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mcp911gov-my.sharepoint.com/personal/jackdougherty_missioncriticalpartners_com/Documents/Attachments/Desktop/WSCDC Package for Delivery/"/>
    </mc:Choice>
  </mc:AlternateContent>
  <xr:revisionPtr revIDLastSave="241" documentId="8_{CA1671CC-414A-4AF0-A6CD-488BF2057F9A}" xr6:coauthVersionLast="47" xr6:coauthVersionMax="47" xr10:uidLastSave="{03CD02E4-8C52-4CEE-B7AA-FC1F542863F2}"/>
  <workbookProtection workbookAlgorithmName="SHA-512" workbookHashValue="M7iGXiKdSsD3PohP9In32KbVZPrJmc6zBXdBS0UKwVzcnjGMqKAPH/IOVcq94DLVUng/+rEP+/YeXBYqYJGlcw==" workbookSaltValue="HjrQt/xYCCaiMrycBy8MFg==" workbookSpinCount="100000" lockStructure="1"/>
  <bookViews>
    <workbookView xWindow="28680" yWindow="-120" windowWidth="29040" windowHeight="15720" tabRatio="687" activeTab="2" xr2:uid="{00000000-000D-0000-FFFF-FFFF00000000}"/>
  </bookViews>
  <sheets>
    <sheet name="General System" sheetId="3" r:id="rId1"/>
    <sheet name="CAD" sheetId="4" r:id="rId2"/>
    <sheet name="Mobile" sheetId="17" r:id="rId3"/>
    <sheet name="Data - hidden" sheetId="11" state="hidden" r:id="rId4"/>
  </sheets>
  <definedNames>
    <definedName name="_xlnm._FilterDatabase" localSheetId="1" hidden="1">CAD!$G$1:$G$1578</definedName>
    <definedName name="_xlnm._FilterDatabase" localSheetId="0" hidden="1">'General System'!$A$5:$G$649</definedName>
    <definedName name="_xlnm._FilterDatabase" localSheetId="2" hidden="1">Mobile!$A$5:$G$753</definedName>
    <definedName name="AvailabilityExceptions">#REF!</definedName>
    <definedName name="BlankRow">#REF!</definedName>
    <definedName name="BlankSection">#REF!</definedName>
    <definedName name="cad_b_score">#REF!</definedName>
    <definedName name="cad_ch_score">#REF!</definedName>
    <definedName name="cad_d_score">#REF!</definedName>
    <definedName name="cad_dm_score">#REF!</definedName>
    <definedName name="cad_g_score">#REF!</definedName>
    <definedName name="cad_or_score">#REF!</definedName>
    <definedName name="cad_rpt_score">#REF!</definedName>
    <definedName name="cad_sc_score">#REF!</definedName>
    <definedName name="cad_sec_score">#REF!</definedName>
    <definedName name="common_b_score">#REF!</definedName>
    <definedName name="common_dm_range">#REF!</definedName>
    <definedName name="common_dm_score">#REF!</definedName>
    <definedName name="common_or_score">#REF!</definedName>
    <definedName name="common_rpt_range">#REF!</definedName>
    <definedName name="common_rpt_score">#REF!</definedName>
    <definedName name="common_sc_score">#REF!</definedName>
    <definedName name="common_sec_score">#REF!</definedName>
    <definedName name="Display_EMS">#REF!</definedName>
    <definedName name="Display_Field_Reporting">#REF!</definedName>
    <definedName name="Display_Supervisory">#REF!</definedName>
    <definedName name="em_b_range">#REF!</definedName>
    <definedName name="em_b_score">#REF!</definedName>
    <definedName name="EMS">#REF!</definedName>
    <definedName name="ems_b_range">#REF!</definedName>
    <definedName name="ems_b_score">#REF!</definedName>
    <definedName name="Field_Reporting">#REF!</definedName>
    <definedName name="frms_b_range">#REF!</definedName>
    <definedName name="frms_b_score">#REF!</definedName>
    <definedName name="frms_g_range">#REF!</definedName>
    <definedName name="frms_g_score">#REF!</definedName>
    <definedName name="frms_mli_range">#REF!</definedName>
    <definedName name="frms_mli_score">#REF!</definedName>
    <definedName name="frms_mni_range">#REF!</definedName>
    <definedName name="frms_mni_score">#REF!</definedName>
    <definedName name="frms_mvi_range">#REF!</definedName>
    <definedName name="frms_mvi_score">#REF!</definedName>
    <definedName name="frms_rpt_range">#REF!</definedName>
    <definedName name="frms_rpt_score">#REF!</definedName>
    <definedName name="frms_sec_range">#REF!</definedName>
    <definedName name="frms_sec_score">#REF!</definedName>
    <definedName name="gis_b_score">#REF!</definedName>
    <definedName name="gis_or_score">#REF!</definedName>
    <definedName name="gis_rpt_score">#REF!</definedName>
    <definedName name="gis_sec_score">#REF!</definedName>
    <definedName name="hydrants_b_range">#REF!</definedName>
    <definedName name="hydrants_b_score">#REF!</definedName>
    <definedName name="ID_Range_Field_Reporting">#REF!</definedName>
    <definedName name="ID_Range_System_configuration">#REF!</definedName>
    <definedName name="Importance">#REF!</definedName>
    <definedName name="inspections_b_range">#REF!</definedName>
    <definedName name="inspections_b_score">#REF!</definedName>
    <definedName name="interfaces_or_range">#REF!</definedName>
    <definedName name="interfaces_or_score">#REF!</definedName>
    <definedName name="interfaces_sc_range">#REF!</definedName>
    <definedName name="interfaces_sc_score">#REF!</definedName>
    <definedName name="investigations_b_range">#REF!</definedName>
    <definedName name="investigations_b_score">#REF!</definedName>
    <definedName name="mdd_avl_range">#REF!</definedName>
    <definedName name="mdd_avl_score">#REF!</definedName>
    <definedName name="mdd_b_range">#REF!</definedName>
    <definedName name="mdd_b_score">#REF!</definedName>
    <definedName name="mdd_dm_range">#REF!</definedName>
    <definedName name="mdd_dm_score">#REF!</definedName>
    <definedName name="mdd_fld_range">#REF!</definedName>
    <definedName name="mdd_fld_score">#REF!</definedName>
    <definedName name="mdd_g_range">#REF!</definedName>
    <definedName name="mdd_g_score">#REF!</definedName>
    <definedName name="mdd_mob_range">#REF!</definedName>
    <definedName name="mdd_mob_score">#REF!</definedName>
    <definedName name="mdd_or_range">#REF!</definedName>
    <definedName name="mdd_or_score">#REF!</definedName>
    <definedName name="mdd_sc_range">#REF!</definedName>
    <definedName name="mdd_sc_score">#REF!</definedName>
    <definedName name="mdd_sec_range">#REF!</definedName>
    <definedName name="mdd_sec_score">#REF!</definedName>
    <definedName name="nfirs_b_range">#REF!</definedName>
    <definedName name="nfirs_b_score">#REF!</definedName>
    <definedName name="permits_b_range">#REF!</definedName>
    <definedName name="permits_b_score">#REF!</definedName>
    <definedName name="Priority">'Data - hidden'!$B$13:$B$15</definedName>
    <definedName name="Range_Basic_capabilities">#REF!</definedName>
    <definedName name="Range_CAD_LastCell">#REF!</definedName>
    <definedName name="Range_Call_handling">#REF!</definedName>
    <definedName name="Range_Data_maintenance">#REF!</definedName>
    <definedName name="Range_Dispatch">#REF!</definedName>
    <definedName name="Range_EMS">#REF!</definedName>
    <definedName name="Range_Field_Reporting">#REF!</definedName>
    <definedName name="Range_FRMS_LastCell">#REF!</definedName>
    <definedName name="Range_Geo_related">#REF!</definedName>
    <definedName name="Range_Interfaces">#REF!</definedName>
    <definedName name="Range_MDC_LastCell">#REF!</definedName>
    <definedName name="Range_MVI">#REF!</definedName>
    <definedName name="Range_Operational_requirements">#REF!</definedName>
    <definedName name="Range_Other_Modules">#REF!</definedName>
    <definedName name="Range_Queries">#REF!</definedName>
    <definedName name="Range_Reporting">#REF!</definedName>
    <definedName name="Range_Security">#REF!</definedName>
    <definedName name="Range_Supervisory">#REF!</definedName>
    <definedName name="Range_System_configuration">#REF!</definedName>
    <definedName name="Ranking" localSheetId="2">#REF!</definedName>
    <definedName name="Ranking">'Data - hidden'!$C$13:$C$14</definedName>
    <definedName name="Responses">#REF!</definedName>
    <definedName name="Results">#REF!</definedName>
    <definedName name="Score_Basic_capabilities">#REF!</definedName>
    <definedName name="Score_CAD">#REF!</definedName>
    <definedName name="Score_Call_handling">#REF!</definedName>
    <definedName name="Score_Common">#REF!</definedName>
    <definedName name="Score_CPE">#REF!</definedName>
    <definedName name="Score_Data_maintenance">#REF!</definedName>
    <definedName name="Score_Dispatch">#REF!</definedName>
    <definedName name="Score_EMS">#REF!</definedName>
    <definedName name="Score_Field_Reporting">#REF!</definedName>
    <definedName name="Score_FRMS">#REF!</definedName>
    <definedName name="Score_Geo_related">#REF!</definedName>
    <definedName name="Score_GIS">#REF!</definedName>
    <definedName name="Score_Interface">#REF!</definedName>
    <definedName name="Score_Interfaces">#REF!</definedName>
    <definedName name="Score_LRMS">#REF!</definedName>
    <definedName name="Score_MDC">#REF!</definedName>
    <definedName name="Score_Operational_requirements">#REF!</definedName>
    <definedName name="Score_Other_Modules">#REF!</definedName>
    <definedName name="Score_Queries">#REF!</definedName>
    <definedName name="Score_Reporting">#REF!</definedName>
    <definedName name="Score_RMS">#REF!</definedName>
    <definedName name="Score_Security">#REF!</definedName>
    <definedName name="Score_Supervisory">#REF!</definedName>
    <definedName name="Score_System_configuration">#REF!</definedName>
    <definedName name="specdata">#REF!</definedName>
    <definedName name="SpecType">#REF!</definedName>
    <definedName name="staff_b_range">#REF!</definedName>
    <definedName name="staff_b_score">#REF!</definedName>
    <definedName name="Supervisory">#REF!</definedName>
    <definedName name="Terms">#REF!</definedName>
    <definedName name="train_b_range">#REF!</definedName>
    <definedName name="train_b_score">#REF!</definedName>
    <definedName name="VendResp" localSheetId="2">#REF!</definedName>
    <definedName name="VendResp">'Data - hidden'!$C$2:$C$5</definedName>
    <definedName name="YesNo">#REF!</definedName>
    <definedName name="Z_1E5127BC_B983_43BE_BCDD_4BF54C9698D0_.wvu.PrintArea" localSheetId="1" hidden="1">CAD!$A$1:$G$1533</definedName>
    <definedName name="Z_1E5127BC_B983_43BE_BCDD_4BF54C9698D0_.wvu.PrintArea" localSheetId="0" hidden="1">'General System'!$A$1:$G$649</definedName>
    <definedName name="Z_1E5127BC_B983_43BE_BCDD_4BF54C9698D0_.wvu.PrintArea" localSheetId="2" hidden="1">Mobile!$A$1:$G$679</definedName>
    <definedName name="Z_1E5127BC_B983_43BE_BCDD_4BF54C9698D0_.wvu.Rows" localSheetId="0" hidden="1">'General System'!$5:$5</definedName>
    <definedName name="Z_1E5127BC_B983_43BE_BCDD_4BF54C9698D0_.wvu.Rows" localSheetId="2" hidden="1">Mobile!$4:$5</definedName>
    <definedName name="Z_70DBE738_E5DF_442E_83A3_F54086FFB2AC_.wvu.PrintArea" localSheetId="1" hidden="1">CAD!$A$1:$G$1533</definedName>
    <definedName name="Z_70DBE738_E5DF_442E_83A3_F54086FFB2AC_.wvu.PrintArea" localSheetId="0" hidden="1">'General System'!$A$1:$G$649</definedName>
    <definedName name="Z_70DBE738_E5DF_442E_83A3_F54086FFB2AC_.wvu.PrintArea" localSheetId="2" hidden="1">Mobile!$A$1:$G$679</definedName>
    <definedName name="Z_70DBE738_E5DF_442E_83A3_F54086FFB2AC_.wvu.Rows" localSheetId="0" hidden="1">'General System'!$5:$5</definedName>
    <definedName name="Z_70DBE738_E5DF_442E_83A3_F54086FFB2AC_.wvu.Rows" localSheetId="2" hidden="1">Mobile!$4:$5</definedName>
    <definedName name="Z_8167E01E_AAD0_44B5_852F_658DAE1EA2D5_.wvu.PrintArea" localSheetId="1" hidden="1">CAD!$A$1:$G$1533</definedName>
    <definedName name="Z_8167E01E_AAD0_44B5_852F_658DAE1EA2D5_.wvu.PrintArea" localSheetId="0" hidden="1">'General System'!$A$1:$G$649</definedName>
    <definedName name="Z_8167E01E_AAD0_44B5_852F_658DAE1EA2D5_.wvu.PrintArea" localSheetId="2" hidden="1">Mobile!$A$1:$G$679</definedName>
    <definedName name="Z_8167E01E_AAD0_44B5_852F_658DAE1EA2D5_.wvu.Rows" localSheetId="0" hidden="1">'General System'!$5:$5</definedName>
    <definedName name="Z_8167E01E_AAD0_44B5_852F_658DAE1EA2D5_.wvu.Rows" localSheetId="2" hidden="1">Mobile!$4:$5</definedName>
    <definedName name="Z_9BBA526D_2AB6_478A_87D3_C1641996BCE0_.wvu.PrintArea" localSheetId="1" hidden="1">CAD!$A$1:$G$1533</definedName>
    <definedName name="Z_9BBA526D_2AB6_478A_87D3_C1641996BCE0_.wvu.PrintArea" localSheetId="0" hidden="1">'General System'!$A$1:$G$649</definedName>
    <definedName name="Z_9BBA526D_2AB6_478A_87D3_C1641996BCE0_.wvu.PrintArea" localSheetId="2" hidden="1">Mobile!$A$1:$G$679</definedName>
    <definedName name="Z_9BBA526D_2AB6_478A_87D3_C1641996BCE0_.wvu.Rows" localSheetId="0" hidden="1">'General System'!$5:$5</definedName>
    <definedName name="Z_9BBA526D_2AB6_478A_87D3_C1641996BCE0_.wvu.Rows" localSheetId="2" hidden="1">Mobile!$4:$5</definedName>
    <definedName name="Z_D67FB122_A65B_4EA9_AC0B_DC88093E6AA8_.wvu.PrintArea" localSheetId="1" hidden="1">CAD!$A$1:$G$1533</definedName>
    <definedName name="Z_D67FB122_A65B_4EA9_AC0B_DC88093E6AA8_.wvu.PrintArea" localSheetId="0" hidden="1">'General System'!$A$1:$G$649</definedName>
    <definedName name="Z_D67FB122_A65B_4EA9_AC0B_DC88093E6AA8_.wvu.PrintArea" localSheetId="2" hidden="1">Mobile!$A$1:$G$679</definedName>
    <definedName name="Z_D67FB122_A65B_4EA9_AC0B_DC88093E6AA8_.wvu.Rows" localSheetId="0" hidden="1">'General System'!$5:$5</definedName>
    <definedName name="Z_D67FB122_A65B_4EA9_AC0B_DC88093E6AA8_.wvu.Rows" localSheetId="2" hidden="1">Mobile!$4:$5</definedName>
    <definedName name="Z_F4DD88FA_77C4_43B1_AD66_3B3553EAE596_.wvu.PrintArea" localSheetId="1" hidden="1">CAD!$A$1:$G$1533</definedName>
    <definedName name="Z_F4DD88FA_77C4_43B1_AD66_3B3553EAE596_.wvu.PrintArea" localSheetId="0" hidden="1">'General System'!$A$1:$G$649</definedName>
    <definedName name="Z_F4DD88FA_77C4_43B1_AD66_3B3553EAE596_.wvu.PrintArea" localSheetId="2" hidden="1">Mobile!$A$1:$G$679</definedName>
    <definedName name="Z_F4DD88FA_77C4_43B1_AD66_3B3553EAE596_.wvu.Rows" localSheetId="0" hidden="1">'General System'!$5:$5</definedName>
    <definedName name="Z_F4DD88FA_77C4_43B1_AD66_3B3553EAE596_.wvu.Rows" localSheetId="2" hidden="1">Mobile!$4:$5</definedName>
  </definedNames>
  <calcPr calcId="191028"/>
  <customWorkbookViews>
    <customWorkbookView name="  - Personal View" guid="{1E5127BC-B983-43BE-BCDD-4BF54C9698D0}" mergeInterval="0" personalView="1" maximized="1" xWindow="1" yWindow="1" windowWidth="1916" windowHeight="855" tabRatio="687" activeSheetId="10" showComments="commIndAndComment"/>
    <customWorkbookView name="Mark Hamilton - Personal View" guid="{F4DD88FA-77C4-43B1-AD66-3B3553EAE596}" mergeInterval="0" personalView="1" maximized="1" windowWidth="1276" windowHeight="575" tabRatio="687" activeSheetId="4"/>
    <customWorkbookView name="Kevin Dorst - Personal View" guid="{D67FB122-A65B-4EA9-AC0B-DC88093E6AA8}" mergeInterval="0" personalView="1" maximized="1" xWindow="1" yWindow="1" windowWidth="1280" windowHeight="782" tabRatio="687" activeSheetId="5"/>
    <customWorkbookView name="Betty Hackett - Personal View" guid="{70DBE738-E5DF-442E-83A3-F54086FFB2AC}" autoUpdate="1" mergeInterval="5" changesSavedWin="1" personalView="1" maximized="1" xWindow="1" yWindow="1" windowWidth="1723" windowHeight="958" tabRatio="687" activeSheetId="5" showComments="commIndAndComment"/>
    <customWorkbookView name="James Howard - Personal View" guid="{8167E01E-AAD0-44B5-852F-658DAE1EA2D5}" mergeInterval="0" personalView="1" xWindow="7" yWindow="25" windowWidth="1269" windowHeight="791" tabRatio="687" activeSheetId="10"/>
    <customWorkbookView name=" Paul Wilson - Personal View" guid="{9BBA526D-2AB6-478A-87D3-C1641996BCE0}" mergeInterval="0" personalView="1" maximized="1" xWindow="1" yWindow="1" windowWidth="1232" windowHeight="792" tabRatio="687" activeSheetId="1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7" l="1"/>
  <c r="B437" i="3"/>
  <c r="B438" i="3" s="1"/>
  <c r="B435" i="3"/>
  <c r="A435" i="3" s="1"/>
  <c r="B436" i="3"/>
  <c r="A436" i="3" s="1"/>
  <c r="A421" i="3"/>
  <c r="A422" i="3"/>
  <c r="A423" i="3"/>
  <c r="A424" i="3"/>
  <c r="A425" i="3"/>
  <c r="A426" i="3"/>
  <c r="A427" i="3"/>
  <c r="A428" i="3"/>
  <c r="B359" i="3"/>
  <c r="A359" i="3" s="1"/>
  <c r="B360" i="3"/>
  <c r="A360" i="3" s="1"/>
  <c r="B324" i="3"/>
  <c r="A324" i="3" s="1"/>
  <c r="B323" i="3"/>
  <c r="A323" i="3" s="1"/>
  <c r="B7" i="17"/>
  <c r="A7" i="17" s="1"/>
  <c r="B9" i="17"/>
  <c r="A9" i="17" s="1"/>
  <c r="B25" i="17"/>
  <c r="A25" i="17" s="1"/>
  <c r="B32" i="17"/>
  <c r="A32" i="17" s="1"/>
  <c r="B39" i="17"/>
  <c r="A39" i="17" s="1"/>
  <c r="B49" i="17"/>
  <c r="A49" i="17" s="1"/>
  <c r="B57" i="17"/>
  <c r="A57" i="17" s="1"/>
  <c r="B67" i="17"/>
  <c r="A67" i="17" s="1"/>
  <c r="B91" i="17"/>
  <c r="A91" i="17" s="1"/>
  <c r="B100" i="17"/>
  <c r="A100" i="17" s="1"/>
  <c r="B103" i="17"/>
  <c r="A103" i="17" s="1"/>
  <c r="B137" i="17"/>
  <c r="A137" i="17" s="1"/>
  <c r="B144" i="17"/>
  <c r="A144" i="17" s="1"/>
  <c r="B145" i="17"/>
  <c r="A145" i="17" s="1"/>
  <c r="B159" i="17"/>
  <c r="A159" i="17" s="1"/>
  <c r="B167" i="17"/>
  <c r="A167" i="17" s="1"/>
  <c r="B173" i="17"/>
  <c r="A173" i="17" s="1"/>
  <c r="B174" i="17"/>
  <c r="A174" i="17" s="1"/>
  <c r="B193" i="17"/>
  <c r="A193" i="17" s="1"/>
  <c r="B199" i="17"/>
  <c r="A199" i="17" s="1"/>
  <c r="B211" i="17"/>
  <c r="A211" i="17" s="1"/>
  <c r="B216" i="17"/>
  <c r="A216" i="17" s="1"/>
  <c r="B226" i="17"/>
  <c r="A226" i="17" s="1"/>
  <c r="B228" i="17"/>
  <c r="A228" i="17" s="1"/>
  <c r="B249" i="17"/>
  <c r="A249" i="17" s="1"/>
  <c r="B262" i="17"/>
  <c r="A262" i="17" s="1"/>
  <c r="B287" i="17"/>
  <c r="A287" i="17" s="1"/>
  <c r="B291" i="17"/>
  <c r="A291" i="17" s="1"/>
  <c r="B308" i="17"/>
  <c r="A308" i="17" s="1"/>
  <c r="B312" i="17"/>
  <c r="A312" i="17" s="1"/>
  <c r="B320" i="17"/>
  <c r="A320" i="17" s="1"/>
  <c r="B333" i="17"/>
  <c r="A333" i="17" s="1"/>
  <c r="B334" i="17"/>
  <c r="A334" i="17" s="1"/>
  <c r="B342" i="17"/>
  <c r="A342" i="17" s="1"/>
  <c r="B358" i="17"/>
  <c r="A358" i="17" s="1"/>
  <c r="B360" i="17"/>
  <c r="A360" i="17" s="1"/>
  <c r="B372" i="17"/>
  <c r="A372" i="17" s="1"/>
  <c r="B375" i="17"/>
  <c r="A375" i="17" s="1"/>
  <c r="B379" i="17"/>
  <c r="A379" i="17" s="1"/>
  <c r="B382" i="17"/>
  <c r="A382" i="17" s="1"/>
  <c r="B391" i="17"/>
  <c r="A391" i="17" s="1"/>
  <c r="B407" i="17"/>
  <c r="A407" i="17" s="1"/>
  <c r="B430" i="17"/>
  <c r="A430" i="17" s="1"/>
  <c r="B450" i="17"/>
  <c r="A450" i="17" s="1"/>
  <c r="B463" i="17"/>
  <c r="A463" i="17" s="1"/>
  <c r="B464" i="17"/>
  <c r="A464" i="17" s="1"/>
  <c r="B472" i="17"/>
  <c r="A472" i="17" s="1"/>
  <c r="B475" i="17"/>
  <c r="A475" i="17" s="1"/>
  <c r="B486" i="17"/>
  <c r="A486" i="17" s="1"/>
  <c r="B507" i="17"/>
  <c r="A507" i="17" s="1"/>
  <c r="B520" i="17"/>
  <c r="A520" i="17" s="1"/>
  <c r="B530" i="17"/>
  <c r="A530" i="17" s="1"/>
  <c r="B533" i="17"/>
  <c r="A533" i="17" s="1"/>
  <c r="B539" i="17"/>
  <c r="A539" i="17" s="1"/>
  <c r="B551" i="17"/>
  <c r="A551" i="17" s="1"/>
  <c r="B555" i="17"/>
  <c r="A555" i="17" s="1"/>
  <c r="B573" i="17"/>
  <c r="A573" i="17" s="1"/>
  <c r="B574" i="17"/>
  <c r="A574" i="17" s="1"/>
  <c r="B580" i="17"/>
  <c r="A580" i="17" s="1"/>
  <c r="B601" i="17"/>
  <c r="A601" i="17" s="1"/>
  <c r="B609" i="17"/>
  <c r="A609" i="17" s="1"/>
  <c r="B639" i="17"/>
  <c r="A639" i="17" s="1"/>
  <c r="B641" i="17"/>
  <c r="A641" i="17" s="1"/>
  <c r="B660" i="17"/>
  <c r="A660" i="17" s="1"/>
  <c r="B666" i="17"/>
  <c r="A666" i="17" s="1"/>
  <c r="B679" i="17"/>
  <c r="A679" i="17" s="1"/>
  <c r="B680" i="17"/>
  <c r="A680" i="17" s="1"/>
  <c r="B681" i="17"/>
  <c r="A681" i="17" s="1"/>
  <c r="B697" i="17"/>
  <c r="A697" i="17" s="1"/>
  <c r="B712" i="17"/>
  <c r="A712" i="17" s="1"/>
  <c r="B728" i="17"/>
  <c r="A728" i="17" s="1"/>
  <c r="B740" i="17"/>
  <c r="A740" i="17" s="1"/>
  <c r="B744" i="17"/>
  <c r="A744" i="17" s="1"/>
  <c r="B751" i="17"/>
  <c r="A751" i="17" s="1"/>
  <c r="B325" i="3" l="1"/>
  <c r="A325" i="3" s="1"/>
  <c r="B8" i="17"/>
  <c r="B10" i="17" l="1"/>
  <c r="A10" i="17" l="1"/>
  <c r="B11" i="17"/>
  <c r="A11" i="17" l="1"/>
  <c r="B12" i="17"/>
  <c r="A12" i="17" l="1"/>
  <c r="B13" i="17"/>
  <c r="A13" i="17" l="1"/>
  <c r="B14" i="17"/>
  <c r="A14" i="17" l="1"/>
  <c r="B15" i="17"/>
  <c r="A15" i="17" l="1"/>
  <c r="B16" i="17"/>
  <c r="A16" i="17" l="1"/>
  <c r="B17" i="17"/>
  <c r="A17" i="17" l="1"/>
  <c r="B18" i="17"/>
  <c r="A18" i="17" l="1"/>
  <c r="B19" i="17"/>
  <c r="A19" i="17" l="1"/>
  <c r="B20" i="17"/>
  <c r="A20" i="17" l="1"/>
  <c r="B21" i="17"/>
  <c r="A21" i="17" l="1"/>
  <c r="B22" i="17"/>
  <c r="A22" i="17" l="1"/>
  <c r="B23" i="17"/>
  <c r="A23" i="17" l="1"/>
  <c r="B24" i="17"/>
  <c r="A24" i="17" l="1"/>
  <c r="B26" i="17"/>
  <c r="A26" i="17" l="1"/>
  <c r="B27" i="17"/>
  <c r="A27" i="17" l="1"/>
  <c r="B28" i="17"/>
  <c r="A28" i="17" l="1"/>
  <c r="B29" i="17"/>
  <c r="A29" i="17" l="1"/>
  <c r="B30" i="17"/>
  <c r="A30" i="17" l="1"/>
  <c r="B31" i="17"/>
  <c r="A31" i="17" l="1"/>
  <c r="B33" i="17"/>
  <c r="A33" i="17" l="1"/>
  <c r="B34" i="17"/>
  <c r="A34" i="17" l="1"/>
  <c r="B35" i="17"/>
  <c r="A35" i="17" l="1"/>
  <c r="B36" i="17"/>
  <c r="A36" i="17" l="1"/>
  <c r="B37" i="17"/>
  <c r="A37" i="17" l="1"/>
  <c r="B38" i="17"/>
  <c r="A38" i="17" l="1"/>
  <c r="B40" i="17"/>
  <c r="A40" i="17" l="1"/>
  <c r="B41" i="17"/>
  <c r="A41" i="17" l="1"/>
  <c r="B42" i="17"/>
  <c r="A42" i="17" l="1"/>
  <c r="B43" i="17"/>
  <c r="A43" i="17" l="1"/>
  <c r="B44" i="17"/>
  <c r="A44" i="17" l="1"/>
  <c r="B45" i="17"/>
  <c r="A45" i="17" l="1"/>
  <c r="B46" i="17"/>
  <c r="A46" i="17" l="1"/>
  <c r="B47" i="17"/>
  <c r="A47" i="17" l="1"/>
  <c r="B48" i="17"/>
  <c r="A48" i="17" l="1"/>
  <c r="B50" i="17"/>
  <c r="A50" i="17" l="1"/>
  <c r="B51" i="17"/>
  <c r="A51" i="17" l="1"/>
  <c r="B52" i="17"/>
  <c r="A52" i="17" l="1"/>
  <c r="B53" i="17"/>
  <c r="A53" i="17" l="1"/>
  <c r="B54" i="17"/>
  <c r="A54" i="17" l="1"/>
  <c r="B55" i="17"/>
  <c r="A55" i="17" l="1"/>
  <c r="B56" i="17"/>
  <c r="A56" i="17" l="1"/>
  <c r="B58" i="17"/>
  <c r="A58" i="17" l="1"/>
  <c r="B59" i="17"/>
  <c r="A59" i="17" l="1"/>
  <c r="B60" i="17"/>
  <c r="A60" i="17" l="1"/>
  <c r="B61" i="17"/>
  <c r="A61" i="17" l="1"/>
  <c r="B62" i="17"/>
  <c r="A62" i="17" l="1"/>
  <c r="B63" i="17"/>
  <c r="A63" i="17" l="1"/>
  <c r="B64" i="17"/>
  <c r="A64" i="17" l="1"/>
  <c r="B65" i="17"/>
  <c r="A65" i="17" l="1"/>
  <c r="B66" i="17"/>
  <c r="A66" i="17" l="1"/>
  <c r="B68" i="17"/>
  <c r="A68" i="17" l="1"/>
  <c r="B69" i="17"/>
  <c r="A69" i="17" l="1"/>
  <c r="B70" i="17"/>
  <c r="A70" i="17" l="1"/>
  <c r="B71" i="17"/>
  <c r="A71" i="17" l="1"/>
  <c r="B72" i="17"/>
  <c r="A72" i="17" l="1"/>
  <c r="B73" i="17"/>
  <c r="A73" i="17" l="1"/>
  <c r="B74" i="17"/>
  <c r="A74" i="17" l="1"/>
  <c r="B75" i="17"/>
  <c r="A75" i="17" l="1"/>
  <c r="B76" i="17"/>
  <c r="A76" i="17" l="1"/>
  <c r="B77" i="17"/>
  <c r="A77" i="17" l="1"/>
  <c r="B78" i="17"/>
  <c r="A78" i="17" l="1"/>
  <c r="B79" i="17"/>
  <c r="A79" i="17" l="1"/>
  <c r="B80" i="17"/>
  <c r="A80" i="17" l="1"/>
  <c r="B81" i="17"/>
  <c r="A81" i="17" l="1"/>
  <c r="B82" i="17"/>
  <c r="A82" i="17" l="1"/>
  <c r="B83" i="17"/>
  <c r="A83" i="17" l="1"/>
  <c r="B84" i="17"/>
  <c r="A84" i="17" l="1"/>
  <c r="B85" i="17"/>
  <c r="A85" i="17" l="1"/>
  <c r="B86" i="17"/>
  <c r="A86" i="17" l="1"/>
  <c r="B87" i="17"/>
  <c r="A87" i="17" l="1"/>
  <c r="B88" i="17"/>
  <c r="A88" i="17" l="1"/>
  <c r="B89" i="17"/>
  <c r="A89" i="17" l="1"/>
  <c r="B90" i="17"/>
  <c r="A90" i="17" l="1"/>
  <c r="B92" i="17"/>
  <c r="A92" i="17" l="1"/>
  <c r="B93" i="17"/>
  <c r="A93" i="17" l="1"/>
  <c r="B94" i="17"/>
  <c r="A94" i="17" l="1"/>
  <c r="B95" i="17"/>
  <c r="A95" i="17" l="1"/>
  <c r="B96" i="17"/>
  <c r="A96" i="17" l="1"/>
  <c r="B97" i="17"/>
  <c r="A97" i="17" l="1"/>
  <c r="B98" i="17"/>
  <c r="A98" i="17" l="1"/>
  <c r="B99" i="17"/>
  <c r="A99" i="17" l="1"/>
  <c r="B101" i="17"/>
  <c r="A101" i="17" l="1"/>
  <c r="B102" i="17"/>
  <c r="A102" i="17" l="1"/>
  <c r="B104" i="17"/>
  <c r="A104" i="17" l="1"/>
  <c r="B105" i="17"/>
  <c r="A105" i="17" l="1"/>
  <c r="B106" i="17"/>
  <c r="A106" i="17" l="1"/>
  <c r="B107" i="17"/>
  <c r="A107" i="17" l="1"/>
  <c r="B108" i="17"/>
  <c r="A108" i="17" l="1"/>
  <c r="B109" i="17"/>
  <c r="A109" i="17" l="1"/>
  <c r="B110" i="17"/>
  <c r="A110" i="17" l="1"/>
  <c r="B111" i="17"/>
  <c r="A111" i="17" l="1"/>
  <c r="B112" i="17"/>
  <c r="A112" i="17" l="1"/>
  <c r="B113" i="17"/>
  <c r="A113" i="17" l="1"/>
  <c r="B114" i="17"/>
  <c r="A114" i="17" l="1"/>
  <c r="B115" i="17"/>
  <c r="A115" i="17" l="1"/>
  <c r="B116" i="17"/>
  <c r="A116" i="17" l="1"/>
  <c r="B117" i="17"/>
  <c r="A117" i="17" l="1"/>
  <c r="B118" i="17"/>
  <c r="A118" i="17" l="1"/>
  <c r="B119" i="17"/>
  <c r="A119" i="17" l="1"/>
  <c r="B120" i="17"/>
  <c r="A120" i="17" l="1"/>
  <c r="B121" i="17"/>
  <c r="A121" i="17" l="1"/>
  <c r="B122" i="17"/>
  <c r="A122" i="17" l="1"/>
  <c r="B123" i="17"/>
  <c r="A123" i="17" l="1"/>
  <c r="B124" i="17"/>
  <c r="A124" i="17" l="1"/>
  <c r="B125" i="17"/>
  <c r="A125" i="17" l="1"/>
  <c r="B126" i="17"/>
  <c r="A126" i="17" l="1"/>
  <c r="B127" i="17"/>
  <c r="A127" i="17" l="1"/>
  <c r="B128" i="17"/>
  <c r="A128" i="17" l="1"/>
  <c r="B129" i="17"/>
  <c r="A129" i="17" l="1"/>
  <c r="B130" i="17"/>
  <c r="A130" i="17" l="1"/>
  <c r="B131" i="17"/>
  <c r="A131" i="17" l="1"/>
  <c r="B132" i="17"/>
  <c r="A132" i="17" l="1"/>
  <c r="B133" i="17"/>
  <c r="A133" i="17" l="1"/>
  <c r="B134" i="17"/>
  <c r="A134" i="17" l="1"/>
  <c r="B135" i="17"/>
  <c r="A135" i="17" l="1"/>
  <c r="B136" i="17"/>
  <c r="A136" i="17" l="1"/>
  <c r="B138" i="17"/>
  <c r="A138" i="17" l="1"/>
  <c r="B139" i="17"/>
  <c r="A139" i="17" l="1"/>
  <c r="B140" i="17"/>
  <c r="A140" i="17" l="1"/>
  <c r="B141" i="17"/>
  <c r="A141" i="17" l="1"/>
  <c r="B142" i="17"/>
  <c r="A142" i="17" l="1"/>
  <c r="B143" i="17"/>
  <c r="A143" i="17" l="1"/>
  <c r="B146" i="17"/>
  <c r="A146" i="17" l="1"/>
  <c r="B147" i="17"/>
  <c r="A147" i="17" l="1"/>
  <c r="B148" i="17"/>
  <c r="A148" i="17" l="1"/>
  <c r="B149" i="17"/>
  <c r="A149" i="17" l="1"/>
  <c r="B150" i="17"/>
  <c r="A150" i="17" l="1"/>
  <c r="B151" i="17"/>
  <c r="A151" i="17" l="1"/>
  <c r="B152" i="17"/>
  <c r="A152" i="17" l="1"/>
  <c r="B153" i="17"/>
  <c r="A153" i="17" l="1"/>
  <c r="B154" i="17"/>
  <c r="A154" i="17" l="1"/>
  <c r="B155" i="17"/>
  <c r="A155" i="17" l="1"/>
  <c r="B156" i="17"/>
  <c r="A156" i="17" l="1"/>
  <c r="B157" i="17"/>
  <c r="A157" i="17" l="1"/>
  <c r="B158" i="17"/>
  <c r="A158" i="17" l="1"/>
  <c r="B160" i="17"/>
  <c r="A160" i="17" l="1"/>
  <c r="B161" i="17"/>
  <c r="A161" i="17" l="1"/>
  <c r="B162" i="17"/>
  <c r="A162" i="17" l="1"/>
  <c r="B163" i="17"/>
  <c r="A163" i="17" l="1"/>
  <c r="B164" i="17"/>
  <c r="A164" i="17" l="1"/>
  <c r="B165" i="17"/>
  <c r="A165" i="17" l="1"/>
  <c r="B166" i="17"/>
  <c r="A166" i="17" l="1"/>
  <c r="B168" i="17"/>
  <c r="A168" i="17" l="1"/>
  <c r="B169" i="17"/>
  <c r="A169" i="17" l="1"/>
  <c r="B170" i="17"/>
  <c r="A170" i="17" l="1"/>
  <c r="B171" i="17"/>
  <c r="A171" i="17" l="1"/>
  <c r="B172" i="17"/>
  <c r="A172" i="17" l="1"/>
  <c r="B175" i="17"/>
  <c r="A175" i="17" l="1"/>
  <c r="B176" i="17"/>
  <c r="A176" i="17" l="1"/>
  <c r="B177" i="17"/>
  <c r="A177" i="17" l="1"/>
  <c r="B178" i="17"/>
  <c r="A178" i="17" l="1"/>
  <c r="B179" i="17"/>
  <c r="A179" i="17" l="1"/>
  <c r="B180" i="17"/>
  <c r="A180" i="17" l="1"/>
  <c r="B181" i="17"/>
  <c r="A181" i="17" l="1"/>
  <c r="B182" i="17"/>
  <c r="A182" i="17" l="1"/>
  <c r="B183" i="17"/>
  <c r="A183" i="17" l="1"/>
  <c r="B184" i="17"/>
  <c r="A184" i="17" l="1"/>
  <c r="B185" i="17"/>
  <c r="A185" i="17" l="1"/>
  <c r="B186" i="17"/>
  <c r="A186" i="17" l="1"/>
  <c r="B187" i="17"/>
  <c r="A187" i="17" l="1"/>
  <c r="B188" i="17"/>
  <c r="A188" i="17" l="1"/>
  <c r="B189" i="17"/>
  <c r="A189" i="17" l="1"/>
  <c r="B190" i="17"/>
  <c r="A190" i="17" l="1"/>
  <c r="B191" i="17"/>
  <c r="A191" i="17" l="1"/>
  <c r="B192" i="17"/>
  <c r="A192" i="17" l="1"/>
  <c r="B194" i="17"/>
  <c r="A194" i="17" l="1"/>
  <c r="B195" i="17"/>
  <c r="A195" i="17" l="1"/>
  <c r="B196" i="17"/>
  <c r="A196" i="17" l="1"/>
  <c r="B197" i="17"/>
  <c r="A197" i="17" l="1"/>
  <c r="B198" i="17"/>
  <c r="A198" i="17" l="1"/>
  <c r="B200" i="17"/>
  <c r="A200" i="17" l="1"/>
  <c r="B201" i="17"/>
  <c r="A201" i="17" l="1"/>
  <c r="B202" i="17"/>
  <c r="A202" i="17" l="1"/>
  <c r="B203" i="17"/>
  <c r="A203" i="17" l="1"/>
  <c r="B204" i="17"/>
  <c r="A204" i="17" l="1"/>
  <c r="B205" i="17"/>
  <c r="A205" i="17" l="1"/>
  <c r="B206" i="17"/>
  <c r="A206" i="17" l="1"/>
  <c r="B207" i="17"/>
  <c r="A207" i="17" l="1"/>
  <c r="B208" i="17"/>
  <c r="A208" i="17" l="1"/>
  <c r="B209" i="17"/>
  <c r="A209" i="17" l="1"/>
  <c r="B210" i="17"/>
  <c r="A210" i="17" l="1"/>
  <c r="B212" i="17"/>
  <c r="A212" i="17" l="1"/>
  <c r="B213" i="17"/>
  <c r="A213" i="17" l="1"/>
  <c r="B214" i="17"/>
  <c r="A214" i="17" l="1"/>
  <c r="B215" i="17"/>
  <c r="A215" i="17" l="1"/>
  <c r="B217" i="17"/>
  <c r="A217" i="17" l="1"/>
  <c r="B218" i="17"/>
  <c r="A218" i="17" l="1"/>
  <c r="B219" i="17"/>
  <c r="A219" i="17" l="1"/>
  <c r="B220" i="17"/>
  <c r="A220" i="17" l="1"/>
  <c r="B221" i="17"/>
  <c r="A221" i="17" l="1"/>
  <c r="B222" i="17"/>
  <c r="A222" i="17" l="1"/>
  <c r="B223" i="17"/>
  <c r="A223" i="17" l="1"/>
  <c r="B224" i="17"/>
  <c r="A224" i="17" l="1"/>
  <c r="B225" i="17"/>
  <c r="A225" i="17" l="1"/>
  <c r="B227" i="17"/>
  <c r="A227" i="17" l="1"/>
  <c r="B229" i="17"/>
  <c r="A229" i="17" l="1"/>
  <c r="B230" i="17"/>
  <c r="A230" i="17" l="1"/>
  <c r="B231" i="17"/>
  <c r="A231" i="17" l="1"/>
  <c r="B232" i="17"/>
  <c r="A232" i="17" l="1"/>
  <c r="B233" i="17"/>
  <c r="A233" i="17" l="1"/>
  <c r="B234" i="17"/>
  <c r="A234" i="17" l="1"/>
  <c r="B235" i="17"/>
  <c r="A235" i="17" l="1"/>
  <c r="B236" i="17"/>
  <c r="A236" i="17" l="1"/>
  <c r="B237" i="17"/>
  <c r="A237" i="17" l="1"/>
  <c r="B238" i="17"/>
  <c r="A238" i="17" l="1"/>
  <c r="B239" i="17"/>
  <c r="A239" i="17" l="1"/>
  <c r="B240" i="17"/>
  <c r="A240" i="17" l="1"/>
  <c r="B241" i="17"/>
  <c r="A241" i="17" l="1"/>
  <c r="B242" i="17"/>
  <c r="A242" i="17" l="1"/>
  <c r="B243" i="17"/>
  <c r="A243" i="17" l="1"/>
  <c r="B244" i="17"/>
  <c r="A244" i="17" l="1"/>
  <c r="B245" i="17"/>
  <c r="A245" i="17" l="1"/>
  <c r="B246" i="17"/>
  <c r="A246" i="17" l="1"/>
  <c r="B247" i="17"/>
  <c r="A247" i="17" l="1"/>
  <c r="B248" i="17"/>
  <c r="A248" i="17" l="1"/>
  <c r="B250" i="17"/>
  <c r="A250" i="17" l="1"/>
  <c r="B251" i="17"/>
  <c r="A251" i="17" l="1"/>
  <c r="B252" i="17"/>
  <c r="A252" i="17" l="1"/>
  <c r="B253" i="17"/>
  <c r="A253" i="17" l="1"/>
  <c r="B254" i="17"/>
  <c r="A254" i="17" l="1"/>
  <c r="B255" i="17"/>
  <c r="A255" i="17" l="1"/>
  <c r="B256" i="17"/>
  <c r="A256" i="17" l="1"/>
  <c r="B257" i="17"/>
  <c r="A257" i="17" l="1"/>
  <c r="B258" i="17"/>
  <c r="A258" i="17" l="1"/>
  <c r="B259" i="17"/>
  <c r="A259" i="17" l="1"/>
  <c r="B260" i="17"/>
  <c r="A260" i="17" l="1"/>
  <c r="B261" i="17"/>
  <c r="A261" i="17" l="1"/>
  <c r="B263" i="17"/>
  <c r="A263" i="17" l="1"/>
  <c r="B264" i="17"/>
  <c r="A264" i="17" l="1"/>
  <c r="B265" i="17"/>
  <c r="A265" i="17" l="1"/>
  <c r="B266" i="17"/>
  <c r="A266" i="17" l="1"/>
  <c r="B267" i="17"/>
  <c r="A267" i="17" l="1"/>
  <c r="B268" i="17"/>
  <c r="A268" i="17" l="1"/>
  <c r="B269" i="17"/>
  <c r="A269" i="17" l="1"/>
  <c r="B270" i="17"/>
  <c r="A270" i="17" l="1"/>
  <c r="B271" i="17"/>
  <c r="A271" i="17" l="1"/>
  <c r="B272" i="17"/>
  <c r="A272" i="17" l="1"/>
  <c r="B273" i="17"/>
  <c r="A273" i="17" l="1"/>
  <c r="B274" i="17"/>
  <c r="A274" i="17" l="1"/>
  <c r="B275" i="17"/>
  <c r="A275" i="17" l="1"/>
  <c r="B276" i="17"/>
  <c r="A276" i="17" l="1"/>
  <c r="B277" i="17"/>
  <c r="A277" i="17" l="1"/>
  <c r="B278" i="17"/>
  <c r="A278" i="17" l="1"/>
  <c r="B279" i="17"/>
  <c r="A279" i="17" l="1"/>
  <c r="B280" i="17"/>
  <c r="A280" i="17" l="1"/>
  <c r="B281" i="17"/>
  <c r="A281" i="17" l="1"/>
  <c r="B282" i="17"/>
  <c r="A282" i="17" l="1"/>
  <c r="B283" i="17"/>
  <c r="A283" i="17" l="1"/>
  <c r="B284" i="17"/>
  <c r="A284" i="17" l="1"/>
  <c r="B285" i="17"/>
  <c r="A285" i="17" l="1"/>
  <c r="B286" i="17"/>
  <c r="A286" i="17" l="1"/>
  <c r="B288" i="17"/>
  <c r="A288" i="17" l="1"/>
  <c r="B289" i="17"/>
  <c r="A289" i="17" l="1"/>
  <c r="B290" i="17"/>
  <c r="A290" i="17" l="1"/>
  <c r="B292" i="17"/>
  <c r="A292" i="17" l="1"/>
  <c r="B293" i="17"/>
  <c r="A293" i="17" l="1"/>
  <c r="B294" i="17"/>
  <c r="A294" i="17" l="1"/>
  <c r="B295" i="17"/>
  <c r="A295" i="17" l="1"/>
  <c r="B296" i="17"/>
  <c r="A296" i="17" l="1"/>
  <c r="B297" i="17"/>
  <c r="A297" i="17" l="1"/>
  <c r="B298" i="17"/>
  <c r="A298" i="17" l="1"/>
  <c r="B299" i="17"/>
  <c r="A299" i="17" l="1"/>
  <c r="B300" i="17"/>
  <c r="A300" i="17" l="1"/>
  <c r="B301" i="17"/>
  <c r="A301" i="17" l="1"/>
  <c r="B302" i="17"/>
  <c r="A302" i="17" l="1"/>
  <c r="B303" i="17"/>
  <c r="A303" i="17" l="1"/>
  <c r="B304" i="17"/>
  <c r="A304" i="17" l="1"/>
  <c r="B305" i="17"/>
  <c r="A305" i="17" l="1"/>
  <c r="B306" i="17"/>
  <c r="A306" i="17" l="1"/>
  <c r="B307" i="17"/>
  <c r="A307" i="17" l="1"/>
  <c r="B309" i="17"/>
  <c r="A309" i="17" l="1"/>
  <c r="B310" i="17"/>
  <c r="A310" i="17" l="1"/>
  <c r="B311" i="17"/>
  <c r="A311" i="17" l="1"/>
  <c r="B313" i="17"/>
  <c r="A313" i="17" l="1"/>
  <c r="B314" i="17"/>
  <c r="A314" i="17" l="1"/>
  <c r="B315" i="17"/>
  <c r="A315" i="17" l="1"/>
  <c r="B316" i="17"/>
  <c r="A316" i="17" l="1"/>
  <c r="B317" i="17"/>
  <c r="A317" i="17" l="1"/>
  <c r="B318" i="17"/>
  <c r="A318" i="17" l="1"/>
  <c r="B319" i="17"/>
  <c r="A319" i="17" l="1"/>
  <c r="B321" i="17"/>
  <c r="A321" i="17" l="1"/>
  <c r="B322" i="17"/>
  <c r="A322" i="17" l="1"/>
  <c r="B323" i="17"/>
  <c r="A323" i="17" l="1"/>
  <c r="B324" i="17"/>
  <c r="A324" i="17" l="1"/>
  <c r="B325" i="17"/>
  <c r="A325" i="17" l="1"/>
  <c r="B326" i="17"/>
  <c r="A326" i="17" l="1"/>
  <c r="B327" i="17"/>
  <c r="A327" i="17" l="1"/>
  <c r="B328" i="17"/>
  <c r="A328" i="17" l="1"/>
  <c r="B329" i="17"/>
  <c r="A329" i="17" l="1"/>
  <c r="B330" i="17"/>
  <c r="A330" i="17" l="1"/>
  <c r="B331" i="17"/>
  <c r="A331" i="17" l="1"/>
  <c r="B332" i="17"/>
  <c r="A332" i="17" l="1"/>
  <c r="B335" i="17"/>
  <c r="A335" i="17" l="1"/>
  <c r="B336" i="17"/>
  <c r="A336" i="17" l="1"/>
  <c r="B337" i="17"/>
  <c r="A337" i="17" l="1"/>
  <c r="B338" i="17"/>
  <c r="A338" i="17" l="1"/>
  <c r="B339" i="17"/>
  <c r="A339" i="17" l="1"/>
  <c r="B340" i="17"/>
  <c r="A340" i="17" l="1"/>
  <c r="B341" i="17"/>
  <c r="A341" i="17" l="1"/>
  <c r="B343" i="17"/>
  <c r="A343" i="17" l="1"/>
  <c r="B344" i="17"/>
  <c r="A344" i="17" l="1"/>
  <c r="B345" i="17"/>
  <c r="A345" i="17" l="1"/>
  <c r="B346" i="17"/>
  <c r="A346" i="17" l="1"/>
  <c r="B347" i="17"/>
  <c r="A347" i="17" l="1"/>
  <c r="B348" i="17"/>
  <c r="A348" i="17" l="1"/>
  <c r="B349" i="17"/>
  <c r="A349" i="17" l="1"/>
  <c r="B350" i="17"/>
  <c r="A350" i="17" l="1"/>
  <c r="B351" i="17"/>
  <c r="A351" i="17" l="1"/>
  <c r="B352" i="17"/>
  <c r="A352" i="17" l="1"/>
  <c r="B353" i="17"/>
  <c r="A353" i="17" l="1"/>
  <c r="B354" i="17"/>
  <c r="A354" i="17" l="1"/>
  <c r="B355" i="17"/>
  <c r="A355" i="17" l="1"/>
  <c r="B356" i="17"/>
  <c r="A356" i="17" l="1"/>
  <c r="B357" i="17"/>
  <c r="A357" i="17" l="1"/>
  <c r="B359" i="17"/>
  <c r="A359" i="17" l="1"/>
  <c r="B361" i="17"/>
  <c r="A361" i="17" l="1"/>
  <c r="B362" i="17"/>
  <c r="A362" i="17" l="1"/>
  <c r="B363" i="17"/>
  <c r="A363" i="17" l="1"/>
  <c r="B364" i="17"/>
  <c r="A364" i="17" l="1"/>
  <c r="B365" i="17"/>
  <c r="A365" i="17" l="1"/>
  <c r="B366" i="17"/>
  <c r="A366" i="17" l="1"/>
  <c r="B367" i="17"/>
  <c r="A367" i="17" l="1"/>
  <c r="B368" i="17"/>
  <c r="A368" i="17" l="1"/>
  <c r="B369" i="17"/>
  <c r="A369" i="17" l="1"/>
  <c r="B370" i="17"/>
  <c r="A370" i="17" l="1"/>
  <c r="B371" i="17"/>
  <c r="A371" i="17" l="1"/>
  <c r="B373" i="17"/>
  <c r="A373" i="17" l="1"/>
  <c r="B374" i="17"/>
  <c r="A374" i="17" l="1"/>
  <c r="B376" i="17"/>
  <c r="A376" i="17" l="1"/>
  <c r="B377" i="17"/>
  <c r="A377" i="17" l="1"/>
  <c r="B378" i="17"/>
  <c r="A378" i="17" l="1"/>
  <c r="B380" i="17"/>
  <c r="A380" i="17" l="1"/>
  <c r="B381" i="17"/>
  <c r="A381" i="17" l="1"/>
  <c r="B383" i="17"/>
  <c r="A383" i="17" l="1"/>
  <c r="B384" i="17"/>
  <c r="A384" i="17" l="1"/>
  <c r="B385" i="17"/>
  <c r="A385" i="17" l="1"/>
  <c r="B386" i="17"/>
  <c r="A386" i="17" l="1"/>
  <c r="B387" i="17"/>
  <c r="A387" i="17" l="1"/>
  <c r="B388" i="17"/>
  <c r="A388" i="17" l="1"/>
  <c r="B389" i="17"/>
  <c r="A389" i="17" l="1"/>
  <c r="B390" i="17"/>
  <c r="A390" i="17" l="1"/>
  <c r="B392" i="17"/>
  <c r="A392" i="17" l="1"/>
  <c r="B393" i="17"/>
  <c r="A393" i="17" l="1"/>
  <c r="B394" i="17"/>
  <c r="A394" i="17" l="1"/>
  <c r="B395" i="17"/>
  <c r="A395" i="17" l="1"/>
  <c r="B396" i="17"/>
  <c r="A396" i="17" l="1"/>
  <c r="B397" i="17"/>
  <c r="A397" i="17" l="1"/>
  <c r="B398" i="17"/>
  <c r="A398" i="17" l="1"/>
  <c r="B399" i="17"/>
  <c r="A399" i="17" l="1"/>
  <c r="B400" i="17"/>
  <c r="A400" i="17" l="1"/>
  <c r="B401" i="17"/>
  <c r="A401" i="17" l="1"/>
  <c r="B402" i="17"/>
  <c r="A402" i="17" l="1"/>
  <c r="B403" i="17"/>
  <c r="A403" i="17" l="1"/>
  <c r="B404" i="17"/>
  <c r="A404" i="17" l="1"/>
  <c r="B405" i="17"/>
  <c r="A405" i="17" l="1"/>
  <c r="B406" i="17"/>
  <c r="A406" i="17" l="1"/>
  <c r="B408" i="17"/>
  <c r="A408" i="17" l="1"/>
  <c r="B409" i="17"/>
  <c r="A409" i="17" l="1"/>
  <c r="B410" i="17"/>
  <c r="A410" i="17" l="1"/>
  <c r="B411" i="17"/>
  <c r="A411" i="17" l="1"/>
  <c r="B412" i="17"/>
  <c r="A412" i="17" l="1"/>
  <c r="B413" i="17"/>
  <c r="A413" i="17" l="1"/>
  <c r="B414" i="17"/>
  <c r="A414" i="17" l="1"/>
  <c r="B415" i="17"/>
  <c r="A415" i="17" l="1"/>
  <c r="B416" i="17"/>
  <c r="A416" i="17" l="1"/>
  <c r="B417" i="17"/>
  <c r="A417" i="17" l="1"/>
  <c r="B418" i="17"/>
  <c r="A418" i="17" l="1"/>
  <c r="B419" i="17"/>
  <c r="A419" i="17" l="1"/>
  <c r="B420" i="17"/>
  <c r="A420" i="17" l="1"/>
  <c r="B421" i="17"/>
  <c r="A421" i="17" l="1"/>
  <c r="B422" i="17"/>
  <c r="A422" i="17" l="1"/>
  <c r="B423" i="17"/>
  <c r="A423" i="17" l="1"/>
  <c r="B424" i="17"/>
  <c r="A424" i="17" l="1"/>
  <c r="B425" i="17"/>
  <c r="A425" i="17" l="1"/>
  <c r="B426" i="17"/>
  <c r="A426" i="17" l="1"/>
  <c r="B427" i="17"/>
  <c r="A427" i="17" l="1"/>
  <c r="B428" i="17"/>
  <c r="A428" i="17" l="1"/>
  <c r="B429" i="17"/>
  <c r="A429" i="17" l="1"/>
  <c r="B431" i="17"/>
  <c r="A431" i="17" l="1"/>
  <c r="B432" i="17"/>
  <c r="A432" i="17" l="1"/>
  <c r="B433" i="17"/>
  <c r="A433" i="17" l="1"/>
  <c r="B434" i="17"/>
  <c r="A434" i="17" l="1"/>
  <c r="B435" i="17"/>
  <c r="A435" i="17" l="1"/>
  <c r="B436" i="17"/>
  <c r="A436" i="17" l="1"/>
  <c r="B437" i="17"/>
  <c r="A437" i="17" l="1"/>
  <c r="B438" i="17"/>
  <c r="A438" i="17" l="1"/>
  <c r="B439" i="17"/>
  <c r="A439" i="17" l="1"/>
  <c r="B440" i="17"/>
  <c r="A440" i="17" l="1"/>
  <c r="B441" i="17"/>
  <c r="A441" i="17" l="1"/>
  <c r="B442" i="17"/>
  <c r="A442" i="17" l="1"/>
  <c r="B443" i="17"/>
  <c r="A443" i="17" l="1"/>
  <c r="B444" i="17"/>
  <c r="A444" i="17" l="1"/>
  <c r="B445" i="17"/>
  <c r="A445" i="17" l="1"/>
  <c r="B446" i="17"/>
  <c r="A446" i="17" l="1"/>
  <c r="B447" i="17"/>
  <c r="A447" i="17" l="1"/>
  <c r="B448" i="17"/>
  <c r="A448" i="17" l="1"/>
  <c r="B449" i="17"/>
  <c r="A449" i="17" l="1"/>
  <c r="B451" i="17"/>
  <c r="A451" i="17" l="1"/>
  <c r="B452" i="17"/>
  <c r="A452" i="17" l="1"/>
  <c r="B453" i="17"/>
  <c r="A453" i="17" l="1"/>
  <c r="B454" i="17"/>
  <c r="A454" i="17" l="1"/>
  <c r="B455" i="17"/>
  <c r="A455" i="17" l="1"/>
  <c r="B456" i="17"/>
  <c r="A456" i="17" l="1"/>
  <c r="B457" i="17"/>
  <c r="A457" i="17" l="1"/>
  <c r="B458" i="17"/>
  <c r="A458" i="17" l="1"/>
  <c r="B459" i="17"/>
  <c r="A459" i="17" l="1"/>
  <c r="B460" i="17"/>
  <c r="A460" i="17" l="1"/>
  <c r="B461" i="17"/>
  <c r="A461" i="17" l="1"/>
  <c r="B462" i="17"/>
  <c r="A462" i="17" l="1"/>
  <c r="B465" i="17"/>
  <c r="A465" i="17" l="1"/>
  <c r="B466" i="17"/>
  <c r="A466" i="17" l="1"/>
  <c r="B467" i="17"/>
  <c r="A467" i="17" l="1"/>
  <c r="B468" i="17"/>
  <c r="A468" i="17" l="1"/>
  <c r="B469" i="17"/>
  <c r="A469" i="17" l="1"/>
  <c r="B470" i="17"/>
  <c r="A470" i="17" l="1"/>
  <c r="B471" i="17"/>
  <c r="A471" i="17" l="1"/>
  <c r="B473" i="17"/>
  <c r="A473" i="17" l="1"/>
  <c r="B474" i="17"/>
  <c r="A474" i="17" l="1"/>
  <c r="B476" i="17"/>
  <c r="A476" i="17" l="1"/>
  <c r="B477" i="17"/>
  <c r="A477" i="17" l="1"/>
  <c r="B478" i="17"/>
  <c r="A478" i="17" l="1"/>
  <c r="B479" i="17"/>
  <c r="A479" i="17" l="1"/>
  <c r="B480" i="17"/>
  <c r="A480" i="17" l="1"/>
  <c r="B481" i="17"/>
  <c r="A481" i="17" l="1"/>
  <c r="B482" i="17"/>
  <c r="A482" i="17" l="1"/>
  <c r="B483" i="17"/>
  <c r="A483" i="17" l="1"/>
  <c r="B484" i="17"/>
  <c r="A484" i="17" l="1"/>
  <c r="B485" i="17"/>
  <c r="A485" i="17" l="1"/>
  <c r="B487" i="17"/>
  <c r="A487" i="17" l="1"/>
  <c r="B488" i="17"/>
  <c r="A488" i="17" l="1"/>
  <c r="B489" i="17"/>
  <c r="A489" i="17" l="1"/>
  <c r="B490" i="17"/>
  <c r="A490" i="17" l="1"/>
  <c r="B491" i="17"/>
  <c r="A491" i="17" l="1"/>
  <c r="B492" i="17"/>
  <c r="A492" i="17" l="1"/>
  <c r="B493" i="17"/>
  <c r="A493" i="17" l="1"/>
  <c r="B494" i="17"/>
  <c r="A494" i="17" l="1"/>
  <c r="B495" i="17"/>
  <c r="A495" i="17" l="1"/>
  <c r="B496" i="17"/>
  <c r="A496" i="17" l="1"/>
  <c r="B497" i="17"/>
  <c r="A497" i="17" l="1"/>
  <c r="B498" i="17"/>
  <c r="A498" i="17" l="1"/>
  <c r="B499" i="17"/>
  <c r="A499" i="17" l="1"/>
  <c r="B500" i="17"/>
  <c r="A500" i="17" l="1"/>
  <c r="B501" i="17"/>
  <c r="A501" i="17" l="1"/>
  <c r="B502" i="17"/>
  <c r="A502" i="17" l="1"/>
  <c r="B503" i="17"/>
  <c r="A503" i="17" l="1"/>
  <c r="B504" i="17"/>
  <c r="A504" i="17" l="1"/>
  <c r="B505" i="17"/>
  <c r="A505" i="17" l="1"/>
  <c r="B506" i="17"/>
  <c r="A506" i="17" l="1"/>
  <c r="B508" i="17"/>
  <c r="A508" i="17" l="1"/>
  <c r="B509" i="17"/>
  <c r="A509" i="17" l="1"/>
  <c r="B510" i="17"/>
  <c r="A510" i="17" l="1"/>
  <c r="B511" i="17"/>
  <c r="A511" i="17" l="1"/>
  <c r="B512" i="17"/>
  <c r="A512" i="17" l="1"/>
  <c r="B513" i="17"/>
  <c r="A513" i="17" l="1"/>
  <c r="B514" i="17"/>
  <c r="A514" i="17" l="1"/>
  <c r="B515" i="17"/>
  <c r="A515" i="17" l="1"/>
  <c r="B516" i="17"/>
  <c r="A516" i="17" l="1"/>
  <c r="B517" i="17"/>
  <c r="A517" i="17" l="1"/>
  <c r="B518" i="17"/>
  <c r="A518" i="17" l="1"/>
  <c r="B519" i="17"/>
  <c r="A519" i="17" l="1"/>
  <c r="B521" i="17"/>
  <c r="A521" i="17" l="1"/>
  <c r="B522" i="17"/>
  <c r="A522" i="17" l="1"/>
  <c r="B523" i="17"/>
  <c r="A523" i="17" l="1"/>
  <c r="B524" i="17"/>
  <c r="A524" i="17" l="1"/>
  <c r="B525" i="17"/>
  <c r="A525" i="17" l="1"/>
  <c r="B526" i="17"/>
  <c r="A526" i="17" l="1"/>
  <c r="B527" i="17"/>
  <c r="A527" i="17" l="1"/>
  <c r="B528" i="17"/>
  <c r="A528" i="17" l="1"/>
  <c r="B529" i="17"/>
  <c r="A529" i="17" l="1"/>
  <c r="B531" i="17"/>
  <c r="A531" i="17" l="1"/>
  <c r="B532" i="17"/>
  <c r="A532" i="17" l="1"/>
  <c r="B534" i="17"/>
  <c r="A534" i="17" l="1"/>
  <c r="B535" i="17"/>
  <c r="A535" i="17" l="1"/>
  <c r="B536" i="17"/>
  <c r="A536" i="17" l="1"/>
  <c r="B537" i="17"/>
  <c r="A537" i="17" l="1"/>
  <c r="B538" i="17"/>
  <c r="A538" i="17" l="1"/>
  <c r="B540" i="17"/>
  <c r="A540" i="17" l="1"/>
  <c r="B541" i="17"/>
  <c r="A541" i="17" l="1"/>
  <c r="B542" i="17"/>
  <c r="A542" i="17" l="1"/>
  <c r="B543" i="17"/>
  <c r="A543" i="17" l="1"/>
  <c r="B544" i="17"/>
  <c r="A544" i="17" l="1"/>
  <c r="B545" i="17"/>
  <c r="A545" i="17" l="1"/>
  <c r="B546" i="17"/>
  <c r="A546" i="17" l="1"/>
  <c r="B547" i="17"/>
  <c r="A547" i="17" l="1"/>
  <c r="B548" i="17"/>
  <c r="A548" i="17" l="1"/>
  <c r="B549" i="17"/>
  <c r="A549" i="17" l="1"/>
  <c r="B550" i="17"/>
  <c r="A550" i="17" l="1"/>
  <c r="B552" i="17"/>
  <c r="A552" i="17" l="1"/>
  <c r="B553" i="17"/>
  <c r="A553" i="17" l="1"/>
  <c r="B554" i="17"/>
  <c r="A554" i="17" l="1"/>
  <c r="B556" i="17"/>
  <c r="A556" i="17" l="1"/>
  <c r="B557" i="17"/>
  <c r="A557" i="17" l="1"/>
  <c r="B558" i="17"/>
  <c r="A558" i="17" l="1"/>
  <c r="B559" i="17"/>
  <c r="A559" i="17" l="1"/>
  <c r="B560" i="17"/>
  <c r="A560" i="17" l="1"/>
  <c r="B561" i="17"/>
  <c r="A561" i="17" l="1"/>
  <c r="B562" i="17"/>
  <c r="A562" i="17" l="1"/>
  <c r="B563" i="17"/>
  <c r="A563" i="17" l="1"/>
  <c r="B564" i="17"/>
  <c r="A564" i="17" l="1"/>
  <c r="B565" i="17"/>
  <c r="A565" i="17" l="1"/>
  <c r="B566" i="17"/>
  <c r="A566" i="17" l="1"/>
  <c r="B567" i="17"/>
  <c r="A567" i="17" l="1"/>
  <c r="B568" i="17"/>
  <c r="A568" i="17" l="1"/>
  <c r="B569" i="17"/>
  <c r="A569" i="17" l="1"/>
  <c r="B570" i="17"/>
  <c r="A570" i="17" l="1"/>
  <c r="B571" i="17"/>
  <c r="A571" i="17" l="1"/>
  <c r="B572" i="17"/>
  <c r="A572" i="17" l="1"/>
  <c r="B575" i="17"/>
  <c r="A575" i="17" l="1"/>
  <c r="B576" i="17"/>
  <c r="A576" i="17" l="1"/>
  <c r="B577" i="17"/>
  <c r="A577" i="17" l="1"/>
  <c r="B578" i="17"/>
  <c r="A578" i="17" l="1"/>
  <c r="B579" i="17"/>
  <c r="A579" i="17" l="1"/>
  <c r="B581" i="17"/>
  <c r="A581" i="17" l="1"/>
  <c r="B582" i="17"/>
  <c r="A582" i="17" l="1"/>
  <c r="B583" i="17"/>
  <c r="A583" i="17" l="1"/>
  <c r="B584" i="17"/>
  <c r="A584" i="17" l="1"/>
  <c r="B585" i="17"/>
  <c r="A585" i="17" l="1"/>
  <c r="B586" i="17"/>
  <c r="A586" i="17" l="1"/>
  <c r="B587" i="17"/>
  <c r="A587" i="17" l="1"/>
  <c r="B588" i="17"/>
  <c r="A588" i="17" l="1"/>
  <c r="B589" i="17"/>
  <c r="A589" i="17" l="1"/>
  <c r="B590" i="17"/>
  <c r="A590" i="17" l="1"/>
  <c r="B591" i="17"/>
  <c r="A591" i="17" l="1"/>
  <c r="B592" i="17"/>
  <c r="A592" i="17" l="1"/>
  <c r="B593" i="17"/>
  <c r="A593" i="17" l="1"/>
  <c r="B594" i="17"/>
  <c r="A594" i="17" l="1"/>
  <c r="B595" i="17"/>
  <c r="A595" i="17" l="1"/>
  <c r="B596" i="17"/>
  <c r="A596" i="17" l="1"/>
  <c r="B597" i="17"/>
  <c r="A597" i="17" l="1"/>
  <c r="B598" i="17"/>
  <c r="A598" i="17" l="1"/>
  <c r="B599" i="17"/>
  <c r="A599" i="17" l="1"/>
  <c r="B600" i="17"/>
  <c r="A600" i="17" l="1"/>
  <c r="B602" i="17"/>
  <c r="A602" i="17" l="1"/>
  <c r="B603" i="17"/>
  <c r="A603" i="17" l="1"/>
  <c r="B604" i="17"/>
  <c r="A604" i="17" l="1"/>
  <c r="B605" i="17"/>
  <c r="A605" i="17" l="1"/>
  <c r="B606" i="17"/>
  <c r="A606" i="17" l="1"/>
  <c r="B607" i="17"/>
  <c r="A607" i="17" l="1"/>
  <c r="B608" i="17"/>
  <c r="A608" i="17" l="1"/>
  <c r="B610" i="17"/>
  <c r="A610" i="17" l="1"/>
  <c r="B611" i="17"/>
  <c r="A611" i="17" l="1"/>
  <c r="B612" i="17"/>
  <c r="A612" i="17" l="1"/>
  <c r="B613" i="17"/>
  <c r="A613" i="17" l="1"/>
  <c r="B614" i="17"/>
  <c r="A614" i="17" l="1"/>
  <c r="B615" i="17"/>
  <c r="A615" i="17" l="1"/>
  <c r="B616" i="17"/>
  <c r="A616" i="17" l="1"/>
  <c r="B617" i="17"/>
  <c r="A617" i="17" l="1"/>
  <c r="B618" i="17"/>
  <c r="A618" i="17" l="1"/>
  <c r="B619" i="17"/>
  <c r="A619" i="17" l="1"/>
  <c r="B620" i="17"/>
  <c r="A620" i="17" l="1"/>
  <c r="B621" i="17"/>
  <c r="A621" i="17" l="1"/>
  <c r="B622" i="17"/>
  <c r="A622" i="17" l="1"/>
  <c r="B623" i="17"/>
  <c r="A623" i="17" l="1"/>
  <c r="B624" i="17"/>
  <c r="A624" i="17" l="1"/>
  <c r="B625" i="17"/>
  <c r="A625" i="17" l="1"/>
  <c r="B626" i="17"/>
  <c r="A626" i="17" l="1"/>
  <c r="B627" i="17"/>
  <c r="A627" i="17" l="1"/>
  <c r="B628" i="17"/>
  <c r="A628" i="17" l="1"/>
  <c r="B629" i="17"/>
  <c r="A629" i="17" l="1"/>
  <c r="B630" i="17"/>
  <c r="A630" i="17" l="1"/>
  <c r="B631" i="17"/>
  <c r="A631" i="17" l="1"/>
  <c r="B632" i="17"/>
  <c r="A632" i="17" l="1"/>
  <c r="B633" i="17"/>
  <c r="A633" i="17" l="1"/>
  <c r="B634" i="17"/>
  <c r="A634" i="17" l="1"/>
  <c r="B635" i="17"/>
  <c r="A635" i="17" l="1"/>
  <c r="B636" i="17"/>
  <c r="A636" i="17" l="1"/>
  <c r="B637" i="17"/>
  <c r="A637" i="17" l="1"/>
  <c r="B638" i="17"/>
  <c r="A638" i="17" l="1"/>
  <c r="B640" i="17"/>
  <c r="A640" i="17" l="1"/>
  <c r="B642" i="17"/>
  <c r="A642" i="17" l="1"/>
  <c r="B643" i="17"/>
  <c r="A643" i="17" l="1"/>
  <c r="B644" i="17"/>
  <c r="A644" i="17" l="1"/>
  <c r="B645" i="17"/>
  <c r="A645" i="17" l="1"/>
  <c r="B646" i="17"/>
  <c r="A646" i="17" l="1"/>
  <c r="B647" i="17"/>
  <c r="A647" i="17" l="1"/>
  <c r="B648" i="17"/>
  <c r="A648" i="17" l="1"/>
  <c r="B649" i="17"/>
  <c r="A649" i="17" l="1"/>
  <c r="B650" i="17"/>
  <c r="A650" i="17" l="1"/>
  <c r="B651" i="17"/>
  <c r="A651" i="17" l="1"/>
  <c r="B652" i="17"/>
  <c r="A652" i="17" l="1"/>
  <c r="B653" i="17"/>
  <c r="A653" i="17" l="1"/>
  <c r="B654" i="17"/>
  <c r="A654" i="17" l="1"/>
  <c r="B655" i="17"/>
  <c r="A655" i="17" l="1"/>
  <c r="B656" i="17"/>
  <c r="A656" i="17" l="1"/>
  <c r="B657" i="17"/>
  <c r="A657" i="17" l="1"/>
  <c r="B658" i="17"/>
  <c r="A658" i="17" l="1"/>
  <c r="B659" i="17"/>
  <c r="A659" i="17" l="1"/>
  <c r="B661" i="17"/>
  <c r="A661" i="17" l="1"/>
  <c r="B662" i="17"/>
  <c r="A662" i="17" l="1"/>
  <c r="B663" i="17"/>
  <c r="A663" i="17" l="1"/>
  <c r="B664" i="17"/>
  <c r="A664" i="17" l="1"/>
  <c r="B665" i="17"/>
  <c r="A665" i="17" l="1"/>
  <c r="B667" i="17"/>
  <c r="A667" i="17" l="1"/>
  <c r="B668" i="17"/>
  <c r="A668" i="17" l="1"/>
  <c r="B669" i="17"/>
  <c r="A669" i="17" l="1"/>
  <c r="B670" i="17"/>
  <c r="A670" i="17" l="1"/>
  <c r="B671" i="17"/>
  <c r="A671" i="17" l="1"/>
  <c r="B672" i="17"/>
  <c r="A672" i="17" l="1"/>
  <c r="B673" i="17"/>
  <c r="A673" i="17" l="1"/>
  <c r="B674" i="17"/>
  <c r="A674" i="17" l="1"/>
  <c r="B675" i="17"/>
  <c r="A675" i="17" l="1"/>
  <c r="B676" i="17"/>
  <c r="A676" i="17" l="1"/>
  <c r="B677" i="17"/>
  <c r="A677" i="17" l="1"/>
  <c r="B678" i="17"/>
  <c r="A678" i="17" l="1"/>
  <c r="B682" i="17"/>
  <c r="A682" i="17" l="1"/>
  <c r="B683" i="17"/>
  <c r="A683" i="17" l="1"/>
  <c r="B684" i="17"/>
  <c r="A684" i="17" l="1"/>
  <c r="B685" i="17"/>
  <c r="A685" i="17" l="1"/>
  <c r="B686" i="17"/>
  <c r="A686" i="17" l="1"/>
  <c r="B687" i="17"/>
  <c r="A687" i="17" l="1"/>
  <c r="B688" i="17"/>
  <c r="A688" i="17" l="1"/>
  <c r="B689" i="17"/>
  <c r="A689" i="17" l="1"/>
  <c r="B690" i="17"/>
  <c r="A690" i="17" l="1"/>
  <c r="B691" i="17"/>
  <c r="A691" i="17" l="1"/>
  <c r="B692" i="17"/>
  <c r="A692" i="17" l="1"/>
  <c r="B693" i="17"/>
  <c r="A693" i="17" l="1"/>
  <c r="B694" i="17"/>
  <c r="A694" i="17" l="1"/>
  <c r="B695" i="17"/>
  <c r="A695" i="17" l="1"/>
  <c r="B696" i="17"/>
  <c r="A696" i="17" l="1"/>
  <c r="B698" i="17"/>
  <c r="A698" i="17" l="1"/>
  <c r="B699" i="17"/>
  <c r="A699" i="17" l="1"/>
  <c r="B700" i="17"/>
  <c r="A700" i="17" l="1"/>
  <c r="B701" i="17"/>
  <c r="A701" i="17" l="1"/>
  <c r="B702" i="17"/>
  <c r="A702" i="17" l="1"/>
  <c r="B703" i="17"/>
  <c r="A703" i="17" l="1"/>
  <c r="B704" i="17"/>
  <c r="A704" i="17" l="1"/>
  <c r="B705" i="17"/>
  <c r="A705" i="17" l="1"/>
  <c r="B706" i="17"/>
  <c r="A706" i="17" l="1"/>
  <c r="B707" i="17"/>
  <c r="A707" i="17" l="1"/>
  <c r="B708" i="17"/>
  <c r="A708" i="17" l="1"/>
  <c r="B709" i="17"/>
  <c r="A709" i="17" l="1"/>
  <c r="B710" i="17"/>
  <c r="A710" i="17" l="1"/>
  <c r="B711" i="17"/>
  <c r="A711" i="17" l="1"/>
  <c r="B713" i="17"/>
  <c r="A713" i="17" l="1"/>
  <c r="B714" i="17"/>
  <c r="A714" i="17" l="1"/>
  <c r="B715" i="17"/>
  <c r="A715" i="17" l="1"/>
  <c r="B716" i="17"/>
  <c r="A716" i="17" l="1"/>
  <c r="B717" i="17"/>
  <c r="A717" i="17" l="1"/>
  <c r="B718" i="17"/>
  <c r="A718" i="17" l="1"/>
  <c r="B719" i="17"/>
  <c r="A719" i="17" l="1"/>
  <c r="B720" i="17"/>
  <c r="A720" i="17" l="1"/>
  <c r="B721" i="17"/>
  <c r="A721" i="17" l="1"/>
  <c r="B722" i="17"/>
  <c r="A722" i="17" l="1"/>
  <c r="B723" i="17"/>
  <c r="A723" i="17" l="1"/>
  <c r="B724" i="17"/>
  <c r="A724" i="17" l="1"/>
  <c r="B725" i="17"/>
  <c r="A725" i="17" l="1"/>
  <c r="B726" i="17"/>
  <c r="A726" i="17" l="1"/>
  <c r="B727" i="17"/>
  <c r="A727" i="17" l="1"/>
  <c r="B729" i="17"/>
  <c r="A729" i="17" l="1"/>
  <c r="B730" i="17"/>
  <c r="A730" i="17" l="1"/>
  <c r="B731" i="17"/>
  <c r="A731" i="17" l="1"/>
  <c r="B732" i="17"/>
  <c r="A732" i="17" l="1"/>
  <c r="B733" i="17"/>
  <c r="A733" i="17" l="1"/>
  <c r="B734" i="17"/>
  <c r="A734" i="17" l="1"/>
  <c r="B735" i="17"/>
  <c r="A735" i="17" l="1"/>
  <c r="B736" i="17"/>
  <c r="A736" i="17" l="1"/>
  <c r="B737" i="17"/>
  <c r="A737" i="17" l="1"/>
  <c r="B738" i="17"/>
  <c r="A738" i="17" l="1"/>
  <c r="B739" i="17"/>
  <c r="A739" i="17" l="1"/>
  <c r="B741" i="17"/>
  <c r="A741" i="17" l="1"/>
  <c r="B742" i="17"/>
  <c r="A742" i="17" l="1"/>
  <c r="B743" i="17"/>
  <c r="A743" i="17" l="1"/>
  <c r="B745" i="17"/>
  <c r="A745" i="17" l="1"/>
  <c r="B746" i="17"/>
  <c r="A746" i="17" l="1"/>
  <c r="B747" i="17"/>
  <c r="A747" i="17" l="1"/>
  <c r="B748" i="17"/>
  <c r="A748" i="17" l="1"/>
  <c r="B749" i="17"/>
  <c r="A749" i="17" l="1"/>
  <c r="B750" i="17"/>
  <c r="A750" i="17" l="1"/>
  <c r="B752" i="17"/>
  <c r="A752" i="17" l="1"/>
  <c r="B753" i="17"/>
  <c r="A753" i="17" s="1"/>
  <c r="B12" i="4" l="1"/>
  <c r="A12" i="4" s="1"/>
  <c r="B23" i="4"/>
  <c r="A23" i="4" s="1"/>
  <c r="B65" i="4"/>
  <c r="A65" i="4" s="1"/>
  <c r="B73" i="4"/>
  <c r="A73" i="4" s="1"/>
  <c r="B78" i="4"/>
  <c r="A78" i="4" s="1"/>
  <c r="B84" i="4"/>
  <c r="A84" i="4" s="1"/>
  <c r="B86" i="4"/>
  <c r="A86" i="4" s="1"/>
  <c r="B101" i="4"/>
  <c r="A101" i="4" s="1"/>
  <c r="B106" i="4"/>
  <c r="A106" i="4" s="1"/>
  <c r="B117" i="4"/>
  <c r="A117" i="4" s="1"/>
  <c r="B127" i="4"/>
  <c r="A127" i="4" s="1"/>
  <c r="B143" i="4"/>
  <c r="A143" i="4" s="1"/>
  <c r="B145" i="4"/>
  <c r="A145" i="4" s="1"/>
  <c r="B167" i="4"/>
  <c r="A167" i="4" s="1"/>
  <c r="B171" i="4"/>
  <c r="A171" i="4" s="1"/>
  <c r="B176" i="4"/>
  <c r="A176" i="4" s="1"/>
  <c r="B180" i="4"/>
  <c r="A180" i="4" s="1"/>
  <c r="B183" i="4"/>
  <c r="A183" i="4" s="1"/>
  <c r="B184" i="4"/>
  <c r="A184" i="4" s="1"/>
  <c r="B188" i="4"/>
  <c r="A188" i="4" s="1"/>
  <c r="B199" i="4"/>
  <c r="A199" i="4" s="1"/>
  <c r="B200" i="4"/>
  <c r="A200" i="4" s="1"/>
  <c r="B201" i="4"/>
  <c r="A201" i="4" s="1"/>
  <c r="B215" i="4"/>
  <c r="A215" i="4" s="1"/>
  <c r="B217" i="4"/>
  <c r="A217" i="4" s="1"/>
  <c r="B228" i="4"/>
  <c r="A228" i="4" s="1"/>
  <c r="B239" i="4"/>
  <c r="A239" i="4" s="1"/>
  <c r="B243" i="4"/>
  <c r="A243" i="4" s="1"/>
  <c r="B251" i="4"/>
  <c r="A251" i="4" s="1"/>
  <c r="B267" i="4"/>
  <c r="A267" i="4" s="1"/>
  <c r="B271" i="4"/>
  <c r="A271" i="4" s="1"/>
  <c r="B279" i="4"/>
  <c r="A279" i="4" s="1"/>
  <c r="B293" i="4"/>
  <c r="A293" i="4" s="1"/>
  <c r="B308" i="4"/>
  <c r="A308" i="4" s="1"/>
  <c r="B312" i="4"/>
  <c r="A312" i="4" s="1"/>
  <c r="B320" i="4"/>
  <c r="A320" i="4" s="1"/>
  <c r="B330" i="4"/>
  <c r="A330" i="4" s="1"/>
  <c r="B337" i="4"/>
  <c r="A337" i="4" s="1"/>
  <c r="B341" i="4"/>
  <c r="A341" i="4" s="1"/>
  <c r="B343" i="4"/>
  <c r="A343" i="4" s="1"/>
  <c r="B353" i="4"/>
  <c r="A353" i="4" s="1"/>
  <c r="B362" i="4"/>
  <c r="A362" i="4" s="1"/>
  <c r="B369" i="4"/>
  <c r="A369" i="4" s="1"/>
  <c r="B370" i="4"/>
  <c r="A370" i="4" s="1"/>
  <c r="B376" i="4"/>
  <c r="A376" i="4" s="1"/>
  <c r="B385" i="4"/>
  <c r="A385" i="4" s="1"/>
  <c r="B402" i="4"/>
  <c r="A402" i="4" s="1"/>
  <c r="B406" i="4"/>
  <c r="A406" i="4" s="1"/>
  <c r="B412" i="4"/>
  <c r="A412" i="4" s="1"/>
  <c r="B417" i="4"/>
  <c r="A417" i="4" s="1"/>
  <c r="B418" i="4"/>
  <c r="A418" i="4" s="1"/>
  <c r="B429" i="4"/>
  <c r="A429" i="4" s="1"/>
  <c r="B434" i="4"/>
  <c r="A434" i="4" s="1"/>
  <c r="B453" i="4"/>
  <c r="A453" i="4" s="1"/>
  <c r="B454" i="4"/>
  <c r="A454" i="4" s="1"/>
  <c r="B468" i="4"/>
  <c r="A468" i="4" s="1"/>
  <c r="B483" i="4"/>
  <c r="A483" i="4" s="1"/>
  <c r="B494" i="4"/>
  <c r="A494" i="4" s="1"/>
  <c r="B499" i="4"/>
  <c r="A499" i="4" s="1"/>
  <c r="B504" i="4"/>
  <c r="A504" i="4" s="1"/>
  <c r="B518" i="4"/>
  <c r="A518" i="4" s="1"/>
  <c r="B529" i="4"/>
  <c r="A529" i="4" s="1"/>
  <c r="B532" i="4"/>
  <c r="A532" i="4" s="1"/>
  <c r="B538" i="4"/>
  <c r="A538" i="4" s="1"/>
  <c r="B554" i="4"/>
  <c r="A554" i="4" s="1"/>
  <c r="B555" i="4"/>
  <c r="A555" i="4" s="1"/>
  <c r="B556" i="4"/>
  <c r="A556" i="4" s="1"/>
  <c r="B559" i="4"/>
  <c r="A559" i="4" s="1"/>
  <c r="B570" i="4"/>
  <c r="A570" i="4" s="1"/>
  <c r="B571" i="4"/>
  <c r="A571" i="4" s="1"/>
  <c r="B575" i="4"/>
  <c r="A575" i="4" s="1"/>
  <c r="B602" i="4"/>
  <c r="A602" i="4" s="1"/>
  <c r="B603" i="4"/>
  <c r="A603" i="4" s="1"/>
  <c r="B607" i="4"/>
  <c r="A607" i="4" s="1"/>
  <c r="B611" i="4"/>
  <c r="A611" i="4" s="1"/>
  <c r="B616" i="4"/>
  <c r="A616" i="4" s="1"/>
  <c r="B617" i="4"/>
  <c r="A617" i="4" s="1"/>
  <c r="B623" i="4"/>
  <c r="A623" i="4" s="1"/>
  <c r="B629" i="4"/>
  <c r="A629" i="4" s="1"/>
  <c r="B639" i="4"/>
  <c r="A639" i="4" s="1"/>
  <c r="B649" i="4"/>
  <c r="A649" i="4" s="1"/>
  <c r="B661" i="4"/>
  <c r="A661" i="4" s="1"/>
  <c r="B667" i="4"/>
  <c r="A667" i="4" s="1"/>
  <c r="B680" i="4"/>
  <c r="A680" i="4" s="1"/>
  <c r="B686" i="4"/>
  <c r="A686" i="4" s="1"/>
  <c r="B689" i="4"/>
  <c r="A689" i="4" s="1"/>
  <c r="B694" i="4"/>
  <c r="A694" i="4" s="1"/>
  <c r="B701" i="4"/>
  <c r="A701" i="4" s="1"/>
  <c r="B704" i="4"/>
  <c r="A704" i="4" s="1"/>
  <c r="B710" i="4"/>
  <c r="A710" i="4" s="1"/>
  <c r="B711" i="4"/>
  <c r="A711" i="4" s="1"/>
  <c r="B738" i="4"/>
  <c r="A738" i="4" s="1"/>
  <c r="B744" i="4"/>
  <c r="A744" i="4" s="1"/>
  <c r="B751" i="4"/>
  <c r="A751" i="4" s="1"/>
  <c r="B784" i="4"/>
  <c r="A784" i="4" s="1"/>
  <c r="B789" i="4"/>
  <c r="A789" i="4" s="1"/>
  <c r="B794" i="4"/>
  <c r="A794" i="4" s="1"/>
  <c r="B795" i="4"/>
  <c r="A795" i="4" s="1"/>
  <c r="B805" i="4"/>
  <c r="A805" i="4" s="1"/>
  <c r="B808" i="4"/>
  <c r="A808" i="4" s="1"/>
  <c r="B810" i="4"/>
  <c r="A810" i="4" s="1"/>
  <c r="B814" i="4"/>
  <c r="A814" i="4" s="1"/>
  <c r="B819" i="4"/>
  <c r="A819" i="4" s="1"/>
  <c r="B820" i="4"/>
  <c r="A820" i="4" s="1"/>
  <c r="B830" i="4"/>
  <c r="A830" i="4" s="1"/>
  <c r="B833" i="4"/>
  <c r="A833" i="4" s="1"/>
  <c r="B839" i="4"/>
  <c r="A839" i="4" s="1"/>
  <c r="B843" i="4"/>
  <c r="A843" i="4" s="1"/>
  <c r="B844" i="4"/>
  <c r="A844" i="4" s="1"/>
  <c r="B847" i="4"/>
  <c r="A847" i="4" s="1"/>
  <c r="B861" i="4"/>
  <c r="A861" i="4" s="1"/>
  <c r="B868" i="4"/>
  <c r="A868" i="4" s="1"/>
  <c r="B870" i="4"/>
  <c r="A870" i="4" s="1"/>
  <c r="B896" i="4"/>
  <c r="A896" i="4" s="1"/>
  <c r="B900" i="4"/>
  <c r="A900" i="4" s="1"/>
  <c r="B904" i="4"/>
  <c r="A904" i="4" s="1"/>
  <c r="B909" i="4"/>
  <c r="A909" i="4" s="1"/>
  <c r="B916" i="4"/>
  <c r="A916" i="4" s="1"/>
  <c r="B923" i="4"/>
  <c r="A923" i="4" s="1"/>
  <c r="B924" i="4"/>
  <c r="A924" i="4" s="1"/>
  <c r="B931" i="4"/>
  <c r="A931" i="4" s="1"/>
  <c r="B945" i="4"/>
  <c r="A945" i="4" s="1"/>
  <c r="B947" i="4"/>
  <c r="A947" i="4" s="1"/>
  <c r="B955" i="4"/>
  <c r="A955" i="4" s="1"/>
  <c r="B966" i="4"/>
  <c r="A966" i="4" s="1"/>
  <c r="B972" i="4"/>
  <c r="A972" i="4" s="1"/>
  <c r="B984" i="4"/>
  <c r="A984" i="4" s="1"/>
  <c r="B985" i="4"/>
  <c r="A985" i="4" s="1"/>
  <c r="B992" i="4"/>
  <c r="A992" i="4" s="1"/>
  <c r="B997" i="4"/>
  <c r="A997" i="4" s="1"/>
  <c r="B1001" i="4"/>
  <c r="A1001" i="4" s="1"/>
  <c r="B1007" i="4"/>
  <c r="A1007" i="4" s="1"/>
  <c r="B1015" i="4"/>
  <c r="A1015" i="4" s="1"/>
  <c r="B1021" i="4"/>
  <c r="A1021" i="4" s="1"/>
  <c r="B1031" i="4"/>
  <c r="A1031" i="4" s="1"/>
  <c r="B1035" i="4"/>
  <c r="A1035" i="4" s="1"/>
  <c r="B1045" i="4"/>
  <c r="A1045" i="4" s="1"/>
  <c r="B1050" i="4"/>
  <c r="A1050" i="4" s="1"/>
  <c r="B1055" i="4"/>
  <c r="A1055" i="4" s="1"/>
  <c r="B1087" i="4"/>
  <c r="A1087" i="4" s="1"/>
  <c r="B1088" i="4"/>
  <c r="A1088" i="4" s="1"/>
  <c r="B1091" i="4"/>
  <c r="A1091" i="4" s="1"/>
  <c r="B1093" i="4"/>
  <c r="A1093" i="4" s="1"/>
  <c r="B1100" i="4"/>
  <c r="A1100" i="4" s="1"/>
  <c r="B1122" i="4"/>
  <c r="A1122" i="4" s="1"/>
  <c r="B1131" i="4"/>
  <c r="A1131" i="4" s="1"/>
  <c r="B1169" i="4"/>
  <c r="A1169" i="4" s="1"/>
  <c r="B1174" i="4"/>
  <c r="A1174" i="4" s="1"/>
  <c r="B1178" i="4"/>
  <c r="A1178" i="4" s="1"/>
  <c r="B1188" i="4"/>
  <c r="A1188" i="4" s="1"/>
  <c r="B1201" i="4"/>
  <c r="A1201" i="4" s="1"/>
  <c r="B1202" i="4"/>
  <c r="A1202" i="4" s="1"/>
  <c r="B1206" i="4"/>
  <c r="A1206" i="4" s="1"/>
  <c r="B1217" i="4"/>
  <c r="A1217" i="4" s="1"/>
  <c r="B1237" i="4"/>
  <c r="A1237" i="4" s="1"/>
  <c r="B1245" i="4"/>
  <c r="A1245" i="4" s="1"/>
  <c r="B1274" i="4"/>
  <c r="A1274" i="4" s="1"/>
  <c r="B1277" i="4"/>
  <c r="A1277" i="4" s="1"/>
  <c r="B1295" i="4"/>
  <c r="A1295" i="4" s="1"/>
  <c r="B1301" i="4"/>
  <c r="A1301" i="4" s="1"/>
  <c r="B1308" i="4"/>
  <c r="A1308" i="4" s="1"/>
  <c r="B1321" i="4"/>
  <c r="A1321" i="4" s="1"/>
  <c r="B1322" i="4"/>
  <c r="A1322" i="4" s="1"/>
  <c r="B1323" i="4"/>
  <c r="A1323" i="4" s="1"/>
  <c r="B1344" i="4"/>
  <c r="A1344" i="4" s="1"/>
  <c r="B1357" i="4"/>
  <c r="A1357" i="4" s="1"/>
  <c r="B1364" i="4"/>
  <c r="A1364" i="4" s="1"/>
  <c r="B1368" i="4"/>
  <c r="A1368" i="4" s="1"/>
  <c r="B1375" i="4"/>
  <c r="A1375" i="4" s="1"/>
  <c r="B1376" i="4"/>
  <c r="A1376" i="4" s="1"/>
  <c r="B1388" i="4"/>
  <c r="A1388" i="4" s="1"/>
  <c r="B1391" i="4"/>
  <c r="A1391" i="4" s="1"/>
  <c r="B1399" i="4"/>
  <c r="A1399" i="4" s="1"/>
  <c r="B1404" i="4"/>
  <c r="A1404" i="4" s="1"/>
  <c r="B1418" i="4"/>
  <c r="A1418" i="4" s="1"/>
  <c r="B1423" i="4"/>
  <c r="A1423" i="4" s="1"/>
  <c r="B1424" i="4"/>
  <c r="A1424" i="4" s="1"/>
  <c r="B1429" i="4"/>
  <c r="A1429" i="4" s="1"/>
  <c r="B1440" i="4"/>
  <c r="A1440" i="4" s="1"/>
  <c r="B1442" i="4"/>
  <c r="A1442" i="4" s="1"/>
  <c r="B1465" i="4"/>
  <c r="A1465" i="4" s="1"/>
  <c r="B1471" i="4"/>
  <c r="A1471" i="4" s="1"/>
  <c r="B1477" i="4"/>
  <c r="A1477" i="4" s="1"/>
  <c r="B1482" i="4"/>
  <c r="A1482" i="4" s="1"/>
  <c r="B1489" i="4"/>
  <c r="A1489" i="4" s="1"/>
  <c r="B1497" i="4"/>
  <c r="A1497" i="4" s="1"/>
  <c r="B1504" i="4"/>
  <c r="A1504" i="4" s="1"/>
  <c r="B1513" i="4"/>
  <c r="A1513" i="4" s="1"/>
  <c r="B1514" i="4"/>
  <c r="A1514" i="4" s="1"/>
  <c r="B1516" i="4"/>
  <c r="A1516" i="4" s="1"/>
  <c r="B1520" i="4"/>
  <c r="A1520" i="4" s="1"/>
  <c r="B1528" i="4"/>
  <c r="A1528" i="4" s="1"/>
  <c r="B12" i="3"/>
  <c r="A12" i="3" s="1"/>
  <c r="B25" i="3"/>
  <c r="A25" i="3" s="1"/>
  <c r="B30" i="3"/>
  <c r="A30" i="3" s="1"/>
  <c r="B33" i="3"/>
  <c r="A33" i="3" s="1"/>
  <c r="B34" i="3"/>
  <c r="A34" i="3" s="1"/>
  <c r="B46" i="3"/>
  <c r="A46" i="3" s="1"/>
  <c r="B67" i="3"/>
  <c r="A67" i="3" s="1"/>
  <c r="B79" i="3"/>
  <c r="A79" i="3" s="1"/>
  <c r="B128" i="3"/>
  <c r="A128" i="3" s="1"/>
  <c r="B134" i="3"/>
  <c r="A134" i="3" s="1"/>
  <c r="B135" i="3"/>
  <c r="A135" i="3" s="1"/>
  <c r="B146" i="3"/>
  <c r="A146" i="3" s="1"/>
  <c r="B174" i="3"/>
  <c r="A174" i="3" s="1"/>
  <c r="B179" i="3"/>
  <c r="A179" i="3" s="1"/>
  <c r="B198" i="3"/>
  <c r="A198" i="3" s="1"/>
  <c r="B205" i="3"/>
  <c r="A205" i="3" s="1"/>
  <c r="B215" i="3"/>
  <c r="A215" i="3" s="1"/>
  <c r="B224" i="3"/>
  <c r="A224" i="3" s="1"/>
  <c r="B225" i="3"/>
  <c r="A225" i="3" s="1"/>
  <c r="B226" i="3"/>
  <c r="A226" i="3" s="1"/>
  <c r="B230" i="3"/>
  <c r="A230" i="3" s="1"/>
  <c r="B233" i="3"/>
  <c r="A233" i="3" s="1"/>
  <c r="B236" i="3"/>
  <c r="A236" i="3" s="1"/>
  <c r="B242" i="3"/>
  <c r="A242" i="3" s="1"/>
  <c r="B245" i="3"/>
  <c r="A245" i="3" s="1"/>
  <c r="B252" i="3"/>
  <c r="A252" i="3" s="1"/>
  <c r="B261" i="3"/>
  <c r="A261" i="3" s="1"/>
  <c r="B268" i="3"/>
  <c r="A268" i="3" s="1"/>
  <c r="B276" i="3"/>
  <c r="A276" i="3" s="1"/>
  <c r="B277" i="3"/>
  <c r="A277" i="3" s="1"/>
  <c r="B288" i="3"/>
  <c r="A288" i="3" s="1"/>
  <c r="B289" i="3"/>
  <c r="A289" i="3" s="1"/>
  <c r="B299" i="3"/>
  <c r="A299" i="3" s="1"/>
  <c r="B305" i="3"/>
  <c r="A305" i="3" s="1"/>
  <c r="B315" i="3"/>
  <c r="A315" i="3" s="1"/>
  <c r="B321" i="3"/>
  <c r="A321" i="3" s="1"/>
  <c r="B331" i="3"/>
  <c r="A331" i="3" s="1"/>
  <c r="B334" i="3"/>
  <c r="A334" i="3" s="1"/>
  <c r="B343" i="3"/>
  <c r="A343" i="3" s="1"/>
  <c r="B361" i="3"/>
  <c r="A361" i="3" s="1"/>
  <c r="B366" i="3"/>
  <c r="A366" i="3" s="1"/>
  <c r="B369" i="3"/>
  <c r="A369" i="3" s="1"/>
  <c r="B376" i="3"/>
  <c r="A376" i="3" s="1"/>
  <c r="B383" i="3"/>
  <c r="A383" i="3" s="1"/>
  <c r="B395" i="3"/>
  <c r="A395" i="3" s="1"/>
  <c r="B406" i="3"/>
  <c r="A406" i="3" s="1"/>
  <c r="B410" i="3"/>
  <c r="A410" i="3" s="1"/>
  <c r="B414" i="3"/>
  <c r="A414" i="3" s="1"/>
  <c r="B427" i="3"/>
  <c r="B432" i="3"/>
  <c r="A432" i="3" s="1"/>
  <c r="B433" i="3"/>
  <c r="A433" i="3" s="1"/>
  <c r="B440" i="3"/>
  <c r="A440" i="3" s="1"/>
  <c r="B447" i="3"/>
  <c r="A447" i="3" s="1"/>
  <c r="B452" i="3"/>
  <c r="A452" i="3" s="1"/>
  <c r="B474" i="3"/>
  <c r="A474" i="3" s="1"/>
  <c r="B486" i="3"/>
  <c r="A486" i="3" s="1"/>
  <c r="B495" i="3"/>
  <c r="A495" i="3" s="1"/>
  <c r="B516" i="3"/>
  <c r="A516" i="3" s="1"/>
  <c r="B529" i="3"/>
  <c r="A529" i="3" s="1"/>
  <c r="B539" i="3"/>
  <c r="A539" i="3" s="1"/>
  <c r="B553" i="3"/>
  <c r="A553" i="3" s="1"/>
  <c r="B567" i="3"/>
  <c r="A567" i="3" s="1"/>
  <c r="B588" i="3"/>
  <c r="A588" i="3" s="1"/>
  <c r="B590" i="3"/>
  <c r="A590" i="3" s="1"/>
  <c r="B595" i="3"/>
  <c r="A595" i="3" s="1"/>
  <c r="B609" i="3"/>
  <c r="A609" i="3" s="1"/>
  <c r="B637" i="3"/>
  <c r="A637" i="3" s="1"/>
  <c r="B7" i="3" l="1"/>
  <c r="B8" i="3" l="1"/>
  <c r="A8" i="3" s="1"/>
  <c r="A7" i="3"/>
  <c r="B8" i="4"/>
  <c r="B9" i="3" l="1"/>
  <c r="A8" i="4"/>
  <c r="B9" i="4"/>
  <c r="A9" i="3" l="1"/>
  <c r="B10" i="3"/>
  <c r="B10" i="4"/>
  <c r="A9" i="4"/>
  <c r="A10" i="3" l="1"/>
  <c r="B11" i="3"/>
  <c r="A11" i="3" s="1"/>
  <c r="A10" i="4"/>
  <c r="B11" i="4"/>
  <c r="A11" i="4" l="1"/>
  <c r="B13" i="4"/>
  <c r="B13" i="3"/>
  <c r="A13" i="3" l="1"/>
  <c r="A13" i="4"/>
  <c r="B14" i="4"/>
  <c r="B15" i="4" s="1"/>
  <c r="A15" i="4" s="1"/>
  <c r="B14" i="3"/>
  <c r="B16" i="4" l="1"/>
  <c r="A16" i="4" s="1"/>
  <c r="A14" i="4"/>
  <c r="B15" i="3"/>
  <c r="A14" i="3"/>
  <c r="A15" i="3" l="1"/>
  <c r="B17" i="4"/>
  <c r="A17" i="4" s="1"/>
  <c r="B16" i="3"/>
  <c r="B18" i="4" l="1"/>
  <c r="A18" i="4" s="1"/>
  <c r="A16" i="3"/>
  <c r="B17" i="3"/>
  <c r="A17" i="3" s="1"/>
  <c r="B19" i="4" l="1"/>
  <c r="B20" i="4" s="1"/>
  <c r="A20" i="4" s="1"/>
  <c r="B18" i="3"/>
  <c r="A18" i="3" s="1"/>
  <c r="A19" i="4" l="1"/>
  <c r="B19" i="3"/>
  <c r="A19" i="3" s="1"/>
  <c r="B21" i="4" l="1"/>
  <c r="A21" i="4" s="1"/>
  <c r="B20" i="3"/>
  <c r="B21" i="3" s="1"/>
  <c r="A21" i="3" s="1"/>
  <c r="B22" i="4" l="1"/>
  <c r="B22" i="3"/>
  <c r="B23" i="3" s="1"/>
  <c r="A23" i="3" s="1"/>
  <c r="A20" i="3"/>
  <c r="A22" i="4" l="1"/>
  <c r="B24" i="4"/>
  <c r="A24" i="4" s="1"/>
  <c r="B24" i="3"/>
  <c r="A24" i="3" s="1"/>
  <c r="A22" i="3"/>
  <c r="B25" i="4" l="1"/>
  <c r="A25" i="4" s="1"/>
  <c r="B26" i="3"/>
  <c r="A26" i="3" s="1"/>
  <c r="B26" i="4" l="1"/>
  <c r="A26" i="4" s="1"/>
  <c r="B27" i="3"/>
  <c r="A27" i="3" s="1"/>
  <c r="B27" i="4" l="1"/>
  <c r="A27" i="4" s="1"/>
  <c r="B28" i="3"/>
  <c r="A28" i="3" s="1"/>
  <c r="B28" i="4" l="1"/>
  <c r="A28" i="4" s="1"/>
  <c r="B29" i="3"/>
  <c r="B29" i="4" l="1"/>
  <c r="A29" i="4" s="1"/>
  <c r="B31" i="3"/>
  <c r="A29" i="3"/>
  <c r="B30" i="4" l="1"/>
  <c r="A31" i="3"/>
  <c r="B32" i="3"/>
  <c r="A30" i="4" l="1"/>
  <c r="B31" i="4"/>
  <c r="A31" i="4" s="1"/>
  <c r="A32" i="3"/>
  <c r="B35" i="3"/>
  <c r="B32" i="4" l="1"/>
  <c r="A35" i="3"/>
  <c r="B36" i="3"/>
  <c r="A36" i="3" s="1"/>
  <c r="A32" i="4" l="1"/>
  <c r="B33" i="4"/>
  <c r="B37" i="3"/>
  <c r="A33" i="4" l="1"/>
  <c r="B34" i="4"/>
  <c r="A34" i="4" s="1"/>
  <c r="A37" i="3"/>
  <c r="B38" i="3"/>
  <c r="A38" i="3" s="1"/>
  <c r="B35" i="4" l="1"/>
  <c r="B39" i="3"/>
  <c r="A35" i="4" l="1"/>
  <c r="B36" i="4"/>
  <c r="A39" i="3"/>
  <c r="B40" i="3"/>
  <c r="A36" i="4" l="1"/>
  <c r="B37" i="4"/>
  <c r="B41" i="3"/>
  <c r="A41" i="3" s="1"/>
  <c r="A40" i="3"/>
  <c r="A37" i="4" l="1"/>
  <c r="B38" i="4"/>
  <c r="A38" i="4" s="1"/>
  <c r="B42" i="3"/>
  <c r="A42" i="3" s="1"/>
  <c r="B39" i="4" l="1"/>
  <c r="A39" i="4" s="1"/>
  <c r="B43" i="3"/>
  <c r="B40" i="4" l="1"/>
  <c r="A40" i="4" s="1"/>
  <c r="A43" i="3"/>
  <c r="B44" i="3"/>
  <c r="A44" i="3" s="1"/>
  <c r="B41" i="4" l="1"/>
  <c r="A41" i="4" s="1"/>
  <c r="B45" i="3"/>
  <c r="B42" i="4" l="1"/>
  <c r="A42" i="4" s="1"/>
  <c r="A45" i="3"/>
  <c r="B47" i="3"/>
  <c r="B48" i="3" s="1"/>
  <c r="A48" i="3" l="1"/>
  <c r="B49" i="3"/>
  <c r="A49" i="3" s="1"/>
  <c r="B43" i="4"/>
  <c r="A43" i="4" s="1"/>
  <c r="A47" i="3"/>
  <c r="B44" i="4" l="1"/>
  <c r="A44" i="4" s="1"/>
  <c r="B50" i="3"/>
  <c r="B45" i="4" l="1"/>
  <c r="A45" i="4" s="1"/>
  <c r="A50" i="3"/>
  <c r="B51" i="3"/>
  <c r="B46" i="4" l="1"/>
  <c r="B47" i="4" s="1"/>
  <c r="A47" i="4"/>
  <c r="B48" i="4"/>
  <c r="A51" i="3"/>
  <c r="B52" i="3"/>
  <c r="A52" i="3" s="1"/>
  <c r="A46" i="4" l="1"/>
  <c r="A48" i="4"/>
  <c r="B49" i="4"/>
  <c r="A49" i="4" s="1"/>
  <c r="B53" i="3"/>
  <c r="A53" i="3" s="1"/>
  <c r="B50" i="4" l="1"/>
  <c r="A50" i="4" s="1"/>
  <c r="B54" i="3"/>
  <c r="B55" i="3" l="1"/>
  <c r="A55" i="3" s="1"/>
  <c r="B51" i="4"/>
  <c r="A51" i="4" s="1"/>
  <c r="B56" i="3"/>
  <c r="B57" i="3" s="1"/>
  <c r="A57" i="3" s="1"/>
  <c r="A54" i="3"/>
  <c r="B52" i="4" l="1"/>
  <c r="A52" i="4" s="1"/>
  <c r="A56" i="3"/>
  <c r="B58" i="3"/>
  <c r="B59" i="3" s="1"/>
  <c r="A59" i="3" s="1"/>
  <c r="B53" i="4" l="1"/>
  <c r="A53" i="4" s="1"/>
  <c r="A58" i="3"/>
  <c r="B60" i="3"/>
  <c r="A60" i="3" s="1"/>
  <c r="B54" i="4" l="1"/>
  <c r="A54" i="4" s="1"/>
  <c r="B55" i="4"/>
  <c r="A55" i="4" s="1"/>
  <c r="B61" i="3"/>
  <c r="A61" i="3" s="1"/>
  <c r="B56" i="4" l="1"/>
  <c r="B62" i="3"/>
  <c r="A56" i="4" l="1"/>
  <c r="B57" i="4"/>
  <c r="A57" i="4" s="1"/>
  <c r="A62" i="3"/>
  <c r="B63" i="3"/>
  <c r="B58" i="4" l="1"/>
  <c r="B59" i="4" s="1"/>
  <c r="A59" i="4" s="1"/>
  <c r="B64" i="3"/>
  <c r="A63" i="3"/>
  <c r="B60" i="4" l="1"/>
  <c r="B61" i="4" s="1"/>
  <c r="A58" i="4"/>
  <c r="B65" i="3"/>
  <c r="A64" i="3"/>
  <c r="A60" i="4" l="1"/>
  <c r="A65" i="3"/>
  <c r="B66" i="3"/>
  <c r="A61" i="4"/>
  <c r="B62" i="4"/>
  <c r="A66" i="3" l="1"/>
  <c r="B68" i="3"/>
  <c r="A62" i="4"/>
  <c r="B63" i="4"/>
  <c r="B69" i="3" l="1"/>
  <c r="A68" i="3"/>
  <c r="A63" i="4"/>
  <c r="B64" i="4"/>
  <c r="B70" i="3" l="1"/>
  <c r="A69" i="3"/>
  <c r="A64" i="4"/>
  <c r="A70" i="3" l="1"/>
  <c r="B71" i="3"/>
  <c r="B66" i="4"/>
  <c r="A71" i="3" l="1"/>
  <c r="B72" i="3"/>
  <c r="A66" i="4"/>
  <c r="B67" i="4"/>
  <c r="A72" i="3" l="1"/>
  <c r="B73" i="3"/>
  <c r="B68" i="4"/>
  <c r="A67" i="4"/>
  <c r="A73" i="3" l="1"/>
  <c r="B74" i="3"/>
  <c r="A74" i="3" s="1"/>
  <c r="A68" i="4"/>
  <c r="B69" i="4"/>
  <c r="B75" i="3" l="1"/>
  <c r="A75" i="3" s="1"/>
  <c r="A69" i="4"/>
  <c r="B70" i="4"/>
  <c r="B76" i="3" l="1"/>
  <c r="B71" i="4"/>
  <c r="A70" i="4"/>
  <c r="A76" i="3" l="1"/>
  <c r="B77" i="3"/>
  <c r="A71" i="4"/>
  <c r="B72" i="4"/>
  <c r="A77" i="3" l="1"/>
  <c r="B78" i="3"/>
  <c r="A72" i="4"/>
  <c r="B74" i="4"/>
  <c r="B80" i="3" l="1"/>
  <c r="B81" i="3" s="1"/>
  <c r="A78" i="3"/>
  <c r="B75" i="4"/>
  <c r="A74" i="4"/>
  <c r="A81" i="3" l="1"/>
  <c r="B82" i="3"/>
  <c r="B83" i="3" s="1"/>
  <c r="A80" i="3"/>
  <c r="B76" i="4"/>
  <c r="A75" i="4"/>
  <c r="A83" i="3" l="1"/>
  <c r="B84" i="3"/>
  <c r="A82" i="3"/>
  <c r="A76" i="4"/>
  <c r="B77" i="4"/>
  <c r="A84" i="3" l="1"/>
  <c r="B85" i="3"/>
  <c r="A77" i="4"/>
  <c r="B79" i="4"/>
  <c r="A85" i="3" l="1"/>
  <c r="B86" i="3"/>
  <c r="B80" i="4"/>
  <c r="A79" i="4"/>
  <c r="A86" i="3" l="1"/>
  <c r="B87" i="3"/>
  <c r="B81" i="4"/>
  <c r="A80" i="4"/>
  <c r="A87" i="3" l="1"/>
  <c r="B88" i="3"/>
  <c r="A81" i="4"/>
  <c r="B82" i="4"/>
  <c r="A88" i="3" l="1"/>
  <c r="B89" i="3"/>
  <c r="A82" i="4"/>
  <c r="B83" i="4"/>
  <c r="A89" i="3" l="1"/>
  <c r="B90" i="3"/>
  <c r="B85" i="4"/>
  <c r="A83" i="4"/>
  <c r="A90" i="3" l="1"/>
  <c r="B91" i="3"/>
  <c r="B87" i="4"/>
  <c r="A85" i="4"/>
  <c r="A91" i="3" l="1"/>
  <c r="B92" i="3"/>
  <c r="A87" i="4"/>
  <c r="B88" i="4"/>
  <c r="A92" i="3" l="1"/>
  <c r="B93" i="3"/>
  <c r="A88" i="4"/>
  <c r="B89" i="4"/>
  <c r="A93" i="3" l="1"/>
  <c r="B94" i="3"/>
  <c r="A89" i="4"/>
  <c r="B90" i="4"/>
  <c r="A94" i="3" l="1"/>
  <c r="B95" i="3"/>
  <c r="A90" i="4"/>
  <c r="B91" i="4"/>
  <c r="A95" i="3" l="1"/>
  <c r="B96" i="3"/>
  <c r="A91" i="4"/>
  <c r="B92" i="4"/>
  <c r="A96" i="3" l="1"/>
  <c r="B97" i="3"/>
  <c r="A92" i="4"/>
  <c r="B93" i="4"/>
  <c r="A97" i="3" l="1"/>
  <c r="B98" i="3"/>
  <c r="B94" i="4"/>
  <c r="A93" i="4"/>
  <c r="A98" i="3" l="1"/>
  <c r="B99" i="3"/>
  <c r="A94" i="4"/>
  <c r="B95" i="4"/>
  <c r="A99" i="3" l="1"/>
  <c r="B100" i="3"/>
  <c r="A95" i="4"/>
  <c r="B96" i="4"/>
  <c r="A96" i="4" s="1"/>
  <c r="A100" i="3" l="1"/>
  <c r="B101" i="3"/>
  <c r="B97" i="4"/>
  <c r="A101" i="3" l="1"/>
  <c r="B102" i="3"/>
  <c r="B98" i="4"/>
  <c r="A97" i="4"/>
  <c r="A102" i="3" l="1"/>
  <c r="B103" i="3"/>
  <c r="A98" i="4"/>
  <c r="B99" i="4"/>
  <c r="A103" i="3" l="1"/>
  <c r="B104" i="3"/>
  <c r="A99" i="4"/>
  <c r="B100" i="4"/>
  <c r="A104" i="3" l="1"/>
  <c r="B105" i="3"/>
  <c r="A100" i="4"/>
  <c r="B102" i="4"/>
  <c r="A105" i="3" l="1"/>
  <c r="B106" i="3"/>
  <c r="B103" i="4"/>
  <c r="A102" i="4"/>
  <c r="A106" i="3" l="1"/>
  <c r="B107" i="3"/>
  <c r="B104" i="4"/>
  <c r="A103" i="4"/>
  <c r="A107" i="3" l="1"/>
  <c r="B108" i="3"/>
  <c r="A104" i="4"/>
  <c r="B105" i="4"/>
  <c r="A108" i="3" l="1"/>
  <c r="B109" i="3"/>
  <c r="A105" i="4"/>
  <c r="B107" i="4"/>
  <c r="A107" i="4" s="1"/>
  <c r="A109" i="3" l="1"/>
  <c r="B110" i="3"/>
  <c r="B108" i="4"/>
  <c r="A110" i="3" l="1"/>
  <c r="B111" i="3"/>
  <c r="A108" i="4"/>
  <c r="B109" i="4"/>
  <c r="A111" i="3" l="1"/>
  <c r="B112" i="3"/>
  <c r="A109" i="4"/>
  <c r="B110" i="4"/>
  <c r="A112" i="3" l="1"/>
  <c r="B113" i="3"/>
  <c r="B111" i="4"/>
  <c r="A110" i="4"/>
  <c r="A113" i="3" l="1"/>
  <c r="B114" i="3"/>
  <c r="B112" i="4"/>
  <c r="A111" i="4"/>
  <c r="A114" i="3" l="1"/>
  <c r="B115" i="3"/>
  <c r="A112" i="4"/>
  <c r="B113" i="4"/>
  <c r="A115" i="3" l="1"/>
  <c r="B116" i="3"/>
  <c r="B114" i="4"/>
  <c r="A113" i="4"/>
  <c r="A116" i="3" l="1"/>
  <c r="B117" i="3"/>
  <c r="A114" i="4"/>
  <c r="B115" i="4"/>
  <c r="A117" i="3" l="1"/>
  <c r="B118" i="3"/>
  <c r="A115" i="4"/>
  <c r="B116" i="4"/>
  <c r="A118" i="3" l="1"/>
  <c r="B119" i="3"/>
  <c r="B118" i="4"/>
  <c r="A116" i="4"/>
  <c r="A119" i="3" l="1"/>
  <c r="B120" i="3"/>
  <c r="B119" i="4"/>
  <c r="A118" i="4"/>
  <c r="A120" i="3" l="1"/>
  <c r="B121" i="3"/>
  <c r="B120" i="4"/>
  <c r="A119" i="4"/>
  <c r="A121" i="3" l="1"/>
  <c r="B122" i="3"/>
  <c r="A120" i="4"/>
  <c r="B121" i="4"/>
  <c r="A122" i="3" l="1"/>
  <c r="B123" i="3"/>
  <c r="A121" i="4"/>
  <c r="B122" i="4"/>
  <c r="A123" i="3" l="1"/>
  <c r="B124" i="3"/>
  <c r="A122" i="4"/>
  <c r="B123" i="4"/>
  <c r="A124" i="3" l="1"/>
  <c r="B125" i="3"/>
  <c r="B126" i="3" s="1"/>
  <c r="B127" i="3" s="1"/>
  <c r="A123" i="4"/>
  <c r="B124" i="4"/>
  <c r="A125" i="3" l="1"/>
  <c r="A124" i="4"/>
  <c r="B125" i="4"/>
  <c r="A126" i="3"/>
  <c r="B126" i="4" l="1"/>
  <c r="A125" i="4"/>
  <c r="A127" i="3"/>
  <c r="B129" i="3"/>
  <c r="A126" i="4" l="1"/>
  <c r="B128" i="4"/>
  <c r="B130" i="3"/>
  <c r="A129" i="3"/>
  <c r="A128" i="4" l="1"/>
  <c r="B129" i="4"/>
  <c r="B131" i="3"/>
  <c r="A130" i="3"/>
  <c r="A129" i="4" l="1"/>
  <c r="B130" i="4"/>
  <c r="A131" i="3"/>
  <c r="B132" i="3"/>
  <c r="A130" i="4" l="1"/>
  <c r="B131" i="4"/>
  <c r="A131" i="4" s="1"/>
  <c r="A132" i="3"/>
  <c r="B133" i="3"/>
  <c r="B132" i="4" l="1"/>
  <c r="B136" i="3"/>
  <c r="A133" i="3"/>
  <c r="A132" i="4" l="1"/>
  <c r="B133" i="4"/>
  <c r="A133" i="4" s="1"/>
  <c r="B137" i="3"/>
  <c r="A136" i="3"/>
  <c r="B134" i="4" l="1"/>
  <c r="A137" i="3"/>
  <c r="B138" i="3"/>
  <c r="A134" i="4" l="1"/>
  <c r="B135" i="4"/>
  <c r="A138" i="3"/>
  <c r="B139" i="3"/>
  <c r="A135" i="4" l="1"/>
  <c r="B136" i="4"/>
  <c r="A136" i="4" s="1"/>
  <c r="B140" i="3"/>
  <c r="A139" i="3"/>
  <c r="B137" i="4" l="1"/>
  <c r="A137" i="4" s="1"/>
  <c r="B141" i="3"/>
  <c r="A140" i="3"/>
  <c r="B138" i="4" l="1"/>
  <c r="A138" i="4" s="1"/>
  <c r="A141" i="3"/>
  <c r="B142" i="3"/>
  <c r="B139" i="4" l="1"/>
  <c r="A142" i="3"/>
  <c r="B143" i="3"/>
  <c r="A139" i="4" l="1"/>
  <c r="B140" i="4"/>
  <c r="B144" i="3"/>
  <c r="B145" i="3" s="1"/>
  <c r="A145" i="3" s="1"/>
  <c r="A143" i="3"/>
  <c r="A140" i="4" l="1"/>
  <c r="B141" i="4"/>
  <c r="A141" i="4" s="1"/>
  <c r="A144" i="3"/>
  <c r="B147" i="3"/>
  <c r="B142" i="4" l="1"/>
  <c r="A147" i="3"/>
  <c r="B148" i="3"/>
  <c r="B144" i="4" l="1"/>
  <c r="A142" i="4"/>
  <c r="B149" i="3"/>
  <c r="A148" i="3"/>
  <c r="A144" i="4" l="1"/>
  <c r="B146" i="4"/>
  <c r="B150" i="3"/>
  <c r="A149" i="3"/>
  <c r="A146" i="4" l="1"/>
  <c r="B147" i="4"/>
  <c r="A150" i="3"/>
  <c r="B151" i="3"/>
  <c r="A147" i="4" l="1"/>
  <c r="B148" i="4"/>
  <c r="A151" i="3"/>
  <c r="B152" i="3"/>
  <c r="A148" i="4" l="1"/>
  <c r="B149" i="4"/>
  <c r="B153" i="3"/>
  <c r="A152" i="3"/>
  <c r="A149" i="4" l="1"/>
  <c r="B150" i="4"/>
  <c r="A150" i="4" s="1"/>
  <c r="A153" i="3"/>
  <c r="B154" i="3"/>
  <c r="B151" i="4" l="1"/>
  <c r="A154" i="3"/>
  <c r="B155" i="3"/>
  <c r="A151" i="4" l="1"/>
  <c r="B152" i="4"/>
  <c r="A155" i="3"/>
  <c r="B156" i="3"/>
  <c r="A152" i="4" l="1"/>
  <c r="B153" i="4"/>
  <c r="A153" i="4" s="1"/>
  <c r="A156" i="3"/>
  <c r="B157" i="3"/>
  <c r="A157" i="3" s="1"/>
  <c r="B154" i="4" l="1"/>
  <c r="B158" i="3"/>
  <c r="A158" i="3" s="1"/>
  <c r="A154" i="4" l="1"/>
  <c r="B155" i="4"/>
  <c r="B159" i="3"/>
  <c r="A155" i="4" l="1"/>
  <c r="B156" i="4"/>
  <c r="A156" i="4" s="1"/>
  <c r="A159" i="3"/>
  <c r="B160" i="3"/>
  <c r="B157" i="4" l="1"/>
  <c r="A160" i="3"/>
  <c r="B161" i="3"/>
  <c r="A157" i="4" l="1"/>
  <c r="B158" i="4"/>
  <c r="B162" i="3"/>
  <c r="A161" i="3"/>
  <c r="A158" i="4" l="1"/>
  <c r="B159" i="4"/>
  <c r="B163" i="3"/>
  <c r="A162" i="3"/>
  <c r="A159" i="4" l="1"/>
  <c r="B160" i="4"/>
  <c r="A163" i="3"/>
  <c r="B164" i="3"/>
  <c r="B161" i="4" l="1"/>
  <c r="A160" i="4"/>
  <c r="B165" i="3"/>
  <c r="A164" i="3"/>
  <c r="A161" i="4" l="1"/>
  <c r="B162" i="4"/>
  <c r="B166" i="3"/>
  <c r="A165" i="3"/>
  <c r="A162" i="4" l="1"/>
  <c r="B163" i="4"/>
  <c r="A166" i="3"/>
  <c r="B167" i="3"/>
  <c r="A163" i="4" l="1"/>
  <c r="B164" i="4"/>
  <c r="B168" i="3"/>
  <c r="A167" i="3"/>
  <c r="A164" i="4" l="1"/>
  <c r="B165" i="4"/>
  <c r="A168" i="3"/>
  <c r="B169" i="3"/>
  <c r="A165" i="4" l="1"/>
  <c r="B166" i="4"/>
  <c r="A169" i="3"/>
  <c r="B170" i="3"/>
  <c r="A166" i="4" l="1"/>
  <c r="B168" i="4"/>
  <c r="A168" i="4" s="1"/>
  <c r="A170" i="3"/>
  <c r="B171" i="3"/>
  <c r="B172" i="3" s="1"/>
  <c r="A172" i="3" l="1"/>
  <c r="B173" i="3"/>
  <c r="B169" i="4"/>
  <c r="A171" i="3"/>
  <c r="A169" i="4" l="1"/>
  <c r="B170" i="4"/>
  <c r="A173" i="3"/>
  <c r="B175" i="3"/>
  <c r="A170" i="4" l="1"/>
  <c r="B172" i="4"/>
  <c r="A175" i="3"/>
  <c r="B176" i="3"/>
  <c r="A176" i="3" s="1"/>
  <c r="A172" i="4" l="1"/>
  <c r="B173" i="4"/>
  <c r="A173" i="4" s="1"/>
  <c r="B177" i="3"/>
  <c r="B174" i="4" l="1"/>
  <c r="A174" i="4" s="1"/>
  <c r="B178" i="3"/>
  <c r="A177" i="3"/>
  <c r="B175" i="4" l="1"/>
  <c r="A178" i="3"/>
  <c r="B180" i="3"/>
  <c r="B177" i="4" l="1"/>
  <c r="A175" i="4"/>
  <c r="A180" i="3"/>
  <c r="B181" i="3"/>
  <c r="A177" i="4" l="1"/>
  <c r="B178" i="4"/>
  <c r="B182" i="3"/>
  <c r="A181" i="3"/>
  <c r="A178" i="4" l="1"/>
  <c r="B179" i="4"/>
  <c r="A179" i="4" s="1"/>
  <c r="B183" i="3"/>
  <c r="A182" i="3"/>
  <c r="B181" i="4" l="1"/>
  <c r="A183" i="3"/>
  <c r="B184" i="3"/>
  <c r="A181" i="4" l="1"/>
  <c r="B182" i="4"/>
  <c r="A184" i="3"/>
  <c r="B185" i="3"/>
  <c r="A182" i="4" l="1"/>
  <c r="B185" i="4"/>
  <c r="B186" i="3"/>
  <c r="A185" i="3"/>
  <c r="A185" i="4" l="1"/>
  <c r="B186" i="4"/>
  <c r="A186" i="3"/>
  <c r="B187" i="3"/>
  <c r="B187" i="4" l="1"/>
  <c r="A186" i="4"/>
  <c r="A187" i="3"/>
  <c r="B188" i="3"/>
  <c r="A187" i="4" l="1"/>
  <c r="B189" i="4"/>
  <c r="B189" i="3"/>
  <c r="A188" i="3"/>
  <c r="A189" i="4" l="1"/>
  <c r="B190" i="4"/>
  <c r="A189" i="3"/>
  <c r="B190" i="3"/>
  <c r="A190" i="4" l="1"/>
  <c r="B191" i="4"/>
  <c r="A191" i="4" s="1"/>
  <c r="A190" i="3"/>
  <c r="B191" i="3"/>
  <c r="B192" i="4" l="1"/>
  <c r="B192" i="3"/>
  <c r="A191" i="3"/>
  <c r="A192" i="4" l="1"/>
  <c r="B193" i="4"/>
  <c r="B193" i="3"/>
  <c r="A192" i="3"/>
  <c r="A193" i="4" l="1"/>
  <c r="B194" i="4"/>
  <c r="A193" i="3"/>
  <c r="B194" i="3"/>
  <c r="A194" i="4" l="1"/>
  <c r="B195" i="4"/>
  <c r="A194" i="3"/>
  <c r="B195" i="3"/>
  <c r="A195" i="4" l="1"/>
  <c r="B196" i="4"/>
  <c r="B196" i="3"/>
  <c r="A195" i="3"/>
  <c r="A196" i="4" l="1"/>
  <c r="B197" i="4"/>
  <c r="B197" i="3"/>
  <c r="A196" i="3"/>
  <c r="B198" i="4" l="1"/>
  <c r="A197" i="4"/>
  <c r="B199" i="3"/>
  <c r="A197" i="3"/>
  <c r="A198" i="4" l="1"/>
  <c r="B202" i="4"/>
  <c r="A199" i="3"/>
  <c r="B200" i="3"/>
  <c r="B203" i="4" l="1"/>
  <c r="A202" i="4"/>
  <c r="A200" i="3"/>
  <c r="B201" i="3"/>
  <c r="A201" i="3" s="1"/>
  <c r="A203" i="4" l="1"/>
  <c r="B204" i="4"/>
  <c r="B202" i="3"/>
  <c r="B203" i="3" s="1"/>
  <c r="B204" i="3" l="1"/>
  <c r="A204" i="3" s="1"/>
  <c r="A203" i="3"/>
  <c r="A204" i="4"/>
  <c r="B205" i="4"/>
  <c r="A202" i="3"/>
  <c r="A205" i="4" l="1"/>
  <c r="B206" i="4"/>
  <c r="B206" i="3"/>
  <c r="A206" i="4" l="1"/>
  <c r="B207" i="4"/>
  <c r="A206" i="3"/>
  <c r="B207" i="3"/>
  <c r="A207" i="3" s="1"/>
  <c r="A207" i="4" l="1"/>
  <c r="B208" i="4"/>
  <c r="B208" i="3"/>
  <c r="A208" i="4" l="1"/>
  <c r="B209" i="4"/>
  <c r="B209" i="3"/>
  <c r="A209" i="3" s="1"/>
  <c r="A208" i="3"/>
  <c r="B210" i="4" l="1"/>
  <c r="A210" i="4" s="1"/>
  <c r="A209" i="4"/>
  <c r="B210" i="3"/>
  <c r="B211" i="4" l="1"/>
  <c r="A210" i="3"/>
  <c r="B211" i="3"/>
  <c r="A211" i="3" s="1"/>
  <c r="A211" i="4" l="1"/>
  <c r="B212" i="4"/>
  <c r="A212" i="4" s="1"/>
  <c r="B212" i="3"/>
  <c r="B213" i="4" l="1"/>
  <c r="B213" i="3"/>
  <c r="A212" i="3"/>
  <c r="A213" i="4" l="1"/>
  <c r="B214" i="4"/>
  <c r="A213" i="3"/>
  <c r="B214" i="3"/>
  <c r="A214" i="4" l="1"/>
  <c r="B216" i="4"/>
  <c r="A216" i="4" s="1"/>
  <c r="B216" i="3"/>
  <c r="A214" i="3"/>
  <c r="B218" i="4" l="1"/>
  <c r="B217" i="3"/>
  <c r="A216" i="3"/>
  <c r="A218" i="4" l="1"/>
  <c r="B219" i="4"/>
  <c r="A219" i="4" s="1"/>
  <c r="A217" i="3"/>
  <c r="B218" i="3"/>
  <c r="B220" i="4" l="1"/>
  <c r="A218" i="3"/>
  <c r="B219" i="3"/>
  <c r="A220" i="4" l="1"/>
  <c r="B221" i="4"/>
  <c r="B220" i="3"/>
  <c r="A219" i="3"/>
  <c r="A221" i="4" l="1"/>
  <c r="B222" i="4"/>
  <c r="A222" i="4" s="1"/>
  <c r="B221" i="3"/>
  <c r="A221" i="3" s="1"/>
  <c r="A220" i="3"/>
  <c r="B223" i="4" l="1"/>
  <c r="B222" i="3"/>
  <c r="A223" i="4" l="1"/>
  <c r="B224" i="4"/>
  <c r="A222" i="3"/>
  <c r="B223" i="3"/>
  <c r="A223" i="3" s="1"/>
  <c r="A224" i="4" l="1"/>
  <c r="B225" i="4"/>
  <c r="A225" i="4" s="1"/>
  <c r="B227" i="3"/>
  <c r="B226" i="4" l="1"/>
  <c r="B228" i="3"/>
  <c r="A228" i="3" s="1"/>
  <c r="A227" i="3"/>
  <c r="A226" i="4" l="1"/>
  <c r="B227" i="4"/>
  <c r="B229" i="3"/>
  <c r="A227" i="4" l="1"/>
  <c r="B229" i="4"/>
  <c r="A229" i="4" s="1"/>
  <c r="A229" i="3"/>
  <c r="B231" i="3"/>
  <c r="A231" i="3" s="1"/>
  <c r="B230" i="4" l="1"/>
  <c r="B232" i="3"/>
  <c r="A230" i="4" l="1"/>
  <c r="B231" i="4"/>
  <c r="A231" i="4" s="1"/>
  <c r="A232" i="3"/>
  <c r="B234" i="3"/>
  <c r="A234" i="3" s="1"/>
  <c r="B232" i="4" l="1"/>
  <c r="B235" i="3"/>
  <c r="A232" i="4" l="1"/>
  <c r="B233" i="4"/>
  <c r="A235" i="3"/>
  <c r="B237" i="3"/>
  <c r="A237" i="3" s="1"/>
  <c r="A233" i="4" l="1"/>
  <c r="B234" i="4"/>
  <c r="A234" i="4" s="1"/>
  <c r="B238" i="3"/>
  <c r="B235" i="4" l="1"/>
  <c r="B239" i="3"/>
  <c r="A239" i="3" s="1"/>
  <c r="A238" i="3"/>
  <c r="A235" i="4" l="1"/>
  <c r="B236" i="4"/>
  <c r="A236" i="4" s="1"/>
  <c r="B240" i="3"/>
  <c r="B237" i="4" l="1"/>
  <c r="A240" i="3"/>
  <c r="B241" i="3"/>
  <c r="A241" i="3" s="1"/>
  <c r="A237" i="4" l="1"/>
  <c r="B238" i="4"/>
  <c r="A238" i="4" s="1"/>
  <c r="B243" i="3"/>
  <c r="B240" i="4" l="1"/>
  <c r="B244" i="3"/>
  <c r="A244" i="3" s="1"/>
  <c r="A243" i="3"/>
  <c r="A240" i="4" l="1"/>
  <c r="B241" i="4"/>
  <c r="B246" i="3"/>
  <c r="A241" i="4" l="1"/>
  <c r="B242" i="4"/>
  <c r="A242" i="4" s="1"/>
  <c r="A246" i="3"/>
  <c r="B247" i="3"/>
  <c r="A247" i="3" s="1"/>
  <c r="B244" i="4" l="1"/>
  <c r="B248" i="3"/>
  <c r="A244" i="4" l="1"/>
  <c r="B245" i="4"/>
  <c r="A248" i="3"/>
  <c r="B249" i="3"/>
  <c r="A249" i="3" s="1"/>
  <c r="A245" i="4" l="1"/>
  <c r="B246" i="4"/>
  <c r="A246" i="4" s="1"/>
  <c r="B250" i="3"/>
  <c r="B247" i="4" l="1"/>
  <c r="B251" i="3"/>
  <c r="A251" i="3" s="1"/>
  <c r="A250" i="3"/>
  <c r="A247" i="4" l="1"/>
  <c r="B248" i="4"/>
  <c r="B253" i="3"/>
  <c r="A248" i="4" l="1"/>
  <c r="B249" i="4"/>
  <c r="A249" i="4" s="1"/>
  <c r="A253" i="3"/>
  <c r="B254" i="3"/>
  <c r="A254" i="3" s="1"/>
  <c r="B250" i="4" l="1"/>
  <c r="B255" i="3"/>
  <c r="A250" i="4" l="1"/>
  <c r="B252" i="4"/>
  <c r="A255" i="3"/>
  <c r="B256" i="3"/>
  <c r="A256" i="3" s="1"/>
  <c r="A252" i="4" l="1"/>
  <c r="B253" i="4"/>
  <c r="B257" i="3"/>
  <c r="A253" i="4" l="1"/>
  <c r="B254" i="4"/>
  <c r="B258" i="3"/>
  <c r="A258" i="3" s="1"/>
  <c r="A257" i="3"/>
  <c r="A254" i="4" l="1"/>
  <c r="B255" i="4"/>
  <c r="A255" i="4" s="1"/>
  <c r="B259" i="3"/>
  <c r="B256" i="4" l="1"/>
  <c r="A259" i="3"/>
  <c r="B260" i="3"/>
  <c r="A256" i="4" l="1"/>
  <c r="B257" i="4"/>
  <c r="A257" i="4" s="1"/>
  <c r="A260" i="3"/>
  <c r="B262" i="3"/>
  <c r="B258" i="4" l="1"/>
  <c r="B263" i="3"/>
  <c r="A262" i="3"/>
  <c r="A258" i="4" l="1"/>
  <c r="B259" i="4"/>
  <c r="A259" i="4" s="1"/>
  <c r="B264" i="3"/>
  <c r="A264" i="3" s="1"/>
  <c r="A263" i="3"/>
  <c r="B260" i="4" l="1"/>
  <c r="B265" i="3"/>
  <c r="B261" i="4" l="1"/>
  <c r="A260" i="4"/>
  <c r="A265" i="3"/>
  <c r="B266" i="3"/>
  <c r="A266" i="3" s="1"/>
  <c r="A261" i="4" l="1"/>
  <c r="B262" i="4"/>
  <c r="A262" i="4" s="1"/>
  <c r="B267" i="3"/>
  <c r="B263" i="4" l="1"/>
  <c r="A263" i="4" s="1"/>
  <c r="B269" i="3"/>
  <c r="A269" i="3" s="1"/>
  <c r="A267" i="3"/>
  <c r="B264" i="4" l="1"/>
  <c r="B270" i="3"/>
  <c r="A264" i="4" l="1"/>
  <c r="B265" i="4"/>
  <c r="A265" i="4" s="1"/>
  <c r="A270" i="3"/>
  <c r="B271" i="3"/>
  <c r="A271" i="3" s="1"/>
  <c r="B266" i="4" l="1"/>
  <c r="A266" i="4" s="1"/>
  <c r="B272" i="3"/>
  <c r="B268" i="4" l="1"/>
  <c r="A272" i="3"/>
  <c r="B273" i="3"/>
  <c r="A273" i="3" s="1"/>
  <c r="A268" i="4" l="1"/>
  <c r="B269" i="4"/>
  <c r="A269" i="4" s="1"/>
  <c r="B274" i="3"/>
  <c r="B270" i="4" l="1"/>
  <c r="A270" i="4" s="1"/>
  <c r="B275" i="3"/>
  <c r="A275" i="3" s="1"/>
  <c r="A274" i="3"/>
  <c r="B272" i="4" l="1"/>
  <c r="A272" i="4" s="1"/>
  <c r="B278" i="3"/>
  <c r="B273" i="4" l="1"/>
  <c r="A273" i="4" s="1"/>
  <c r="A278" i="3"/>
  <c r="B279" i="3"/>
  <c r="B274" i="4" l="1"/>
  <c r="A274" i="4" s="1"/>
  <c r="A279" i="3"/>
  <c r="B280" i="3"/>
  <c r="B275" i="4" l="1"/>
  <c r="A275" i="4" s="1"/>
  <c r="B281" i="3"/>
  <c r="A280" i="3"/>
  <c r="B276" i="4" l="1"/>
  <c r="A276" i="4" s="1"/>
  <c r="B282" i="3"/>
  <c r="A282" i="3" s="1"/>
  <c r="A281" i="3"/>
  <c r="B277" i="4" l="1"/>
  <c r="B283" i="3"/>
  <c r="A277" i="4" l="1"/>
  <c r="B278" i="4"/>
  <c r="A278" i="4" s="1"/>
  <c r="A283" i="3"/>
  <c r="B284" i="3"/>
  <c r="A284" i="3" s="1"/>
  <c r="B280" i="4" l="1"/>
  <c r="B285" i="3"/>
  <c r="A280" i="4" l="1"/>
  <c r="B281" i="4"/>
  <c r="A285" i="3"/>
  <c r="B286" i="3"/>
  <c r="B287" i="3" s="1"/>
  <c r="A287" i="3" s="1"/>
  <c r="A281" i="4" l="1"/>
  <c r="B282" i="4"/>
  <c r="A282" i="4" s="1"/>
  <c r="A286" i="3"/>
  <c r="B290" i="3"/>
  <c r="B283" i="4" l="1"/>
  <c r="A283" i="4" s="1"/>
  <c r="A290" i="3"/>
  <c r="B291" i="3"/>
  <c r="B284" i="4" l="1"/>
  <c r="A284" i="4" s="1"/>
  <c r="A291" i="3"/>
  <c r="B292" i="3"/>
  <c r="B285" i="4" l="1"/>
  <c r="A285" i="4" s="1"/>
  <c r="A292" i="3"/>
  <c r="B293" i="3"/>
  <c r="B286" i="4" l="1"/>
  <c r="B294" i="3"/>
  <c r="A294" i="3" s="1"/>
  <c r="A293" i="3"/>
  <c r="A286" i="4" l="1"/>
  <c r="B287" i="4"/>
  <c r="A287" i="4" s="1"/>
  <c r="B295" i="3"/>
  <c r="A295" i="3" s="1"/>
  <c r="B288" i="4" l="1"/>
  <c r="B296" i="3"/>
  <c r="A296" i="3" s="1"/>
  <c r="A288" i="4" l="1"/>
  <c r="B289" i="4"/>
  <c r="B297" i="3"/>
  <c r="A297" i="3" s="1"/>
  <c r="B290" i="4" l="1"/>
  <c r="A289" i="4"/>
  <c r="B298" i="3"/>
  <c r="A298" i="3" s="1"/>
  <c r="A290" i="4" l="1"/>
  <c r="B291" i="4"/>
  <c r="B300" i="3"/>
  <c r="A300" i="3" s="1"/>
  <c r="B292" i="4" l="1"/>
  <c r="A291" i="4"/>
  <c r="B301" i="3"/>
  <c r="A301" i="3" s="1"/>
  <c r="A292" i="4" l="1"/>
  <c r="B294" i="4"/>
  <c r="B302" i="3"/>
  <c r="A302" i="3" s="1"/>
  <c r="B303" i="3" l="1"/>
  <c r="A303" i="3" s="1"/>
  <c r="A294" i="4"/>
  <c r="B295" i="4"/>
  <c r="B304" i="3" l="1"/>
  <c r="B306" i="3" s="1"/>
  <c r="A306" i="3" s="1"/>
  <c r="B296" i="4"/>
  <c r="A295" i="4"/>
  <c r="B307" i="3" l="1"/>
  <c r="A307" i="3" s="1"/>
  <c r="A304" i="3"/>
  <c r="B297" i="4"/>
  <c r="A296" i="4"/>
  <c r="B308" i="3"/>
  <c r="B298" i="4" l="1"/>
  <c r="A297" i="4"/>
  <c r="A308" i="3"/>
  <c r="B309" i="3"/>
  <c r="A298" i="4" l="1"/>
  <c r="B299" i="4"/>
  <c r="A309" i="3"/>
  <c r="B310" i="3"/>
  <c r="A299" i="4" l="1"/>
  <c r="B300" i="4"/>
  <c r="A300" i="4" s="1"/>
  <c r="A310" i="3"/>
  <c r="B311" i="3"/>
  <c r="B301" i="4" l="1"/>
  <c r="A311" i="3"/>
  <c r="B312" i="3"/>
  <c r="A301" i="4" l="1"/>
  <c r="B302" i="4"/>
  <c r="A302" i="4" s="1"/>
  <c r="A312" i="3"/>
  <c r="B313" i="3"/>
  <c r="B303" i="4" l="1"/>
  <c r="A303" i="4" s="1"/>
  <c r="A313" i="3"/>
  <c r="B314" i="3"/>
  <c r="B304" i="4" l="1"/>
  <c r="A304" i="4" s="1"/>
  <c r="A314" i="3"/>
  <c r="B316" i="3"/>
  <c r="B305" i="4" l="1"/>
  <c r="A305" i="4" s="1"/>
  <c r="B306" i="4"/>
  <c r="A306" i="4" s="1"/>
  <c r="A316" i="3"/>
  <c r="B317" i="3"/>
  <c r="B307" i="4" l="1"/>
  <c r="A307" i="4" s="1"/>
  <c r="A317" i="3"/>
  <c r="B318" i="3"/>
  <c r="B309" i="4" l="1"/>
  <c r="A309" i="4" s="1"/>
  <c r="A318" i="3"/>
  <c r="B319" i="3"/>
  <c r="B310" i="4" l="1"/>
  <c r="A310" i="4" s="1"/>
  <c r="A319" i="3"/>
  <c r="B320" i="3"/>
  <c r="B311" i="4" l="1"/>
  <c r="A311" i="4" s="1"/>
  <c r="A320" i="3"/>
  <c r="B322" i="3"/>
  <c r="B313" i="4" l="1"/>
  <c r="A313" i="4" s="1"/>
  <c r="A322" i="3"/>
  <c r="B314" i="4" l="1"/>
  <c r="A314" i="4" s="1"/>
  <c r="B315" i="4" l="1"/>
  <c r="A315" i="4" s="1"/>
  <c r="B326" i="3"/>
  <c r="B316" i="4" l="1"/>
  <c r="A316" i="4" s="1"/>
  <c r="A326" i="3"/>
  <c r="B327" i="3"/>
  <c r="B317" i="4" l="1"/>
  <c r="A317" i="4" s="1"/>
  <c r="A327" i="3"/>
  <c r="B328" i="3"/>
  <c r="B318" i="4" l="1"/>
  <c r="A318" i="4" s="1"/>
  <c r="A328" i="3"/>
  <c r="B329" i="3"/>
  <c r="B319" i="4" l="1"/>
  <c r="A319" i="4" s="1"/>
  <c r="A329" i="3"/>
  <c r="B330" i="3"/>
  <c r="B321" i="4" l="1"/>
  <c r="A321" i="4" s="1"/>
  <c r="A330" i="3"/>
  <c r="B332" i="3"/>
  <c r="B322" i="4" l="1"/>
  <c r="A322" i="4" s="1"/>
  <c r="A332" i="3"/>
  <c r="B333" i="3"/>
  <c r="B323" i="4" l="1"/>
  <c r="A323" i="4" s="1"/>
  <c r="A333" i="3"/>
  <c r="B335" i="3"/>
  <c r="B324" i="4" l="1"/>
  <c r="A324" i="4" s="1"/>
  <c r="A335" i="3"/>
  <c r="B336" i="3"/>
  <c r="B325" i="4" l="1"/>
  <c r="A325" i="4" s="1"/>
  <c r="A336" i="3"/>
  <c r="B337" i="3"/>
  <c r="B326" i="4" l="1"/>
  <c r="A326" i="4" s="1"/>
  <c r="A337" i="3"/>
  <c r="B338" i="3"/>
  <c r="B327" i="4" l="1"/>
  <c r="A327" i="4" s="1"/>
  <c r="A338" i="3"/>
  <c r="B339" i="3"/>
  <c r="B328" i="4" l="1"/>
  <c r="A328" i="4" s="1"/>
  <c r="B329" i="4"/>
  <c r="A339" i="3"/>
  <c r="B340" i="3"/>
  <c r="A329" i="4" l="1"/>
  <c r="B331" i="4"/>
  <c r="A340" i="3"/>
  <c r="B341" i="3"/>
  <c r="A331" i="4" l="1"/>
  <c r="B332" i="4"/>
  <c r="A341" i="3"/>
  <c r="B342" i="3"/>
  <c r="A332" i="4" l="1"/>
  <c r="B333" i="4"/>
  <c r="A342" i="3"/>
  <c r="B344" i="3"/>
  <c r="A333" i="4" l="1"/>
  <c r="B334" i="4"/>
  <c r="A344" i="3"/>
  <c r="B345" i="3"/>
  <c r="A334" i="4" l="1"/>
  <c r="B335" i="4"/>
  <c r="A345" i="3"/>
  <c r="B346" i="3"/>
  <c r="A335" i="4" l="1"/>
  <c r="B336" i="4"/>
  <c r="A346" i="3"/>
  <c r="B347" i="3"/>
  <c r="A336" i="4" l="1"/>
  <c r="B338" i="4"/>
  <c r="A347" i="3"/>
  <c r="B348" i="3"/>
  <c r="A338" i="4" l="1"/>
  <c r="B339" i="4"/>
  <c r="A348" i="3"/>
  <c r="B349" i="3"/>
  <c r="A339" i="4" l="1"/>
  <c r="B340" i="4"/>
  <c r="A349" i="3"/>
  <c r="B350" i="3"/>
  <c r="A340" i="4" l="1"/>
  <c r="B342" i="4"/>
  <c r="A350" i="3"/>
  <c r="B351" i="3"/>
  <c r="A342" i="4" l="1"/>
  <c r="B344" i="4"/>
  <c r="A351" i="3"/>
  <c r="B352" i="3"/>
  <c r="A344" i="4" l="1"/>
  <c r="B345" i="4"/>
  <c r="A352" i="3"/>
  <c r="B353" i="3"/>
  <c r="A345" i="4" l="1"/>
  <c r="B346" i="4"/>
  <c r="A353" i="3"/>
  <c r="B354" i="3"/>
  <c r="A346" i="4" l="1"/>
  <c r="B347" i="4"/>
  <c r="A354" i="3"/>
  <c r="B355" i="3"/>
  <c r="A347" i="4" l="1"/>
  <c r="B348" i="4"/>
  <c r="A355" i="3"/>
  <c r="B356" i="3"/>
  <c r="A348" i="4" l="1"/>
  <c r="B349" i="4"/>
  <c r="A356" i="3"/>
  <c r="B357" i="3"/>
  <c r="A349" i="4" l="1"/>
  <c r="B350" i="4"/>
  <c r="A357" i="3"/>
  <c r="B358" i="3"/>
  <c r="A350" i="4" l="1"/>
  <c r="B351" i="4"/>
  <c r="A358" i="3"/>
  <c r="A351" i="4" l="1"/>
  <c r="B352" i="4"/>
  <c r="B362" i="3"/>
  <c r="A352" i="4" l="1"/>
  <c r="B354" i="4"/>
  <c r="A362" i="3"/>
  <c r="B363" i="3"/>
  <c r="A354" i="4" l="1"/>
  <c r="B355" i="4"/>
  <c r="A363" i="3"/>
  <c r="B364" i="3"/>
  <c r="A355" i="4" l="1"/>
  <c r="B356" i="4"/>
  <c r="A364" i="3"/>
  <c r="B365" i="3"/>
  <c r="A356" i="4" l="1"/>
  <c r="B357" i="4"/>
  <c r="A365" i="3"/>
  <c r="B367" i="3"/>
  <c r="A357" i="4" l="1"/>
  <c r="B358" i="4"/>
  <c r="A367" i="3"/>
  <c r="B368" i="3"/>
  <c r="A358" i="4" l="1"/>
  <c r="B359" i="4"/>
  <c r="A368" i="3"/>
  <c r="B370" i="3"/>
  <c r="A359" i="4" l="1"/>
  <c r="B360" i="4"/>
  <c r="A370" i="3"/>
  <c r="B371" i="3"/>
  <c r="A360" i="4" l="1"/>
  <c r="B361" i="4"/>
  <c r="A371" i="3"/>
  <c r="B372" i="3"/>
  <c r="A361" i="4" l="1"/>
  <c r="B363" i="4"/>
  <c r="A372" i="3"/>
  <c r="B373" i="3"/>
  <c r="A363" i="4" l="1"/>
  <c r="B364" i="4"/>
  <c r="A373" i="3"/>
  <c r="B374" i="3"/>
  <c r="A364" i="4" l="1"/>
  <c r="B365" i="4"/>
  <c r="A374" i="3"/>
  <c r="B375" i="3"/>
  <c r="A365" i="4" l="1"/>
  <c r="B366" i="4"/>
  <c r="A375" i="3"/>
  <c r="B377" i="3"/>
  <c r="A366" i="4" l="1"/>
  <c r="B367" i="4"/>
  <c r="A377" i="3"/>
  <c r="B378" i="3"/>
  <c r="A367" i="4" l="1"/>
  <c r="B368" i="4"/>
  <c r="A378" i="3"/>
  <c r="B379" i="3"/>
  <c r="A368" i="4" l="1"/>
  <c r="B371" i="4"/>
  <c r="A379" i="3"/>
  <c r="B380" i="3"/>
  <c r="A371" i="4" l="1"/>
  <c r="B372" i="4"/>
  <c r="A380" i="3"/>
  <c r="B381" i="3"/>
  <c r="A372" i="4" l="1"/>
  <c r="B373" i="4"/>
  <c r="A381" i="3"/>
  <c r="B382" i="3"/>
  <c r="A373" i="4" l="1"/>
  <c r="B374" i="4"/>
  <c r="A382" i="3"/>
  <c r="B384" i="3"/>
  <c r="A374" i="4" l="1"/>
  <c r="B375" i="4"/>
  <c r="A384" i="3"/>
  <c r="B385" i="3"/>
  <c r="A375" i="4" l="1"/>
  <c r="B377" i="4"/>
  <c r="A385" i="3"/>
  <c r="B386" i="3"/>
  <c r="A377" i="4" l="1"/>
  <c r="B378" i="4"/>
  <c r="A386" i="3"/>
  <c r="B387" i="3"/>
  <c r="A378" i="4" l="1"/>
  <c r="B379" i="4"/>
  <c r="A387" i="3"/>
  <c r="B388" i="3"/>
  <c r="A379" i="4" l="1"/>
  <c r="B380" i="4"/>
  <c r="A388" i="3"/>
  <c r="B389" i="3"/>
  <c r="A380" i="4" l="1"/>
  <c r="B381" i="4"/>
  <c r="A389" i="3"/>
  <c r="B390" i="3"/>
  <c r="A381" i="4" l="1"/>
  <c r="B382" i="4"/>
  <c r="A390" i="3"/>
  <c r="B391" i="3"/>
  <c r="A382" i="4" l="1"/>
  <c r="B383" i="4"/>
  <c r="A391" i="3"/>
  <c r="B392" i="3"/>
  <c r="A383" i="4" l="1"/>
  <c r="B384" i="4"/>
  <c r="A392" i="3"/>
  <c r="B393" i="3"/>
  <c r="A384" i="4" l="1"/>
  <c r="B386" i="4"/>
  <c r="A393" i="3"/>
  <c r="B394" i="3"/>
  <c r="A386" i="4" l="1"/>
  <c r="B387" i="4"/>
  <c r="A394" i="3"/>
  <c r="B396" i="3"/>
  <c r="A387" i="4" l="1"/>
  <c r="B388" i="4"/>
  <c r="A396" i="3"/>
  <c r="B397" i="3"/>
  <c r="A388" i="4" l="1"/>
  <c r="B389" i="4"/>
  <c r="A397" i="3"/>
  <c r="B398" i="3"/>
  <c r="A389" i="4" l="1"/>
  <c r="B390" i="4"/>
  <c r="A398" i="3"/>
  <c r="B399" i="3"/>
  <c r="A390" i="4" l="1"/>
  <c r="B391" i="4"/>
  <c r="A399" i="3"/>
  <c r="B400" i="3"/>
  <c r="A391" i="4" l="1"/>
  <c r="B392" i="4"/>
  <c r="A400" i="3"/>
  <c r="B401" i="3"/>
  <c r="A392" i="4" l="1"/>
  <c r="B393" i="4"/>
  <c r="A401" i="3"/>
  <c r="B402" i="3"/>
  <c r="A393" i="4" l="1"/>
  <c r="B394" i="4"/>
  <c r="A402" i="3"/>
  <c r="B403" i="3"/>
  <c r="A394" i="4" l="1"/>
  <c r="B395" i="4"/>
  <c r="A403" i="3"/>
  <c r="B404" i="3"/>
  <c r="A395" i="4" l="1"/>
  <c r="B396" i="4"/>
  <c r="A404" i="3"/>
  <c r="B405" i="3"/>
  <c r="A396" i="4" l="1"/>
  <c r="B397" i="4"/>
  <c r="A405" i="3"/>
  <c r="B407" i="3"/>
  <c r="A397" i="4" l="1"/>
  <c r="B398" i="4"/>
  <c r="A407" i="3"/>
  <c r="B408" i="3"/>
  <c r="A398" i="4" l="1"/>
  <c r="B399" i="4"/>
  <c r="A408" i="3"/>
  <c r="B409" i="3"/>
  <c r="A399" i="4" l="1"/>
  <c r="B400" i="4"/>
  <c r="A409" i="3"/>
  <c r="B411" i="3"/>
  <c r="A400" i="4" l="1"/>
  <c r="B401" i="4"/>
  <c r="A411" i="3"/>
  <c r="B412" i="3"/>
  <c r="A401" i="4" l="1"/>
  <c r="B403" i="4"/>
  <c r="A412" i="3"/>
  <c r="B413" i="3"/>
  <c r="A403" i="4" l="1"/>
  <c r="B404" i="4"/>
  <c r="A413" i="3"/>
  <c r="B415" i="3"/>
  <c r="A404" i="4" l="1"/>
  <c r="B405" i="4"/>
  <c r="A415" i="3"/>
  <c r="B416" i="3"/>
  <c r="A405" i="4" l="1"/>
  <c r="B407" i="4"/>
  <c r="A416" i="3"/>
  <c r="B417" i="3"/>
  <c r="A407" i="4" l="1"/>
  <c r="B408" i="4"/>
  <c r="A417" i="3"/>
  <c r="B418" i="3"/>
  <c r="A408" i="4" l="1"/>
  <c r="B409" i="4"/>
  <c r="A418" i="3"/>
  <c r="B419" i="3"/>
  <c r="A409" i="4" l="1"/>
  <c r="B410" i="4"/>
  <c r="A419" i="3"/>
  <c r="B420" i="3"/>
  <c r="A410" i="4" l="1"/>
  <c r="B411" i="4"/>
  <c r="A420" i="3"/>
  <c r="B421" i="3"/>
  <c r="A411" i="4" l="1"/>
  <c r="B413" i="4"/>
  <c r="B422" i="3"/>
  <c r="A413" i="4" l="1"/>
  <c r="B414" i="4"/>
  <c r="B423" i="3"/>
  <c r="A414" i="4" l="1"/>
  <c r="B415" i="4"/>
  <c r="B424" i="3"/>
  <c r="A415" i="4" l="1"/>
  <c r="B416" i="4"/>
  <c r="B425" i="3"/>
  <c r="A416" i="4" l="1"/>
  <c r="B419" i="4"/>
  <c r="B426" i="3"/>
  <c r="A419" i="4" l="1"/>
  <c r="B420" i="4"/>
  <c r="B428" i="3"/>
  <c r="A420" i="4" l="1"/>
  <c r="B421" i="4"/>
  <c r="B429" i="3"/>
  <c r="A421" i="4" l="1"/>
  <c r="B422" i="4"/>
  <c r="A429" i="3"/>
  <c r="B430" i="3"/>
  <c r="A422" i="4" l="1"/>
  <c r="B423" i="4"/>
  <c r="A430" i="3"/>
  <c r="B431" i="3"/>
  <c r="A423" i="4" l="1"/>
  <c r="B424" i="4"/>
  <c r="A431" i="3"/>
  <c r="B434" i="3"/>
  <c r="A424" i="4" l="1"/>
  <c r="B425" i="4"/>
  <c r="A434" i="3"/>
  <c r="A425" i="4" l="1"/>
  <c r="B426" i="4"/>
  <c r="A426" i="4" l="1"/>
  <c r="B427" i="4"/>
  <c r="A437" i="3"/>
  <c r="A427" i="4" l="1"/>
  <c r="B428" i="4"/>
  <c r="A438" i="3"/>
  <c r="B439" i="3"/>
  <c r="A428" i="4" l="1"/>
  <c r="B430" i="4"/>
  <c r="A439" i="3"/>
  <c r="B441" i="3"/>
  <c r="A430" i="4" l="1"/>
  <c r="B431" i="4"/>
  <c r="A441" i="3"/>
  <c r="B442" i="3"/>
  <c r="A431" i="4" l="1"/>
  <c r="B432" i="4"/>
  <c r="A442" i="3"/>
  <c r="B443" i="3"/>
  <c r="A432" i="4" l="1"/>
  <c r="B433" i="4"/>
  <c r="A443" i="3"/>
  <c r="B444" i="3"/>
  <c r="A433" i="4" l="1"/>
  <c r="B435" i="4"/>
  <c r="A444" i="3"/>
  <c r="B445" i="3"/>
  <c r="A435" i="4" l="1"/>
  <c r="B436" i="4"/>
  <c r="A445" i="3"/>
  <c r="B446" i="3"/>
  <c r="A436" i="4" l="1"/>
  <c r="B437" i="4"/>
  <c r="A446" i="3"/>
  <c r="B448" i="3"/>
  <c r="A437" i="4" l="1"/>
  <c r="B438" i="4"/>
  <c r="A448" i="3"/>
  <c r="B449" i="3"/>
  <c r="A438" i="4" l="1"/>
  <c r="B439" i="4"/>
  <c r="A449" i="3"/>
  <c r="B450" i="3"/>
  <c r="A439" i="4" l="1"/>
  <c r="B440" i="4"/>
  <c r="A450" i="3"/>
  <c r="B451" i="3"/>
  <c r="A440" i="4" l="1"/>
  <c r="B441" i="4"/>
  <c r="A451" i="3"/>
  <c r="B453" i="3"/>
  <c r="A441" i="4" l="1"/>
  <c r="B442" i="4"/>
  <c r="A453" i="3"/>
  <c r="B454" i="3"/>
  <c r="A442" i="4" l="1"/>
  <c r="B443" i="4"/>
  <c r="A454" i="3"/>
  <c r="B455" i="3"/>
  <c r="A443" i="4" l="1"/>
  <c r="B444" i="4"/>
  <c r="A455" i="3"/>
  <c r="B456" i="3"/>
  <c r="A444" i="4" l="1"/>
  <c r="B445" i="4"/>
  <c r="A456" i="3"/>
  <c r="B457" i="3"/>
  <c r="A445" i="4" l="1"/>
  <c r="B446" i="4"/>
  <c r="A457" i="3"/>
  <c r="B458" i="3"/>
  <c r="A446" i="4" l="1"/>
  <c r="B447" i="4"/>
  <c r="A458" i="3"/>
  <c r="B459" i="3"/>
  <c r="A447" i="4" l="1"/>
  <c r="B448" i="4"/>
  <c r="A459" i="3"/>
  <c r="B460" i="3"/>
  <c r="A448" i="4" l="1"/>
  <c r="B449" i="4"/>
  <c r="A460" i="3"/>
  <c r="B461" i="3"/>
  <c r="A449" i="4" l="1"/>
  <c r="B450" i="4"/>
  <c r="A461" i="3"/>
  <c r="B462" i="3"/>
  <c r="A450" i="4" l="1"/>
  <c r="B451" i="4"/>
  <c r="A462" i="3"/>
  <c r="B463" i="3"/>
  <c r="A451" i="4" l="1"/>
  <c r="B452" i="4"/>
  <c r="A463" i="3"/>
  <c r="B464" i="3"/>
  <c r="A452" i="4" l="1"/>
  <c r="B455" i="4"/>
  <c r="A464" i="3"/>
  <c r="B465" i="3"/>
  <c r="A455" i="4" l="1"/>
  <c r="B456" i="4"/>
  <c r="A465" i="3"/>
  <c r="B466" i="3"/>
  <c r="A456" i="4" l="1"/>
  <c r="B457" i="4"/>
  <c r="A466" i="3"/>
  <c r="B467" i="3"/>
  <c r="A457" i="4" l="1"/>
  <c r="B458" i="4"/>
  <c r="A467" i="3"/>
  <c r="B468" i="3"/>
  <c r="A458" i="4" l="1"/>
  <c r="B459" i="4"/>
  <c r="A468" i="3"/>
  <c r="B469" i="3"/>
  <c r="A459" i="4" l="1"/>
  <c r="B460" i="4"/>
  <c r="A469" i="3"/>
  <c r="B470" i="3"/>
  <c r="A460" i="4" l="1"/>
  <c r="B461" i="4"/>
  <c r="A470" i="3"/>
  <c r="B471" i="3"/>
  <c r="A461" i="4" l="1"/>
  <c r="B462" i="4"/>
  <c r="A471" i="3"/>
  <c r="B472" i="3"/>
  <c r="A462" i="4" l="1"/>
  <c r="B463" i="4"/>
  <c r="A472" i="3"/>
  <c r="B473" i="3"/>
  <c r="A463" i="4" l="1"/>
  <c r="B464" i="4"/>
  <c r="A473" i="3"/>
  <c r="B475" i="3"/>
  <c r="A464" i="4" l="1"/>
  <c r="B465" i="4"/>
  <c r="A475" i="3"/>
  <c r="B476" i="3"/>
  <c r="A465" i="4" l="1"/>
  <c r="B466" i="4"/>
  <c r="A476" i="3"/>
  <c r="B477" i="3"/>
  <c r="A466" i="4" l="1"/>
  <c r="B467" i="4"/>
  <c r="A477" i="3"/>
  <c r="B478" i="3"/>
  <c r="A467" i="4" l="1"/>
  <c r="B469" i="4"/>
  <c r="A478" i="3"/>
  <c r="B479" i="3"/>
  <c r="A469" i="4" l="1"/>
  <c r="B470" i="4"/>
  <c r="A479" i="3"/>
  <c r="B480" i="3"/>
  <c r="A470" i="4" l="1"/>
  <c r="B471" i="4"/>
  <c r="A480" i="3"/>
  <c r="B481" i="3"/>
  <c r="A471" i="4" l="1"/>
  <c r="B472" i="4"/>
  <c r="A481" i="3"/>
  <c r="B482" i="3"/>
  <c r="A472" i="4" l="1"/>
  <c r="B473" i="4"/>
  <c r="A482" i="3"/>
  <c r="B483" i="3"/>
  <c r="A473" i="4" l="1"/>
  <c r="B474" i="4"/>
  <c r="A483" i="3"/>
  <c r="B484" i="3"/>
  <c r="A474" i="4" l="1"/>
  <c r="B475" i="4"/>
  <c r="A484" i="3"/>
  <c r="B485" i="3"/>
  <c r="A475" i="4" l="1"/>
  <c r="B476" i="4"/>
  <c r="A485" i="3"/>
  <c r="B487" i="3"/>
  <c r="A476" i="4" l="1"/>
  <c r="B477" i="4"/>
  <c r="A487" i="3"/>
  <c r="B488" i="3"/>
  <c r="A477" i="4" l="1"/>
  <c r="B478" i="4"/>
  <c r="A488" i="3"/>
  <c r="B489" i="3"/>
  <c r="A478" i="4" l="1"/>
  <c r="B479" i="4"/>
  <c r="A489" i="3"/>
  <c r="B490" i="3"/>
  <c r="A479" i="4" l="1"/>
  <c r="B480" i="4"/>
  <c r="A490" i="3"/>
  <c r="B491" i="3"/>
  <c r="A480" i="4" l="1"/>
  <c r="B481" i="4"/>
  <c r="A491" i="3"/>
  <c r="B492" i="3"/>
  <c r="A481" i="4" l="1"/>
  <c r="B482" i="4"/>
  <c r="A492" i="3"/>
  <c r="B493" i="3"/>
  <c r="A482" i="4" l="1"/>
  <c r="B484" i="4"/>
  <c r="A493" i="3"/>
  <c r="B494" i="3"/>
  <c r="A484" i="4" l="1"/>
  <c r="B485" i="4"/>
  <c r="A494" i="3"/>
  <c r="B496" i="3"/>
  <c r="A485" i="4" l="1"/>
  <c r="B486" i="4"/>
  <c r="A496" i="3"/>
  <c r="B497" i="3"/>
  <c r="A486" i="4" l="1"/>
  <c r="B487" i="4"/>
  <c r="A497" i="3"/>
  <c r="B498" i="3"/>
  <c r="A487" i="4" l="1"/>
  <c r="B488" i="4"/>
  <c r="A498" i="3"/>
  <c r="B499" i="3"/>
  <c r="A488" i="4" l="1"/>
  <c r="B489" i="4"/>
  <c r="A499" i="3"/>
  <c r="B500" i="3"/>
  <c r="A489" i="4" l="1"/>
  <c r="B490" i="4"/>
  <c r="A500" i="3"/>
  <c r="B501" i="3"/>
  <c r="A490" i="4" l="1"/>
  <c r="B491" i="4"/>
  <c r="A501" i="3"/>
  <c r="B502" i="3"/>
  <c r="A491" i="4" l="1"/>
  <c r="B492" i="4"/>
  <c r="A502" i="3"/>
  <c r="B503" i="3"/>
  <c r="A492" i="4" l="1"/>
  <c r="B493" i="4"/>
  <c r="A503" i="3"/>
  <c r="B504" i="3"/>
  <c r="A493" i="4" l="1"/>
  <c r="B495" i="4"/>
  <c r="A504" i="3"/>
  <c r="B505" i="3"/>
  <c r="A495" i="4" l="1"/>
  <c r="B496" i="4"/>
  <c r="A505" i="3"/>
  <c r="B506" i="3"/>
  <c r="A496" i="4" l="1"/>
  <c r="B497" i="4"/>
  <c r="A506" i="3"/>
  <c r="B507" i="3"/>
  <c r="A497" i="4" l="1"/>
  <c r="B498" i="4"/>
  <c r="A507" i="3"/>
  <c r="B508" i="3"/>
  <c r="A498" i="4" l="1"/>
  <c r="B500" i="4"/>
  <c r="A508" i="3"/>
  <c r="B509" i="3"/>
  <c r="A500" i="4" l="1"/>
  <c r="B501" i="4"/>
  <c r="A509" i="3"/>
  <c r="B510" i="3"/>
  <c r="A501" i="4" l="1"/>
  <c r="B502" i="4"/>
  <c r="A510" i="3"/>
  <c r="B511" i="3"/>
  <c r="A502" i="4" l="1"/>
  <c r="B503" i="4"/>
  <c r="A511" i="3"/>
  <c r="B512" i="3"/>
  <c r="A503" i="4" l="1"/>
  <c r="B505" i="4"/>
  <c r="A512" i="3"/>
  <c r="B513" i="3"/>
  <c r="A505" i="4" l="1"/>
  <c r="B506" i="4"/>
  <c r="A513" i="3"/>
  <c r="B514" i="3"/>
  <c r="A506" i="4" l="1"/>
  <c r="B507" i="4"/>
  <c r="A514" i="3"/>
  <c r="B515" i="3"/>
  <c r="A507" i="4" l="1"/>
  <c r="B508" i="4"/>
  <c r="A515" i="3"/>
  <c r="B517" i="3"/>
  <c r="A508" i="4" l="1"/>
  <c r="B509" i="4"/>
  <c r="A517" i="3"/>
  <c r="B518" i="3"/>
  <c r="A509" i="4" l="1"/>
  <c r="B510" i="4"/>
  <c r="A518" i="3"/>
  <c r="B519" i="3"/>
  <c r="A510" i="4" l="1"/>
  <c r="B511" i="4"/>
  <c r="A519" i="3"/>
  <c r="B520" i="3"/>
  <c r="A511" i="4" l="1"/>
  <c r="B512" i="4"/>
  <c r="A520" i="3"/>
  <c r="B521" i="3"/>
  <c r="A512" i="4" l="1"/>
  <c r="B513" i="4"/>
  <c r="A521" i="3"/>
  <c r="B522" i="3"/>
  <c r="A513" i="4" l="1"/>
  <c r="B514" i="4"/>
  <c r="A522" i="3"/>
  <c r="B523" i="3"/>
  <c r="A514" i="4" l="1"/>
  <c r="B515" i="4"/>
  <c r="A523" i="3"/>
  <c r="B524" i="3"/>
  <c r="A515" i="4" l="1"/>
  <c r="B516" i="4"/>
  <c r="A524" i="3"/>
  <c r="B525" i="3"/>
  <c r="A516" i="4" l="1"/>
  <c r="B517" i="4"/>
  <c r="A525" i="3"/>
  <c r="B526" i="3"/>
  <c r="A517" i="4" l="1"/>
  <c r="B519" i="4"/>
  <c r="A526" i="3"/>
  <c r="B527" i="3"/>
  <c r="A519" i="4" l="1"/>
  <c r="B520" i="4"/>
  <c r="A527" i="3"/>
  <c r="B528" i="3"/>
  <c r="A520" i="4" l="1"/>
  <c r="B521" i="4"/>
  <c r="A528" i="3"/>
  <c r="B530" i="3"/>
  <c r="A521" i="4" l="1"/>
  <c r="B522" i="4"/>
  <c r="A530" i="3"/>
  <c r="B531" i="3"/>
  <c r="A522" i="4" l="1"/>
  <c r="B523" i="4"/>
  <c r="A531" i="3"/>
  <c r="B532" i="3"/>
  <c r="A523" i="4" l="1"/>
  <c r="B524" i="4"/>
  <c r="A532" i="3"/>
  <c r="B533" i="3"/>
  <c r="A524" i="4" l="1"/>
  <c r="B525" i="4"/>
  <c r="A533" i="3"/>
  <c r="B534" i="3"/>
  <c r="A525" i="4" l="1"/>
  <c r="B526" i="4"/>
  <c r="A534" i="3"/>
  <c r="B535" i="3"/>
  <c r="A526" i="4" l="1"/>
  <c r="B527" i="4"/>
  <c r="A535" i="3"/>
  <c r="B536" i="3"/>
  <c r="A527" i="4" l="1"/>
  <c r="B528" i="4"/>
  <c r="A536" i="3"/>
  <c r="B537" i="3"/>
  <c r="A528" i="4" l="1"/>
  <c r="B530" i="4"/>
  <c r="A537" i="3"/>
  <c r="B538" i="3"/>
  <c r="A530" i="4" l="1"/>
  <c r="B531" i="4"/>
  <c r="A538" i="3"/>
  <c r="B540" i="3"/>
  <c r="A531" i="4" l="1"/>
  <c r="B533" i="4"/>
  <c r="A540" i="3"/>
  <c r="B541" i="3"/>
  <c r="A533" i="4" l="1"/>
  <c r="B534" i="4"/>
  <c r="A541" i="3"/>
  <c r="B542" i="3"/>
  <c r="A534" i="4" l="1"/>
  <c r="B535" i="4"/>
  <c r="A542" i="3"/>
  <c r="B543" i="3"/>
  <c r="A535" i="4" l="1"/>
  <c r="B536" i="4"/>
  <c r="A543" i="3"/>
  <c r="B544" i="3"/>
  <c r="A536" i="4" l="1"/>
  <c r="B537" i="4"/>
  <c r="A544" i="3"/>
  <c r="B545" i="3"/>
  <c r="A537" i="4" l="1"/>
  <c r="B539" i="4"/>
  <c r="A545" i="3"/>
  <c r="B546" i="3"/>
  <c r="A539" i="4" l="1"/>
  <c r="B540" i="4"/>
  <c r="A546" i="3"/>
  <c r="B547" i="3"/>
  <c r="A540" i="4" l="1"/>
  <c r="B541" i="4"/>
  <c r="A547" i="3"/>
  <c r="B548" i="3"/>
  <c r="A541" i="4" l="1"/>
  <c r="B542" i="4"/>
  <c r="A548" i="3"/>
  <c r="B549" i="3"/>
  <c r="A542" i="4" l="1"/>
  <c r="B543" i="4"/>
  <c r="A549" i="3"/>
  <c r="B550" i="3"/>
  <c r="A543" i="4" l="1"/>
  <c r="B544" i="4"/>
  <c r="A550" i="3"/>
  <c r="B551" i="3"/>
  <c r="A544" i="4" l="1"/>
  <c r="B545" i="4"/>
  <c r="A551" i="3"/>
  <c r="B552" i="3"/>
  <c r="A545" i="4" l="1"/>
  <c r="B546" i="4"/>
  <c r="A552" i="3"/>
  <c r="B554" i="3"/>
  <c r="A546" i="4" l="1"/>
  <c r="B547" i="4"/>
  <c r="A554" i="3"/>
  <c r="B555" i="3"/>
  <c r="A547" i="4" l="1"/>
  <c r="B548" i="4"/>
  <c r="A555" i="3"/>
  <c r="B556" i="3"/>
  <c r="A548" i="4" l="1"/>
  <c r="B549" i="4"/>
  <c r="A556" i="3"/>
  <c r="B557" i="3"/>
  <c r="A549" i="4" l="1"/>
  <c r="B550" i="4"/>
  <c r="A557" i="3"/>
  <c r="B558" i="3"/>
  <c r="A550" i="4" l="1"/>
  <c r="B551" i="4"/>
  <c r="A558" i="3"/>
  <c r="B559" i="3"/>
  <c r="A551" i="4" l="1"/>
  <c r="B552" i="4"/>
  <c r="A559" i="3"/>
  <c r="B560" i="3"/>
  <c r="A552" i="4" l="1"/>
  <c r="B553" i="4"/>
  <c r="A560" i="3"/>
  <c r="B561" i="3"/>
  <c r="A553" i="4" l="1"/>
  <c r="B557" i="4"/>
  <c r="A561" i="3"/>
  <c r="B562" i="3"/>
  <c r="A557" i="4" l="1"/>
  <c r="B558" i="4"/>
  <c r="A562" i="3"/>
  <c r="B563" i="3"/>
  <c r="A558" i="4" l="1"/>
  <c r="B560" i="4"/>
  <c r="A563" i="3"/>
  <c r="B564" i="3"/>
  <c r="A560" i="4" l="1"/>
  <c r="B561" i="4"/>
  <c r="A564" i="3"/>
  <c r="B565" i="3"/>
  <c r="A561" i="4" l="1"/>
  <c r="B562" i="4"/>
  <c r="A565" i="3"/>
  <c r="B566" i="3"/>
  <c r="A562" i="4" l="1"/>
  <c r="B563" i="4"/>
  <c r="A566" i="3"/>
  <c r="B568" i="3"/>
  <c r="A563" i="4" l="1"/>
  <c r="B564" i="4"/>
  <c r="A568" i="3"/>
  <c r="B569" i="3"/>
  <c r="A564" i="4" l="1"/>
  <c r="B565" i="4"/>
  <c r="A569" i="3"/>
  <c r="B570" i="3"/>
  <c r="A565" i="4" l="1"/>
  <c r="B566" i="4"/>
  <c r="A570" i="3"/>
  <c r="B571" i="3"/>
  <c r="A566" i="4" l="1"/>
  <c r="B567" i="4"/>
  <c r="A571" i="3"/>
  <c r="B572" i="3"/>
  <c r="A567" i="4" l="1"/>
  <c r="B568" i="4"/>
  <c r="A572" i="3"/>
  <c r="B573" i="3"/>
  <c r="A568" i="4" l="1"/>
  <c r="B569" i="4"/>
  <c r="A573" i="3"/>
  <c r="B574" i="3"/>
  <c r="A569" i="4" l="1"/>
  <c r="B572" i="4"/>
  <c r="A574" i="3"/>
  <c r="B575" i="3"/>
  <c r="A572" i="4" l="1"/>
  <c r="B573" i="4"/>
  <c r="A575" i="3"/>
  <c r="B576" i="3"/>
  <c r="A573" i="4" l="1"/>
  <c r="B574" i="4"/>
  <c r="A576" i="3"/>
  <c r="B577" i="3"/>
  <c r="A574" i="4" l="1"/>
  <c r="B576" i="4"/>
  <c r="A577" i="3"/>
  <c r="B578" i="3"/>
  <c r="A576" i="4" l="1"/>
  <c r="B577" i="4"/>
  <c r="A578" i="3"/>
  <c r="B579" i="3"/>
  <c r="A577" i="4" l="1"/>
  <c r="B578" i="4"/>
  <c r="A579" i="3"/>
  <c r="B580" i="3"/>
  <c r="A578" i="4" l="1"/>
  <c r="B579" i="4"/>
  <c r="A580" i="3"/>
  <c r="B581" i="3"/>
  <c r="A579" i="4" l="1"/>
  <c r="B580" i="4"/>
  <c r="A581" i="3"/>
  <c r="B582" i="3"/>
  <c r="A580" i="4" l="1"/>
  <c r="B581" i="4"/>
  <c r="A582" i="3"/>
  <c r="B583" i="3"/>
  <c r="A581" i="4" l="1"/>
  <c r="B582" i="4"/>
  <c r="A583" i="3"/>
  <c r="B584" i="3"/>
  <c r="A582" i="4" l="1"/>
  <c r="B583" i="4"/>
  <c r="A584" i="3"/>
  <c r="B585" i="3"/>
  <c r="A583" i="4" l="1"/>
  <c r="B584" i="4"/>
  <c r="A585" i="3"/>
  <c r="B586" i="3"/>
  <c r="A584" i="4" l="1"/>
  <c r="B585" i="4"/>
  <c r="A586" i="3"/>
  <c r="B587" i="3"/>
  <c r="A585" i="4" l="1"/>
  <c r="B586" i="4"/>
  <c r="A587" i="3"/>
  <c r="B589" i="3"/>
  <c r="A586" i="4" l="1"/>
  <c r="B587" i="4"/>
  <c r="A589" i="3"/>
  <c r="B591" i="3"/>
  <c r="A587" i="4" l="1"/>
  <c r="B588" i="4"/>
  <c r="A591" i="3"/>
  <c r="B592" i="3"/>
  <c r="A588" i="4" l="1"/>
  <c r="B589" i="4"/>
  <c r="A592" i="3"/>
  <c r="B593" i="3"/>
  <c r="A589" i="4" l="1"/>
  <c r="B590" i="4"/>
  <c r="A593" i="3"/>
  <c r="B594" i="3"/>
  <c r="A590" i="4" l="1"/>
  <c r="B591" i="4"/>
  <c r="A594" i="3"/>
  <c r="B596" i="3"/>
  <c r="A591" i="4" l="1"/>
  <c r="B592" i="4"/>
  <c r="A596" i="3"/>
  <c r="B597" i="3"/>
  <c r="A592" i="4" l="1"/>
  <c r="B593" i="4"/>
  <c r="A597" i="3"/>
  <c r="B598" i="3"/>
  <c r="A593" i="4" l="1"/>
  <c r="B594" i="4"/>
  <c r="A598" i="3"/>
  <c r="B599" i="3"/>
  <c r="A594" i="4" l="1"/>
  <c r="B595" i="4"/>
  <c r="A599" i="3"/>
  <c r="B600" i="3"/>
  <c r="A595" i="4" l="1"/>
  <c r="B596" i="4"/>
  <c r="A600" i="3"/>
  <c r="B601" i="3"/>
  <c r="A596" i="4" l="1"/>
  <c r="B597" i="4"/>
  <c r="A601" i="3"/>
  <c r="B602" i="3"/>
  <c r="A597" i="4" l="1"/>
  <c r="B598" i="4"/>
  <c r="A602" i="3"/>
  <c r="B603" i="3"/>
  <c r="A598" i="4" l="1"/>
  <c r="B599" i="4"/>
  <c r="A603" i="3"/>
  <c r="B604" i="3"/>
  <c r="A599" i="4" l="1"/>
  <c r="B600" i="4"/>
  <c r="A604" i="3"/>
  <c r="B605" i="3"/>
  <c r="A600" i="4" l="1"/>
  <c r="B601" i="4"/>
  <c r="A605" i="3"/>
  <c r="B606" i="3"/>
  <c r="A601" i="4" l="1"/>
  <c r="B604" i="4"/>
  <c r="A606" i="3"/>
  <c r="B607" i="3"/>
  <c r="A604" i="4" l="1"/>
  <c r="B605" i="4"/>
  <c r="A607" i="3"/>
  <c r="B608" i="3"/>
  <c r="A605" i="4" l="1"/>
  <c r="B606" i="4"/>
  <c r="A608" i="3"/>
  <c r="B610" i="3"/>
  <c r="A606" i="4" l="1"/>
  <c r="B608" i="4"/>
  <c r="A610" i="3"/>
  <c r="B611" i="3"/>
  <c r="A608" i="4" l="1"/>
  <c r="B609" i="4"/>
  <c r="A611" i="3"/>
  <c r="B612" i="3"/>
  <c r="A609" i="4" l="1"/>
  <c r="B610" i="4"/>
  <c r="A612" i="3"/>
  <c r="B613" i="3"/>
  <c r="A610" i="4" l="1"/>
  <c r="B612" i="4"/>
  <c r="A613" i="3"/>
  <c r="B614" i="3"/>
  <c r="A612" i="4" l="1"/>
  <c r="B613" i="4"/>
  <c r="A614" i="3"/>
  <c r="B615" i="3"/>
  <c r="A613" i="4" l="1"/>
  <c r="B614" i="4"/>
  <c r="A615" i="3"/>
  <c r="B616" i="3"/>
  <c r="A614" i="4" l="1"/>
  <c r="B615" i="4"/>
  <c r="A616" i="3"/>
  <c r="B617" i="3"/>
  <c r="A615" i="4" l="1"/>
  <c r="B618" i="4"/>
  <c r="A617" i="3"/>
  <c r="B618" i="3"/>
  <c r="A618" i="4" l="1"/>
  <c r="B619" i="4"/>
  <c r="A618" i="3"/>
  <c r="B619" i="3"/>
  <c r="A619" i="4" l="1"/>
  <c r="B620" i="4"/>
  <c r="A619" i="3"/>
  <c r="B620" i="3"/>
  <c r="A620" i="4" l="1"/>
  <c r="B621" i="4"/>
  <c r="A620" i="3"/>
  <c r="B621" i="3"/>
  <c r="A621" i="4" l="1"/>
  <c r="B622" i="4"/>
  <c r="A621" i="3"/>
  <c r="B622" i="3"/>
  <c r="A622" i="4" l="1"/>
  <c r="B624" i="4"/>
  <c r="A622" i="3"/>
  <c r="B623" i="3"/>
  <c r="B624" i="3" s="1"/>
  <c r="A624" i="4" l="1"/>
  <c r="B625" i="4"/>
  <c r="A623" i="3"/>
  <c r="A625" i="4" l="1"/>
  <c r="B626" i="4"/>
  <c r="A624" i="3"/>
  <c r="B625" i="3"/>
  <c r="A625" i="3" s="1"/>
  <c r="A626" i="4" l="1"/>
  <c r="B627" i="4"/>
  <c r="B626" i="3"/>
  <c r="A626" i="3" s="1"/>
  <c r="A627" i="4" l="1"/>
  <c r="B628" i="4"/>
  <c r="B627" i="3"/>
  <c r="A627" i="3" s="1"/>
  <c r="A628" i="4" l="1"/>
  <c r="B630" i="4"/>
  <c r="B628" i="3"/>
  <c r="A628" i="3" s="1"/>
  <c r="A630" i="4" l="1"/>
  <c r="B631" i="4"/>
  <c r="B629" i="3"/>
  <c r="A629" i="3" s="1"/>
  <c r="A631" i="4" l="1"/>
  <c r="B632" i="4"/>
  <c r="B630" i="3"/>
  <c r="A630" i="3" s="1"/>
  <c r="A632" i="4" l="1"/>
  <c r="B633" i="4"/>
  <c r="B631" i="3"/>
  <c r="A631" i="3" s="1"/>
  <c r="A633" i="4" l="1"/>
  <c r="B634" i="4"/>
  <c r="B632" i="3"/>
  <c r="A632" i="3" s="1"/>
  <c r="A634" i="4" l="1"/>
  <c r="B635" i="4"/>
  <c r="B633" i="3"/>
  <c r="A633" i="3" s="1"/>
  <c r="A635" i="4" l="1"/>
  <c r="B636" i="4"/>
  <c r="B634" i="3"/>
  <c r="A634" i="3" s="1"/>
  <c r="A636" i="4" l="1"/>
  <c r="B637" i="4"/>
  <c r="B635" i="3"/>
  <c r="A635" i="3" s="1"/>
  <c r="A637" i="4" l="1"/>
  <c r="B638" i="4"/>
  <c r="B636" i="3"/>
  <c r="A636" i="3" s="1"/>
  <c r="A638" i="4" l="1"/>
  <c r="B640" i="4"/>
  <c r="B638" i="3"/>
  <c r="A638" i="3" s="1"/>
  <c r="A640" i="4" l="1"/>
  <c r="B641" i="4"/>
  <c r="B639" i="3"/>
  <c r="A639" i="3" s="1"/>
  <c r="A641" i="4" l="1"/>
  <c r="B642" i="4"/>
  <c r="B640" i="3"/>
  <c r="A640" i="3" s="1"/>
  <c r="A642" i="4" l="1"/>
  <c r="B643" i="4"/>
  <c r="B641" i="3"/>
  <c r="A641" i="3" s="1"/>
  <c r="A643" i="4" l="1"/>
  <c r="B644" i="4"/>
  <c r="B642" i="3"/>
  <c r="A642" i="3" s="1"/>
  <c r="A644" i="4" l="1"/>
  <c r="B645" i="4"/>
  <c r="B643" i="3"/>
  <c r="A643" i="3" s="1"/>
  <c r="A645" i="4" l="1"/>
  <c r="B646" i="4"/>
  <c r="B644" i="3"/>
  <c r="A644" i="3" s="1"/>
  <c r="A646" i="4" l="1"/>
  <c r="B647" i="4"/>
  <c r="B645" i="3"/>
  <c r="A645" i="3" s="1"/>
  <c r="A647" i="4" l="1"/>
  <c r="B648" i="4"/>
  <c r="B646" i="3"/>
  <c r="A646" i="3" s="1"/>
  <c r="A648" i="4" l="1"/>
  <c r="B650" i="4"/>
  <c r="B647" i="3"/>
  <c r="A647" i="3" s="1"/>
  <c r="A650" i="4" l="1"/>
  <c r="B651" i="4"/>
  <c r="B648" i="3"/>
  <c r="A648" i="3" s="1"/>
  <c r="A651" i="4" l="1"/>
  <c r="B652" i="4"/>
  <c r="B649" i="3"/>
  <c r="A649" i="3" s="1"/>
  <c r="A652" i="4" l="1"/>
  <c r="B653" i="4"/>
  <c r="A653" i="4" l="1"/>
  <c r="B654" i="4"/>
  <c r="A654" i="4" l="1"/>
  <c r="B655" i="4"/>
  <c r="A655" i="4" l="1"/>
  <c r="B656" i="4"/>
  <c r="A656" i="4" l="1"/>
  <c r="B657" i="4"/>
  <c r="A657" i="4" l="1"/>
  <c r="B658" i="4"/>
  <c r="A658" i="4" l="1"/>
  <c r="B659" i="4"/>
  <c r="A659" i="4" l="1"/>
  <c r="B660" i="4"/>
  <c r="A660" i="4" l="1"/>
  <c r="B662" i="4"/>
  <c r="A662" i="4" l="1"/>
  <c r="B663" i="4"/>
  <c r="A663" i="4" l="1"/>
  <c r="B664" i="4"/>
  <c r="A664" i="4" l="1"/>
  <c r="B665" i="4"/>
  <c r="A665" i="4" l="1"/>
  <c r="B666" i="4"/>
  <c r="A666" i="4" l="1"/>
  <c r="B668" i="4"/>
  <c r="A668" i="4" l="1"/>
  <c r="B669" i="4"/>
  <c r="A669" i="4" l="1"/>
  <c r="B670" i="4"/>
  <c r="A670" i="4" l="1"/>
  <c r="B671" i="4"/>
  <c r="A671" i="4" l="1"/>
  <c r="B672" i="4"/>
  <c r="A672" i="4" l="1"/>
  <c r="B673" i="4"/>
  <c r="A673" i="4" l="1"/>
  <c r="B674" i="4"/>
  <c r="A674" i="4" l="1"/>
  <c r="B675" i="4"/>
  <c r="A675" i="4" l="1"/>
  <c r="B676" i="4"/>
  <c r="A676" i="4" l="1"/>
  <c r="B677" i="4"/>
  <c r="A677" i="4" l="1"/>
  <c r="B678" i="4"/>
  <c r="A678" i="4" l="1"/>
  <c r="B679" i="4"/>
  <c r="A679" i="4" l="1"/>
  <c r="B681" i="4"/>
  <c r="A681" i="4" l="1"/>
  <c r="B682" i="4"/>
  <c r="A682" i="4" l="1"/>
  <c r="B683" i="4"/>
  <c r="A683" i="4" l="1"/>
  <c r="B684" i="4"/>
  <c r="A684" i="4" l="1"/>
  <c r="B685" i="4"/>
  <c r="A685" i="4" l="1"/>
  <c r="B687" i="4"/>
  <c r="A687" i="4" l="1"/>
  <c r="B688" i="4"/>
  <c r="A688" i="4" l="1"/>
  <c r="B690" i="4"/>
  <c r="A690" i="4" l="1"/>
  <c r="B691" i="4"/>
  <c r="A691" i="4" l="1"/>
  <c r="B692" i="4"/>
  <c r="A692" i="4" l="1"/>
  <c r="B693" i="4"/>
  <c r="A693" i="4" l="1"/>
  <c r="B695" i="4"/>
  <c r="A695" i="4" l="1"/>
  <c r="B696" i="4"/>
  <c r="A696" i="4" l="1"/>
  <c r="B697" i="4"/>
  <c r="A697" i="4" l="1"/>
  <c r="B698" i="4"/>
  <c r="A698" i="4" l="1"/>
  <c r="B699" i="4"/>
  <c r="A699" i="4" l="1"/>
  <c r="B700" i="4"/>
  <c r="A700" i="4" l="1"/>
  <c r="B702" i="4"/>
  <c r="A702" i="4" l="1"/>
  <c r="B703" i="4"/>
  <c r="A703" i="4" l="1"/>
  <c r="B705" i="4"/>
  <c r="A705" i="4" l="1"/>
  <c r="B706" i="4"/>
  <c r="A706" i="4" l="1"/>
  <c r="B707" i="4"/>
  <c r="A707" i="4" l="1"/>
  <c r="B708" i="4"/>
  <c r="A708" i="4" l="1"/>
  <c r="B709" i="4"/>
  <c r="A709" i="4" l="1"/>
  <c r="B712" i="4"/>
  <c r="A712" i="4" l="1"/>
  <c r="B713" i="4"/>
  <c r="A713" i="4" l="1"/>
  <c r="B714" i="4"/>
  <c r="A714" i="4" l="1"/>
  <c r="B715" i="4"/>
  <c r="A715" i="4" l="1"/>
  <c r="B716" i="4"/>
  <c r="A716" i="4" l="1"/>
  <c r="B717" i="4"/>
  <c r="A717" i="4" l="1"/>
  <c r="B718" i="4"/>
  <c r="A718" i="4" s="1"/>
  <c r="B719" i="4" l="1"/>
  <c r="A719" i="4" s="1"/>
  <c r="B720" i="4" l="1"/>
  <c r="A720" i="4" s="1"/>
  <c r="B721" i="4" l="1"/>
  <c r="A721" i="4" s="1"/>
  <c r="B722" i="4" l="1"/>
  <c r="A722" i="4" s="1"/>
  <c r="B723" i="4" l="1"/>
  <c r="A723" i="4" s="1"/>
  <c r="B724" i="4" l="1"/>
  <c r="A724" i="4" s="1"/>
  <c r="B725" i="4" l="1"/>
  <c r="A725" i="4" s="1"/>
  <c r="B726" i="4" l="1"/>
  <c r="A726" i="4" s="1"/>
  <c r="B727" i="4" l="1"/>
  <c r="A727" i="4" s="1"/>
  <c r="B728" i="4" l="1"/>
  <c r="A728" i="4" s="1"/>
  <c r="B729" i="4" l="1"/>
  <c r="A729" i="4" s="1"/>
  <c r="B730" i="4" l="1"/>
  <c r="A730" i="4" s="1"/>
  <c r="B731" i="4" l="1"/>
  <c r="A731" i="4" s="1"/>
  <c r="B732" i="4" l="1"/>
  <c r="A732" i="4" s="1"/>
  <c r="B733" i="4" l="1"/>
  <c r="A733" i="4" s="1"/>
  <c r="B734" i="4" l="1"/>
  <c r="A734" i="4" s="1"/>
  <c r="B735" i="4" l="1"/>
  <c r="A735" i="4" s="1"/>
  <c r="B736" i="4" l="1"/>
  <c r="A736" i="4" s="1"/>
  <c r="B737" i="4" l="1"/>
  <c r="A737" i="4" s="1"/>
  <c r="B739" i="4" l="1"/>
  <c r="A739" i="4" s="1"/>
  <c r="B740" i="4" l="1"/>
  <c r="A740" i="4" s="1"/>
  <c r="B741" i="4" l="1"/>
  <c r="A741" i="4" s="1"/>
  <c r="B742" i="4" l="1"/>
  <c r="A742" i="4" s="1"/>
  <c r="B743" i="4" l="1"/>
  <c r="A743" i="4" s="1"/>
  <c r="B745" i="4" l="1"/>
  <c r="A745" i="4" s="1"/>
  <c r="B746" i="4" l="1"/>
  <c r="A746" i="4" s="1"/>
  <c r="B747" i="4" l="1"/>
  <c r="A747" i="4" s="1"/>
  <c r="B748" i="4" l="1"/>
  <c r="A748" i="4" s="1"/>
  <c r="B749" i="4" l="1"/>
  <c r="A749" i="4" s="1"/>
  <c r="B750" i="4" l="1"/>
  <c r="A750" i="4" s="1"/>
  <c r="B752" i="4" l="1"/>
  <c r="A752" i="4" s="1"/>
  <c r="B753" i="4" l="1"/>
  <c r="A753" i="4" s="1"/>
  <c r="B754" i="4" l="1"/>
  <c r="A754" i="4" s="1"/>
  <c r="B755" i="4" l="1"/>
  <c r="A755" i="4" s="1"/>
  <c r="B756" i="4" l="1"/>
  <c r="A756" i="4" s="1"/>
  <c r="B757" i="4" l="1"/>
  <c r="A757" i="4" s="1"/>
  <c r="B758" i="4" l="1"/>
  <c r="A758" i="4" s="1"/>
  <c r="B759" i="4" l="1"/>
  <c r="A759" i="4" s="1"/>
  <c r="B760" i="4" l="1"/>
  <c r="A760" i="4" s="1"/>
  <c r="B761" i="4" l="1"/>
  <c r="A761" i="4" s="1"/>
  <c r="B762" i="4" l="1"/>
  <c r="A762" i="4" s="1"/>
  <c r="B763" i="4" l="1"/>
  <c r="A763" i="4" s="1"/>
  <c r="B764" i="4" l="1"/>
  <c r="A764" i="4" s="1"/>
  <c r="B765" i="4" l="1"/>
  <c r="A765" i="4" s="1"/>
  <c r="B766" i="4" l="1"/>
  <c r="A766" i="4" s="1"/>
  <c r="B767" i="4" l="1"/>
  <c r="A767" i="4" s="1"/>
  <c r="B768" i="4" l="1"/>
  <c r="A768" i="4" s="1"/>
  <c r="B769" i="4" l="1"/>
  <c r="A769" i="4" s="1"/>
  <c r="B770" i="4" l="1"/>
  <c r="A770" i="4" s="1"/>
  <c r="B771" i="4" l="1"/>
  <c r="A771" i="4" s="1"/>
  <c r="B772" i="4" l="1"/>
  <c r="A772" i="4" s="1"/>
  <c r="B773" i="4" l="1"/>
  <c r="A773" i="4" s="1"/>
  <c r="B774" i="4" l="1"/>
  <c r="A774" i="4" s="1"/>
  <c r="B775" i="4" l="1"/>
  <c r="A775" i="4" s="1"/>
  <c r="B776" i="4" l="1"/>
  <c r="A776" i="4" s="1"/>
  <c r="B777" i="4" l="1"/>
  <c r="A777" i="4" s="1"/>
  <c r="B778" i="4" l="1"/>
  <c r="A778" i="4" s="1"/>
  <c r="B779" i="4" l="1"/>
  <c r="A779" i="4" s="1"/>
  <c r="B780" i="4" l="1"/>
  <c r="A780" i="4" s="1"/>
  <c r="B781" i="4" l="1"/>
  <c r="A781" i="4" s="1"/>
  <c r="B782" i="4" l="1"/>
  <c r="A782" i="4" s="1"/>
  <c r="B783" i="4" l="1"/>
  <c r="A783" i="4" s="1"/>
  <c r="B785" i="4" l="1"/>
  <c r="A785" i="4" s="1"/>
  <c r="B786" i="4" l="1"/>
  <c r="A786" i="4" s="1"/>
  <c r="B787" i="4" l="1"/>
  <c r="A787" i="4" s="1"/>
  <c r="B788" i="4" l="1"/>
  <c r="A788" i="4" s="1"/>
  <c r="B790" i="4" l="1"/>
  <c r="A790" i="4" s="1"/>
  <c r="B791" i="4" l="1"/>
  <c r="A791" i="4" s="1"/>
  <c r="B792" i="4" l="1"/>
  <c r="A792" i="4" s="1"/>
  <c r="B793" i="4" l="1"/>
  <c r="A793" i="4" s="1"/>
  <c r="B796" i="4" l="1"/>
  <c r="A796" i="4" s="1"/>
  <c r="B797" i="4" l="1"/>
  <c r="A797" i="4" s="1"/>
  <c r="B798" i="4" l="1"/>
  <c r="A798" i="4" s="1"/>
  <c r="B799" i="4" l="1"/>
  <c r="A799" i="4" s="1"/>
  <c r="B800" i="4" l="1"/>
  <c r="A800" i="4" s="1"/>
  <c r="B801" i="4" l="1"/>
  <c r="A801" i="4" s="1"/>
  <c r="B802" i="4" l="1"/>
  <c r="A802" i="4" s="1"/>
  <c r="B803" i="4" l="1"/>
  <c r="A803" i="4" s="1"/>
  <c r="B804" i="4" l="1"/>
  <c r="A804" i="4" s="1"/>
  <c r="B806" i="4" l="1"/>
  <c r="A806" i="4" s="1"/>
  <c r="B807" i="4" l="1"/>
  <c r="A807" i="4" s="1"/>
  <c r="B809" i="4" l="1"/>
  <c r="A809" i="4" s="1"/>
  <c r="B811" i="4" l="1"/>
  <c r="A811" i="4" s="1"/>
  <c r="B812" i="4" l="1"/>
  <c r="A812" i="4" s="1"/>
  <c r="B813" i="4" l="1"/>
  <c r="A813" i="4" s="1"/>
  <c r="B815" i="4" l="1"/>
  <c r="A815" i="4" s="1"/>
  <c r="B816" i="4" l="1"/>
  <c r="A816" i="4" s="1"/>
  <c r="B817" i="4" l="1"/>
  <c r="A817" i="4" s="1"/>
  <c r="B818" i="4" l="1"/>
  <c r="A818" i="4" s="1"/>
  <c r="B821" i="4" l="1"/>
  <c r="A821" i="4" s="1"/>
  <c r="B822" i="4" l="1"/>
  <c r="A822" i="4" s="1"/>
  <c r="B823" i="4" l="1"/>
  <c r="A823" i="4" s="1"/>
  <c r="B824" i="4" l="1"/>
  <c r="A824" i="4" s="1"/>
  <c r="B825" i="4" l="1"/>
  <c r="A825" i="4" s="1"/>
  <c r="B826" i="4" l="1"/>
  <c r="A826" i="4" s="1"/>
  <c r="B827" i="4" l="1"/>
  <c r="A827" i="4" s="1"/>
  <c r="B828" i="4" l="1"/>
  <c r="A828" i="4" s="1"/>
  <c r="B829" i="4" l="1"/>
  <c r="A829" i="4" s="1"/>
  <c r="B831" i="4" l="1"/>
  <c r="A831" i="4" s="1"/>
  <c r="B832" i="4" l="1"/>
  <c r="A832" i="4" s="1"/>
  <c r="B834" i="4" l="1"/>
  <c r="A834" i="4" s="1"/>
  <c r="B835" i="4" l="1"/>
  <c r="A835" i="4" s="1"/>
  <c r="B836" i="4" l="1"/>
  <c r="A836" i="4" s="1"/>
  <c r="B837" i="4" l="1"/>
  <c r="A837" i="4" s="1"/>
  <c r="B838" i="4" l="1"/>
  <c r="A838" i="4" s="1"/>
  <c r="B840" i="4" l="1"/>
  <c r="A840" i="4" s="1"/>
  <c r="B841" i="4" l="1"/>
  <c r="A841" i="4" s="1"/>
  <c r="B842" i="4" l="1"/>
  <c r="A842" i="4" s="1"/>
  <c r="B845" i="4" l="1"/>
  <c r="A845" i="4" s="1"/>
  <c r="B846" i="4" l="1"/>
  <c r="A846" i="4" s="1"/>
  <c r="B848" i="4" l="1"/>
  <c r="A848" i="4" s="1"/>
  <c r="B849" i="4" l="1"/>
  <c r="A849" i="4" s="1"/>
  <c r="B850" i="4" l="1"/>
  <c r="A850" i="4" s="1"/>
  <c r="B851" i="4" l="1"/>
  <c r="A851" i="4" s="1"/>
  <c r="B852" i="4" l="1"/>
  <c r="A852" i="4" s="1"/>
  <c r="B853" i="4" l="1"/>
  <c r="A853" i="4" s="1"/>
  <c r="B854" i="4" l="1"/>
  <c r="A854" i="4" s="1"/>
  <c r="B855" i="4" l="1"/>
  <c r="A855" i="4" s="1"/>
  <c r="B856" i="4" l="1"/>
  <c r="A856" i="4" s="1"/>
  <c r="B857" i="4" l="1"/>
  <c r="A857" i="4" s="1"/>
  <c r="B858" i="4" l="1"/>
  <c r="A858" i="4" s="1"/>
  <c r="B859" i="4" l="1"/>
  <c r="A859" i="4" s="1"/>
  <c r="B860" i="4" l="1"/>
  <c r="A860" i="4" s="1"/>
  <c r="B862" i="4" l="1"/>
  <c r="A862" i="4" s="1"/>
  <c r="B863" i="4" l="1"/>
  <c r="A863" i="4" s="1"/>
  <c r="B864" i="4" l="1"/>
  <c r="A864" i="4" s="1"/>
  <c r="B865" i="4" l="1"/>
  <c r="A865" i="4" s="1"/>
  <c r="B866" i="4" l="1"/>
  <c r="A866" i="4" s="1"/>
  <c r="B867" i="4" l="1"/>
  <c r="A867" i="4" s="1"/>
  <c r="B869" i="4" l="1"/>
  <c r="A869" i="4" s="1"/>
  <c r="B871" i="4" l="1"/>
  <c r="A871" i="4" s="1"/>
  <c r="B872" i="4" l="1"/>
  <c r="A872" i="4" s="1"/>
  <c r="B873" i="4" l="1"/>
  <c r="A873" i="4" s="1"/>
  <c r="B874" i="4" l="1"/>
  <c r="A874" i="4" s="1"/>
  <c r="B875" i="4" l="1"/>
  <c r="A875" i="4" s="1"/>
  <c r="B876" i="4" l="1"/>
  <c r="A876" i="4" s="1"/>
  <c r="B877" i="4" l="1"/>
  <c r="A877" i="4" s="1"/>
  <c r="B878" i="4" l="1"/>
  <c r="A878" i="4" s="1"/>
  <c r="B879" i="4" l="1"/>
  <c r="A879" i="4" s="1"/>
  <c r="B880" i="4" l="1"/>
  <c r="A880" i="4" s="1"/>
  <c r="B881" i="4" l="1"/>
  <c r="A881" i="4" s="1"/>
  <c r="B882" i="4" l="1"/>
  <c r="A882" i="4" s="1"/>
  <c r="B883" i="4" l="1"/>
  <c r="A883" i="4" s="1"/>
  <c r="B884" i="4" l="1"/>
  <c r="A884" i="4" s="1"/>
  <c r="B885" i="4" l="1"/>
  <c r="A885" i="4" s="1"/>
  <c r="B886" i="4" l="1"/>
  <c r="A886" i="4" s="1"/>
  <c r="B887" i="4" l="1"/>
  <c r="A887" i="4" s="1"/>
  <c r="B888" i="4" l="1"/>
  <c r="A888" i="4" s="1"/>
  <c r="B889" i="4" l="1"/>
  <c r="A889" i="4" s="1"/>
  <c r="B890" i="4" l="1"/>
  <c r="A890" i="4" s="1"/>
  <c r="B891" i="4" l="1"/>
  <c r="A891" i="4" s="1"/>
  <c r="B892" i="4" l="1"/>
  <c r="A892" i="4" s="1"/>
  <c r="B893" i="4" l="1"/>
  <c r="A893" i="4" s="1"/>
  <c r="B894" i="4" l="1"/>
  <c r="A894" i="4" s="1"/>
  <c r="B895" i="4" l="1"/>
  <c r="A895" i="4" s="1"/>
  <c r="B897" i="4" l="1"/>
  <c r="A897" i="4" s="1"/>
  <c r="B898" i="4" l="1"/>
  <c r="A898" i="4" s="1"/>
  <c r="B899" i="4" l="1"/>
  <c r="A899" i="4" s="1"/>
  <c r="B901" i="4" l="1"/>
  <c r="A901" i="4" s="1"/>
  <c r="B902" i="4" l="1"/>
  <c r="A902" i="4" s="1"/>
  <c r="B903" i="4" l="1"/>
  <c r="A903" i="4" s="1"/>
  <c r="B905" i="4" l="1"/>
  <c r="A905" i="4" s="1"/>
  <c r="B906" i="4" l="1"/>
  <c r="A906" i="4" s="1"/>
  <c r="B907" i="4" l="1"/>
  <c r="A907" i="4" s="1"/>
  <c r="B908" i="4" l="1"/>
  <c r="A908" i="4" s="1"/>
  <c r="B910" i="4" l="1"/>
  <c r="A910" i="4" s="1"/>
  <c r="B911" i="4" l="1"/>
  <c r="A911" i="4" s="1"/>
  <c r="B912" i="4" l="1"/>
  <c r="A912" i="4" s="1"/>
  <c r="B913" i="4" l="1"/>
  <c r="A913" i="4" s="1"/>
  <c r="B914" i="4" l="1"/>
  <c r="A914" i="4" s="1"/>
  <c r="B915" i="4" l="1"/>
  <c r="A915" i="4" s="1"/>
  <c r="B917" i="4" l="1"/>
  <c r="A917" i="4" s="1"/>
  <c r="B918" i="4" l="1"/>
  <c r="A918" i="4" s="1"/>
  <c r="B919" i="4" l="1"/>
  <c r="A919" i="4" s="1"/>
  <c r="B920" i="4" l="1"/>
  <c r="A920" i="4" s="1"/>
  <c r="B921" i="4" l="1"/>
  <c r="A921" i="4" s="1"/>
  <c r="B922" i="4" l="1"/>
  <c r="A922" i="4" s="1"/>
  <c r="B925" i="4" l="1"/>
  <c r="A925" i="4" s="1"/>
  <c r="B926" i="4" l="1"/>
  <c r="A926" i="4" s="1"/>
  <c r="B927" i="4" l="1"/>
  <c r="A927" i="4" s="1"/>
  <c r="B928" i="4" l="1"/>
  <c r="A928" i="4" s="1"/>
  <c r="B929" i="4" l="1"/>
  <c r="A929" i="4" s="1"/>
  <c r="B930" i="4" l="1"/>
  <c r="A930" i="4" s="1"/>
  <c r="B932" i="4" l="1"/>
  <c r="A932" i="4" s="1"/>
  <c r="B933" i="4" l="1"/>
  <c r="A933" i="4" s="1"/>
  <c r="B934" i="4" l="1"/>
  <c r="A934" i="4" s="1"/>
  <c r="B935" i="4" l="1"/>
  <c r="A935" i="4" s="1"/>
  <c r="B936" i="4" l="1"/>
  <c r="A936" i="4" s="1"/>
  <c r="B937" i="4" l="1"/>
  <c r="A937" i="4" s="1"/>
  <c r="B938" i="4" l="1"/>
  <c r="A938" i="4" s="1"/>
  <c r="B939" i="4" l="1"/>
  <c r="A939" i="4" s="1"/>
  <c r="B940" i="4" l="1"/>
  <c r="A940" i="4" s="1"/>
  <c r="B941" i="4" l="1"/>
  <c r="A941" i="4" s="1"/>
  <c r="B942" i="4" l="1"/>
  <c r="A942" i="4" s="1"/>
  <c r="B943" i="4" l="1"/>
  <c r="A943" i="4" s="1"/>
  <c r="B944" i="4" l="1"/>
  <c r="A944" i="4" s="1"/>
  <c r="B946" i="4" l="1"/>
  <c r="A946" i="4" s="1"/>
  <c r="B948" i="4" l="1"/>
  <c r="A948" i="4" s="1"/>
  <c r="B949" i="4" l="1"/>
  <c r="A949" i="4" s="1"/>
  <c r="B950" i="4" l="1"/>
  <c r="A950" i="4" s="1"/>
  <c r="B951" i="4" l="1"/>
  <c r="A951" i="4" s="1"/>
  <c r="B952" i="4" l="1"/>
  <c r="A952" i="4" s="1"/>
  <c r="B953" i="4" l="1"/>
  <c r="A953" i="4" s="1"/>
  <c r="B954" i="4" l="1"/>
  <c r="A954" i="4" s="1"/>
  <c r="B956" i="4" l="1"/>
  <c r="A956" i="4" s="1"/>
  <c r="B957" i="4" l="1"/>
  <c r="A957" i="4" s="1"/>
  <c r="B958" i="4" l="1"/>
  <c r="A958" i="4" s="1"/>
  <c r="B959" i="4" l="1"/>
  <c r="A959" i="4" s="1"/>
  <c r="B960" i="4" l="1"/>
  <c r="A960" i="4" s="1"/>
  <c r="B961" i="4" l="1"/>
  <c r="A961" i="4" s="1"/>
  <c r="B962" i="4" l="1"/>
  <c r="A962" i="4" s="1"/>
  <c r="B963" i="4" l="1"/>
  <c r="A963" i="4" s="1"/>
  <c r="B964" i="4" l="1"/>
  <c r="A964" i="4" s="1"/>
  <c r="B965" i="4" l="1"/>
  <c r="A965" i="4" s="1"/>
  <c r="B967" i="4" l="1"/>
  <c r="A967" i="4" s="1"/>
  <c r="B968" i="4" l="1"/>
  <c r="A968" i="4" s="1"/>
  <c r="B969" i="4" l="1"/>
  <c r="A969" i="4" s="1"/>
  <c r="B970" i="4" l="1"/>
  <c r="A970" i="4" s="1"/>
  <c r="B971" i="4" l="1"/>
  <c r="A971" i="4" s="1"/>
  <c r="B973" i="4" l="1"/>
  <c r="A973" i="4" s="1"/>
  <c r="B974" i="4" l="1"/>
  <c r="A974" i="4" s="1"/>
  <c r="B975" i="4" l="1"/>
  <c r="A975" i="4" s="1"/>
  <c r="B976" i="4" l="1"/>
  <c r="A976" i="4" s="1"/>
  <c r="B977" i="4" l="1"/>
  <c r="A977" i="4" s="1"/>
  <c r="B978" i="4" l="1"/>
  <c r="A978" i="4" s="1"/>
  <c r="B979" i="4" l="1"/>
  <c r="A979" i="4" s="1"/>
  <c r="B980" i="4" l="1"/>
  <c r="A980" i="4" s="1"/>
  <c r="B981" i="4" l="1"/>
  <c r="A981" i="4" s="1"/>
  <c r="B982" i="4" l="1"/>
  <c r="A982" i="4" s="1"/>
  <c r="B983" i="4" l="1"/>
  <c r="A983" i="4" s="1"/>
  <c r="B986" i="4" l="1"/>
  <c r="A986" i="4" s="1"/>
  <c r="B987" i="4" l="1"/>
  <c r="A987" i="4" s="1"/>
  <c r="B988" i="4" l="1"/>
  <c r="A988" i="4" s="1"/>
  <c r="B989" i="4" l="1"/>
  <c r="A989" i="4" s="1"/>
  <c r="B990" i="4" l="1"/>
  <c r="A990" i="4" s="1"/>
  <c r="B991" i="4" l="1"/>
  <c r="A991" i="4" s="1"/>
  <c r="B993" i="4" l="1"/>
  <c r="A993" i="4" s="1"/>
  <c r="B994" i="4" l="1"/>
  <c r="A994" i="4" s="1"/>
  <c r="B995" i="4" l="1"/>
  <c r="A995" i="4" s="1"/>
  <c r="B996" i="4" l="1"/>
  <c r="A996" i="4" s="1"/>
  <c r="B998" i="4" l="1"/>
  <c r="A998" i="4" s="1"/>
  <c r="B999" i="4" l="1"/>
  <c r="A999" i="4" s="1"/>
  <c r="B1000" i="4" l="1"/>
  <c r="A1000" i="4" s="1"/>
  <c r="B1002" i="4" l="1"/>
  <c r="A1002" i="4" s="1"/>
  <c r="B1003" i="4" l="1"/>
  <c r="A1003" i="4" s="1"/>
  <c r="B1004" i="4" l="1"/>
  <c r="A1004" i="4" s="1"/>
  <c r="B1005" i="4" l="1"/>
  <c r="A1005" i="4" s="1"/>
  <c r="B1006" i="4" l="1"/>
  <c r="A1006" i="4" s="1"/>
  <c r="B1008" i="4" l="1"/>
  <c r="A1008" i="4" s="1"/>
  <c r="B1009" i="4" l="1"/>
  <c r="A1009" i="4" s="1"/>
  <c r="B1010" i="4" l="1"/>
  <c r="A1010" i="4" s="1"/>
  <c r="B1011" i="4" l="1"/>
  <c r="A1011" i="4" s="1"/>
  <c r="B1012" i="4" l="1"/>
  <c r="A1012" i="4" s="1"/>
  <c r="B1013" i="4" l="1"/>
  <c r="A1013" i="4" s="1"/>
  <c r="B1014" i="4" l="1"/>
  <c r="A1014" i="4" s="1"/>
  <c r="B1016" i="4" l="1"/>
  <c r="A1016" i="4" s="1"/>
  <c r="B1017" i="4" l="1"/>
  <c r="A1017" i="4" s="1"/>
  <c r="B1018" i="4" l="1"/>
  <c r="A1018" i="4" s="1"/>
  <c r="B1019" i="4" l="1"/>
  <c r="A1019" i="4" s="1"/>
  <c r="B1020" i="4" l="1"/>
  <c r="A1020" i="4" s="1"/>
  <c r="B1022" i="4" l="1"/>
  <c r="A1022" i="4" s="1"/>
  <c r="B1023" i="4" l="1"/>
  <c r="A1023" i="4" s="1"/>
  <c r="B1024" i="4" l="1"/>
  <c r="A1024" i="4" s="1"/>
  <c r="B1025" i="4" l="1"/>
  <c r="A1025" i="4" s="1"/>
  <c r="B1026" i="4" l="1"/>
  <c r="A1026" i="4" s="1"/>
  <c r="B1027" i="4" l="1"/>
  <c r="A1027" i="4" s="1"/>
  <c r="B1028" i="4" l="1"/>
  <c r="A1028" i="4" s="1"/>
  <c r="B1029" i="4" l="1"/>
  <c r="A1029" i="4" s="1"/>
  <c r="B1030" i="4" l="1"/>
  <c r="A1030" i="4" s="1"/>
  <c r="B1032" i="4" l="1"/>
  <c r="A1032" i="4" s="1"/>
  <c r="B1033" i="4" l="1"/>
  <c r="A1033" i="4" s="1"/>
  <c r="B1034" i="4" l="1"/>
  <c r="A1034" i="4" s="1"/>
  <c r="B1036" i="4" l="1"/>
  <c r="A1036" i="4" s="1"/>
  <c r="B1037" i="4" l="1"/>
  <c r="A1037" i="4" s="1"/>
  <c r="B1038" i="4" l="1"/>
  <c r="A1038" i="4" s="1"/>
  <c r="B1039" i="4" l="1"/>
  <c r="A1039" i="4" s="1"/>
  <c r="B1040" i="4" l="1"/>
  <c r="A1040" i="4" s="1"/>
  <c r="B1041" i="4" l="1"/>
  <c r="A1041" i="4" s="1"/>
  <c r="B1042" i="4" l="1"/>
  <c r="A1042" i="4" s="1"/>
  <c r="B1043" i="4" l="1"/>
  <c r="A1043" i="4" s="1"/>
  <c r="B1044" i="4" l="1"/>
  <c r="A1044" i="4" s="1"/>
  <c r="B1046" i="4" l="1"/>
  <c r="A1046" i="4" s="1"/>
  <c r="B1047" i="4" l="1"/>
  <c r="A1047" i="4" s="1"/>
  <c r="B1048" i="4" l="1"/>
  <c r="A1048" i="4" s="1"/>
  <c r="B1049" i="4" l="1"/>
  <c r="A1049" i="4" s="1"/>
  <c r="B1051" i="4" l="1"/>
  <c r="A1051" i="4" s="1"/>
  <c r="B1052" i="4" l="1"/>
  <c r="A1052" i="4" s="1"/>
  <c r="B1053" i="4" l="1"/>
  <c r="A1053" i="4" s="1"/>
  <c r="B1054" i="4" l="1"/>
  <c r="A1054" i="4" s="1"/>
  <c r="B1056" i="4" l="1"/>
  <c r="A1056" i="4" s="1"/>
  <c r="B1057" i="4" l="1"/>
  <c r="A1057" i="4" s="1"/>
  <c r="B1058" i="4" l="1"/>
  <c r="A1058" i="4" s="1"/>
  <c r="B1059" i="4" l="1"/>
  <c r="A1059" i="4" s="1"/>
  <c r="B1060" i="4" l="1"/>
  <c r="A1060" i="4" s="1"/>
  <c r="B1061" i="4" l="1"/>
  <c r="A1061" i="4" s="1"/>
  <c r="B1062" i="4" l="1"/>
  <c r="A1062" i="4" s="1"/>
  <c r="B1063" i="4" l="1"/>
  <c r="A1063" i="4" s="1"/>
  <c r="B1064" i="4" l="1"/>
  <c r="A1064" i="4" s="1"/>
  <c r="B1065" i="4" l="1"/>
  <c r="A1065" i="4" s="1"/>
  <c r="B1066" i="4" l="1"/>
  <c r="A1066" i="4" s="1"/>
  <c r="B1067" i="4" l="1"/>
  <c r="A1067" i="4" s="1"/>
  <c r="B1068" i="4" l="1"/>
  <c r="A1068" i="4" s="1"/>
  <c r="B1069" i="4" l="1"/>
  <c r="A1069" i="4" s="1"/>
  <c r="B1070" i="4" l="1"/>
  <c r="A1070" i="4" s="1"/>
  <c r="B1071" i="4" l="1"/>
  <c r="A1071" i="4" s="1"/>
  <c r="B1072" i="4" l="1"/>
  <c r="A1072" i="4" s="1"/>
  <c r="B1073" i="4" l="1"/>
  <c r="A1073" i="4" s="1"/>
  <c r="B1074" i="4" l="1"/>
  <c r="A1074" i="4" s="1"/>
  <c r="B1075" i="4" l="1"/>
  <c r="A1075" i="4" s="1"/>
  <c r="B1076" i="4" l="1"/>
  <c r="A1076" i="4" s="1"/>
  <c r="B1077" i="4" l="1"/>
  <c r="A1077" i="4" s="1"/>
  <c r="B1078" i="4" l="1"/>
  <c r="A1078" i="4" s="1"/>
  <c r="B1079" i="4" l="1"/>
  <c r="A1079" i="4" s="1"/>
  <c r="B1080" i="4" l="1"/>
  <c r="A1080" i="4" s="1"/>
  <c r="B1081" i="4" l="1"/>
  <c r="A1081" i="4" s="1"/>
  <c r="B1082" i="4" l="1"/>
  <c r="A1082" i="4" s="1"/>
  <c r="B1083" i="4" l="1"/>
  <c r="A1083" i="4" s="1"/>
  <c r="B1084" i="4" l="1"/>
  <c r="A1084" i="4" s="1"/>
  <c r="B1085" i="4" l="1"/>
  <c r="A1085" i="4" s="1"/>
  <c r="B1086" i="4" l="1"/>
  <c r="A1086" i="4" s="1"/>
  <c r="B1089" i="4" l="1"/>
  <c r="A1089" i="4" s="1"/>
  <c r="B1090" i="4" l="1"/>
  <c r="A1090" i="4" s="1"/>
  <c r="B1092" i="4" l="1"/>
  <c r="A1092" i="4" s="1"/>
  <c r="B1094" i="4" l="1"/>
  <c r="A1094" i="4" s="1"/>
  <c r="B1095" i="4" l="1"/>
  <c r="A1095" i="4" s="1"/>
  <c r="B1096" i="4" l="1"/>
  <c r="A1096" i="4" s="1"/>
  <c r="B1097" i="4" l="1"/>
  <c r="A1097" i="4" s="1"/>
  <c r="B1098" i="4" l="1"/>
  <c r="A1098" i="4" s="1"/>
  <c r="B1099" i="4" l="1"/>
  <c r="A1099" i="4" s="1"/>
  <c r="B1101" i="4" l="1"/>
  <c r="A1101" i="4" s="1"/>
  <c r="B1102" i="4" l="1"/>
  <c r="A1102" i="4" s="1"/>
  <c r="B1103" i="4" l="1"/>
  <c r="A1103" i="4" s="1"/>
  <c r="B1104" i="4" l="1"/>
  <c r="A1104" i="4" s="1"/>
  <c r="B1105" i="4" l="1"/>
  <c r="A1105" i="4" s="1"/>
  <c r="B1106" i="4" l="1"/>
  <c r="A1106" i="4" s="1"/>
  <c r="B1107" i="4" l="1"/>
  <c r="A1107" i="4" s="1"/>
  <c r="B1108" i="4" l="1"/>
  <c r="A1108" i="4" s="1"/>
  <c r="B1109" i="4" l="1"/>
  <c r="A1109" i="4" s="1"/>
  <c r="B1110" i="4" l="1"/>
  <c r="A1110" i="4" s="1"/>
  <c r="B1111" i="4" l="1"/>
  <c r="A1111" i="4" s="1"/>
  <c r="B1112" i="4" l="1"/>
  <c r="A1112" i="4" s="1"/>
  <c r="B1113" i="4" l="1"/>
  <c r="A1113" i="4" s="1"/>
  <c r="B1114" i="4" l="1"/>
  <c r="A1114" i="4" s="1"/>
  <c r="B1115" i="4" l="1"/>
  <c r="A1115" i="4" s="1"/>
  <c r="B1116" i="4" l="1"/>
  <c r="A1116" i="4" s="1"/>
  <c r="B1117" i="4" l="1"/>
  <c r="A1117" i="4" s="1"/>
  <c r="B1118" i="4" l="1"/>
  <c r="A1118" i="4" s="1"/>
  <c r="B1119" i="4" l="1"/>
  <c r="A1119" i="4" s="1"/>
  <c r="B1120" i="4" l="1"/>
  <c r="A1120" i="4" s="1"/>
  <c r="B1121" i="4" l="1"/>
  <c r="A1121" i="4" s="1"/>
  <c r="B1123" i="4" l="1"/>
  <c r="A1123" i="4" s="1"/>
  <c r="B1124" i="4" l="1"/>
  <c r="A1124" i="4" s="1"/>
  <c r="B1125" i="4" l="1"/>
  <c r="A1125" i="4" s="1"/>
  <c r="B1126" i="4" l="1"/>
  <c r="A1126" i="4" s="1"/>
  <c r="B1127" i="4" l="1"/>
  <c r="A1127" i="4" s="1"/>
  <c r="B1128" i="4" l="1"/>
  <c r="A1128" i="4" s="1"/>
  <c r="B1129" i="4" l="1"/>
  <c r="A1129" i="4" s="1"/>
  <c r="B1130" i="4" l="1"/>
  <c r="A1130" i="4" s="1"/>
  <c r="B1132" i="4" l="1"/>
  <c r="A1132" i="4" s="1"/>
  <c r="B1133" i="4" l="1"/>
  <c r="A1133" i="4" s="1"/>
  <c r="B1134" i="4" l="1"/>
  <c r="A1134" i="4" s="1"/>
  <c r="B1135" i="4" l="1"/>
  <c r="A1135" i="4" s="1"/>
  <c r="B1136" i="4" l="1"/>
  <c r="A1136" i="4" s="1"/>
  <c r="B1137" i="4" l="1"/>
  <c r="A1137" i="4" s="1"/>
  <c r="B1138" i="4" l="1"/>
  <c r="A1138" i="4" s="1"/>
  <c r="B1139" i="4" l="1"/>
  <c r="A1139" i="4" s="1"/>
  <c r="B1140" i="4" l="1"/>
  <c r="A1140" i="4" s="1"/>
  <c r="B1141" i="4" l="1"/>
  <c r="A1141" i="4" s="1"/>
  <c r="B1142" i="4" l="1"/>
  <c r="A1142" i="4" s="1"/>
  <c r="B1143" i="4" l="1"/>
  <c r="A1143" i="4" s="1"/>
  <c r="B1144" i="4" l="1"/>
  <c r="A1144" i="4" s="1"/>
  <c r="B1145" i="4" l="1"/>
  <c r="A1145" i="4" s="1"/>
  <c r="B1146" i="4" l="1"/>
  <c r="A1146" i="4" s="1"/>
  <c r="B1147" i="4" l="1"/>
  <c r="A1147" i="4" s="1"/>
  <c r="B1148" i="4" l="1"/>
  <c r="A1148" i="4" s="1"/>
  <c r="B1149" i="4" l="1"/>
  <c r="A1149" i="4" s="1"/>
  <c r="B1150" i="4" l="1"/>
  <c r="A1150" i="4" s="1"/>
  <c r="B1151" i="4" l="1"/>
  <c r="A1151" i="4" s="1"/>
  <c r="B1152" i="4" l="1"/>
  <c r="A1152" i="4" s="1"/>
  <c r="B1153" i="4" l="1"/>
  <c r="A1153" i="4" s="1"/>
  <c r="B1154" i="4" l="1"/>
  <c r="A1154" i="4" s="1"/>
  <c r="B1155" i="4" l="1"/>
  <c r="A1155" i="4" s="1"/>
  <c r="B1156" i="4" l="1"/>
  <c r="A1156" i="4" s="1"/>
  <c r="B1157" i="4" l="1"/>
  <c r="A1157" i="4" s="1"/>
  <c r="B1158" i="4" l="1"/>
  <c r="A1158" i="4" s="1"/>
  <c r="B1159" i="4" l="1"/>
  <c r="A1159" i="4" s="1"/>
  <c r="B1160" i="4" l="1"/>
  <c r="A1160" i="4" s="1"/>
  <c r="B1161" i="4" l="1"/>
  <c r="A1161" i="4" s="1"/>
  <c r="B1162" i="4" l="1"/>
  <c r="A1162" i="4" s="1"/>
  <c r="B1163" i="4" l="1"/>
  <c r="A1163" i="4" s="1"/>
  <c r="B1164" i="4" l="1"/>
  <c r="A1164" i="4" s="1"/>
  <c r="B1165" i="4" l="1"/>
  <c r="A1165" i="4" s="1"/>
  <c r="B1166" i="4" l="1"/>
  <c r="A1166" i="4" s="1"/>
  <c r="B1167" i="4" l="1"/>
  <c r="A1167" i="4" s="1"/>
  <c r="B1168" i="4" l="1"/>
  <c r="A1168" i="4" s="1"/>
  <c r="B1170" i="4" l="1"/>
  <c r="A1170" i="4" s="1"/>
  <c r="B1171" i="4" l="1"/>
  <c r="A1171" i="4" s="1"/>
  <c r="B1172" i="4" l="1"/>
  <c r="A1172" i="4" s="1"/>
  <c r="B1173" i="4" l="1"/>
  <c r="A1173" i="4" s="1"/>
  <c r="B1175" i="4" l="1"/>
  <c r="A1175" i="4" s="1"/>
  <c r="B1176" i="4" l="1"/>
  <c r="A1176" i="4" s="1"/>
  <c r="B1177" i="4" l="1"/>
  <c r="A1177" i="4" s="1"/>
  <c r="B1179" i="4" l="1"/>
  <c r="A1179" i="4" s="1"/>
  <c r="B1180" i="4" l="1"/>
  <c r="A1180" i="4" s="1"/>
  <c r="B1181" i="4" l="1"/>
  <c r="A1181" i="4" s="1"/>
  <c r="B1182" i="4" l="1"/>
  <c r="A1182" i="4" s="1"/>
  <c r="B1183" i="4" l="1"/>
  <c r="A1183" i="4" s="1"/>
  <c r="B1184" i="4" l="1"/>
  <c r="A1184" i="4" s="1"/>
  <c r="B1185" i="4" l="1"/>
  <c r="A1185" i="4" s="1"/>
  <c r="B1186" i="4" l="1"/>
  <c r="A1186" i="4" s="1"/>
  <c r="B1187" i="4" l="1"/>
  <c r="A1187" i="4" s="1"/>
  <c r="B1189" i="4" l="1"/>
  <c r="A1189" i="4" s="1"/>
  <c r="B1190" i="4" l="1"/>
  <c r="A1190" i="4" s="1"/>
  <c r="B1191" i="4" l="1"/>
  <c r="A1191" i="4" s="1"/>
  <c r="B1192" i="4" l="1"/>
  <c r="A1192" i="4" s="1"/>
  <c r="B1193" i="4" l="1"/>
  <c r="A1193" i="4" s="1"/>
  <c r="B1194" i="4" l="1"/>
  <c r="A1194" i="4" s="1"/>
  <c r="B1195" i="4" l="1"/>
  <c r="A1195" i="4" s="1"/>
  <c r="B1196" i="4" l="1"/>
  <c r="A1196" i="4" s="1"/>
  <c r="B1197" i="4" l="1"/>
  <c r="A1197" i="4" s="1"/>
  <c r="B1198" i="4" l="1"/>
  <c r="A1198" i="4" s="1"/>
  <c r="B1199" i="4" l="1"/>
  <c r="A1199" i="4" s="1"/>
  <c r="B1200" i="4" l="1"/>
  <c r="A1200" i="4" s="1"/>
  <c r="B1203" i="4" l="1"/>
  <c r="A1203" i="4" s="1"/>
  <c r="B1204" i="4" l="1"/>
  <c r="A1204" i="4" s="1"/>
  <c r="B1205" i="4" l="1"/>
  <c r="A1205" i="4" s="1"/>
  <c r="B1207" i="4" l="1"/>
  <c r="A1207" i="4" s="1"/>
  <c r="B1208" i="4" l="1"/>
  <c r="A1208" i="4" s="1"/>
  <c r="B1209" i="4" l="1"/>
  <c r="A1209" i="4" s="1"/>
  <c r="B1210" i="4" l="1"/>
  <c r="A1210" i="4" s="1"/>
  <c r="B1211" i="4" l="1"/>
  <c r="A1211" i="4" s="1"/>
  <c r="B1212" i="4" l="1"/>
  <c r="A1212" i="4" s="1"/>
  <c r="B1213" i="4" l="1"/>
  <c r="A1213" i="4" s="1"/>
  <c r="B1214" i="4" l="1"/>
  <c r="A1214" i="4" s="1"/>
  <c r="B1215" i="4" l="1"/>
  <c r="A1215" i="4" s="1"/>
  <c r="B1216" i="4" l="1"/>
  <c r="A1216" i="4" s="1"/>
  <c r="B1218" i="4" l="1"/>
  <c r="A1218" i="4" s="1"/>
  <c r="B1219" i="4" l="1"/>
  <c r="A1219" i="4" s="1"/>
  <c r="B1220" i="4" l="1"/>
  <c r="A1220" i="4" s="1"/>
  <c r="B1221" i="4" l="1"/>
  <c r="A1221" i="4" s="1"/>
  <c r="B1222" i="4" l="1"/>
  <c r="A1222" i="4" s="1"/>
  <c r="B1223" i="4" l="1"/>
  <c r="A1223" i="4" s="1"/>
  <c r="B1224" i="4" l="1"/>
  <c r="A1224" i="4" s="1"/>
  <c r="B1225" i="4" l="1"/>
  <c r="A1225" i="4" s="1"/>
  <c r="B1226" i="4" l="1"/>
  <c r="A1226" i="4" s="1"/>
  <c r="B1227" i="4" l="1"/>
  <c r="A1227" i="4" s="1"/>
  <c r="B1228" i="4" l="1"/>
  <c r="A1228" i="4" s="1"/>
  <c r="B1229" i="4" l="1"/>
  <c r="A1229" i="4" s="1"/>
  <c r="B1230" i="4" l="1"/>
  <c r="A1230" i="4" s="1"/>
  <c r="B1231" i="4" l="1"/>
  <c r="A1231" i="4" s="1"/>
  <c r="B1232" i="4" l="1"/>
  <c r="A1232" i="4" s="1"/>
  <c r="B1233" i="4" l="1"/>
  <c r="A1233" i="4" s="1"/>
  <c r="B1234" i="4" l="1"/>
  <c r="A1234" i="4" s="1"/>
  <c r="B1235" i="4" l="1"/>
  <c r="A1235" i="4" s="1"/>
  <c r="B1236" i="4" l="1"/>
  <c r="A1236" i="4" s="1"/>
  <c r="B1238" i="4" l="1"/>
  <c r="A1238" i="4" s="1"/>
  <c r="B1239" i="4" l="1"/>
  <c r="A1239" i="4" s="1"/>
  <c r="B1240" i="4" l="1"/>
  <c r="A1240" i="4" s="1"/>
  <c r="B1241" i="4" l="1"/>
  <c r="A1241" i="4" s="1"/>
  <c r="B1242" i="4" l="1"/>
  <c r="A1242" i="4" s="1"/>
  <c r="B1243" i="4" l="1"/>
  <c r="A1243" i="4" s="1"/>
  <c r="B1244" i="4" l="1"/>
  <c r="A1244" i="4" s="1"/>
  <c r="B1246" i="4" l="1"/>
  <c r="A1246" i="4" s="1"/>
  <c r="B1247" i="4" l="1"/>
  <c r="A1247" i="4" s="1"/>
  <c r="B1248" i="4" l="1"/>
  <c r="A1248" i="4" s="1"/>
  <c r="B1249" i="4" l="1"/>
  <c r="A1249" i="4" s="1"/>
  <c r="B1250" i="4" l="1"/>
  <c r="A1250" i="4" s="1"/>
  <c r="B1251" i="4" l="1"/>
  <c r="A1251" i="4" s="1"/>
  <c r="B1252" i="4" l="1"/>
  <c r="A1252" i="4" s="1"/>
  <c r="B1253" i="4" l="1"/>
  <c r="A1253" i="4" s="1"/>
  <c r="B1254" i="4" l="1"/>
  <c r="A1254" i="4" s="1"/>
  <c r="B1255" i="4" l="1"/>
  <c r="A1255" i="4" s="1"/>
  <c r="B1256" i="4" l="1"/>
  <c r="A1256" i="4" s="1"/>
  <c r="B1257" i="4" l="1"/>
  <c r="A1257" i="4" s="1"/>
  <c r="B1258" i="4" l="1"/>
  <c r="A1258" i="4" s="1"/>
  <c r="B1259" i="4" l="1"/>
  <c r="A1259" i="4" s="1"/>
  <c r="B1260" i="4" l="1"/>
  <c r="A1260" i="4" s="1"/>
  <c r="B1261" i="4" l="1"/>
  <c r="A1261" i="4" s="1"/>
  <c r="B1262" i="4" l="1"/>
  <c r="A1262" i="4" s="1"/>
  <c r="B1263" i="4" l="1"/>
  <c r="A1263" i="4" s="1"/>
  <c r="B1264" i="4" l="1"/>
  <c r="A1264" i="4" s="1"/>
  <c r="B1265" i="4" l="1"/>
  <c r="A1265" i="4" s="1"/>
  <c r="B1266" i="4" l="1"/>
  <c r="A1266" i="4" s="1"/>
  <c r="B1267" i="4" l="1"/>
  <c r="A1267" i="4" s="1"/>
  <c r="B1268" i="4" l="1"/>
  <c r="A1268" i="4" s="1"/>
  <c r="B1269" i="4" l="1"/>
  <c r="A1269" i="4" s="1"/>
  <c r="B1270" i="4" l="1"/>
  <c r="A1270" i="4" s="1"/>
  <c r="B1271" i="4" l="1"/>
  <c r="A1271" i="4" s="1"/>
  <c r="B1272" i="4" l="1"/>
  <c r="A1272" i="4" s="1"/>
  <c r="B1273" i="4" l="1"/>
  <c r="A1273" i="4" s="1"/>
  <c r="B1275" i="4" l="1"/>
  <c r="A1275" i="4" s="1"/>
  <c r="B1276" i="4" l="1"/>
  <c r="A1276" i="4" s="1"/>
  <c r="B1278" i="4" l="1"/>
  <c r="A1278" i="4" s="1"/>
  <c r="B1279" i="4" l="1"/>
  <c r="A1279" i="4" s="1"/>
  <c r="B1280" i="4" l="1"/>
  <c r="A1280" i="4" s="1"/>
  <c r="B1281" i="4" l="1"/>
  <c r="A1281" i="4" s="1"/>
  <c r="B1282" i="4" l="1"/>
  <c r="A1282" i="4" s="1"/>
  <c r="B1283" i="4" l="1"/>
  <c r="A1283" i="4" s="1"/>
  <c r="B1284" i="4" l="1"/>
  <c r="A1284" i="4" s="1"/>
  <c r="B1285" i="4" l="1"/>
  <c r="A1285" i="4" s="1"/>
  <c r="B1286" i="4" l="1"/>
  <c r="A1286" i="4" s="1"/>
  <c r="B1287" i="4" l="1"/>
  <c r="A1287" i="4" s="1"/>
  <c r="B1288" i="4" l="1"/>
  <c r="A1288" i="4" s="1"/>
  <c r="B1289" i="4" l="1"/>
  <c r="A1289" i="4" s="1"/>
  <c r="B1290" i="4" l="1"/>
  <c r="A1290" i="4" s="1"/>
  <c r="B1291" i="4" l="1"/>
  <c r="A1291" i="4" s="1"/>
  <c r="B1292" i="4" l="1"/>
  <c r="A1292" i="4" s="1"/>
  <c r="B1293" i="4" l="1"/>
  <c r="A1293" i="4" s="1"/>
  <c r="B1294" i="4" l="1"/>
  <c r="A1294" i="4" s="1"/>
  <c r="B1296" i="4" l="1"/>
  <c r="A1296" i="4" s="1"/>
  <c r="B1297" i="4" l="1"/>
  <c r="A1297" i="4" s="1"/>
  <c r="B1298" i="4" l="1"/>
  <c r="A1298" i="4" s="1"/>
  <c r="B1299" i="4" l="1"/>
  <c r="A1299" i="4" s="1"/>
  <c r="B1300" i="4" l="1"/>
  <c r="A1300" i="4" s="1"/>
  <c r="B1302" i="4" l="1"/>
  <c r="A1302" i="4" s="1"/>
  <c r="B1303" i="4" l="1"/>
  <c r="A1303" i="4" s="1"/>
  <c r="B1304" i="4" l="1"/>
  <c r="A1304" i="4" s="1"/>
  <c r="B1305" i="4" l="1"/>
  <c r="A1305" i="4" s="1"/>
  <c r="B1306" i="4" l="1"/>
  <c r="A1306" i="4" s="1"/>
  <c r="B1307" i="4" l="1"/>
  <c r="A1307" i="4" s="1"/>
  <c r="B1309" i="4" l="1"/>
  <c r="A1309" i="4" s="1"/>
  <c r="B1310" i="4" l="1"/>
  <c r="A1310" i="4" s="1"/>
  <c r="B1311" i="4" l="1"/>
  <c r="A1311" i="4" s="1"/>
  <c r="B1312" i="4" l="1"/>
  <c r="A1312" i="4" s="1"/>
  <c r="B1313" i="4" l="1"/>
  <c r="A1313" i="4" s="1"/>
  <c r="B1314" i="4" l="1"/>
  <c r="A1314" i="4" s="1"/>
  <c r="B1315" i="4" l="1"/>
  <c r="A1315" i="4" s="1"/>
  <c r="B1316" i="4" l="1"/>
  <c r="A1316" i="4" s="1"/>
  <c r="B1317" i="4" l="1"/>
  <c r="A1317" i="4" s="1"/>
  <c r="B1318" i="4" l="1"/>
  <c r="A1318" i="4" s="1"/>
  <c r="B1319" i="4" l="1"/>
  <c r="A1319" i="4" s="1"/>
  <c r="B1320" i="4" l="1"/>
  <c r="A1320" i="4" s="1"/>
  <c r="B1324" i="4" l="1"/>
  <c r="A1324" i="4" s="1"/>
  <c r="B1325" i="4" l="1"/>
  <c r="A1325" i="4" s="1"/>
  <c r="B1326" i="4" l="1"/>
  <c r="A1326" i="4" s="1"/>
  <c r="B1327" i="4" l="1"/>
  <c r="A1327" i="4" s="1"/>
  <c r="B1328" i="4" l="1"/>
  <c r="A1328" i="4" s="1"/>
  <c r="B1329" i="4" l="1"/>
  <c r="A1329" i="4" s="1"/>
  <c r="B1330" i="4" l="1"/>
  <c r="A1330" i="4" s="1"/>
  <c r="B1331" i="4" l="1"/>
  <c r="A1331" i="4" s="1"/>
  <c r="B1332" i="4" l="1"/>
  <c r="A1332" i="4" s="1"/>
  <c r="B1333" i="4" l="1"/>
  <c r="A1333" i="4" s="1"/>
  <c r="B1334" i="4" l="1"/>
  <c r="A1334" i="4" s="1"/>
  <c r="B1335" i="4" l="1"/>
  <c r="A1335" i="4" s="1"/>
  <c r="B1336" i="4" l="1"/>
  <c r="A1336" i="4" s="1"/>
  <c r="B1337" i="4" l="1"/>
  <c r="A1337" i="4" s="1"/>
  <c r="B1338" i="4" l="1"/>
  <c r="A1338" i="4" s="1"/>
  <c r="B1339" i="4" l="1"/>
  <c r="A1339" i="4" s="1"/>
  <c r="B1340" i="4" l="1"/>
  <c r="A1340" i="4" s="1"/>
  <c r="B1341" i="4" l="1"/>
  <c r="A1341" i="4" s="1"/>
  <c r="B1342" i="4" l="1"/>
  <c r="A1342" i="4" s="1"/>
  <c r="B1343" i="4" l="1"/>
  <c r="A1343" i="4" s="1"/>
  <c r="B1345" i="4" l="1"/>
  <c r="A1345" i="4" s="1"/>
  <c r="B1346" i="4" l="1"/>
  <c r="A1346" i="4" s="1"/>
  <c r="B1347" i="4" l="1"/>
  <c r="A1347" i="4" s="1"/>
  <c r="B1348" i="4" l="1"/>
  <c r="A1348" i="4" s="1"/>
  <c r="B1349" i="4" l="1"/>
  <c r="A1349" i="4" s="1"/>
  <c r="B1350" i="4" l="1"/>
  <c r="A1350" i="4" s="1"/>
  <c r="B1351" i="4" l="1"/>
  <c r="A1351" i="4" s="1"/>
  <c r="B1352" i="4" l="1"/>
  <c r="A1352" i="4" s="1"/>
  <c r="B1353" i="4" l="1"/>
  <c r="A1353" i="4" s="1"/>
  <c r="B1354" i="4" l="1"/>
  <c r="A1354" i="4" s="1"/>
  <c r="B1355" i="4" l="1"/>
  <c r="A1355" i="4" s="1"/>
  <c r="B1356" i="4" l="1"/>
  <c r="A1356" i="4" s="1"/>
  <c r="B1358" i="4" l="1"/>
  <c r="A1358" i="4" s="1"/>
  <c r="B1359" i="4" l="1"/>
  <c r="A1359" i="4" s="1"/>
  <c r="B1360" i="4" l="1"/>
  <c r="A1360" i="4" s="1"/>
  <c r="B1361" i="4" l="1"/>
  <c r="A1361" i="4" s="1"/>
  <c r="B1362" i="4" l="1"/>
  <c r="A1362" i="4" s="1"/>
  <c r="B1363" i="4" l="1"/>
  <c r="A1363" i="4" s="1"/>
  <c r="B1365" i="4" l="1"/>
  <c r="A1365" i="4" s="1"/>
  <c r="B1366" i="4" l="1"/>
  <c r="A1366" i="4" s="1"/>
  <c r="B1367" i="4" l="1"/>
  <c r="A1367" i="4" s="1"/>
  <c r="B1369" i="4" l="1"/>
  <c r="A1369" i="4" s="1"/>
  <c r="B1370" i="4" l="1"/>
  <c r="A1370" i="4" s="1"/>
  <c r="B1371" i="4" l="1"/>
  <c r="A1371" i="4" s="1"/>
  <c r="B1372" i="4" l="1"/>
  <c r="A1372" i="4" s="1"/>
  <c r="B1373" i="4" l="1"/>
  <c r="A1373" i="4" s="1"/>
  <c r="B1374" i="4" l="1"/>
  <c r="A1374" i="4" s="1"/>
  <c r="B1377" i="4" l="1"/>
  <c r="A1377" i="4" s="1"/>
  <c r="B1378" i="4" l="1"/>
  <c r="A1378" i="4" s="1"/>
  <c r="B1379" i="4" l="1"/>
  <c r="A1379" i="4" s="1"/>
  <c r="B1380" i="4" l="1"/>
  <c r="A1380" i="4" s="1"/>
  <c r="B1381" i="4" l="1"/>
  <c r="A1381" i="4" s="1"/>
  <c r="B1382" i="4" l="1"/>
  <c r="A1382" i="4" s="1"/>
  <c r="B1383" i="4" l="1"/>
  <c r="A1383" i="4" s="1"/>
  <c r="B1384" i="4" l="1"/>
  <c r="A1384" i="4" s="1"/>
  <c r="B1385" i="4" l="1"/>
  <c r="A1385" i="4" s="1"/>
  <c r="B1386" i="4" l="1"/>
  <c r="A1386" i="4" s="1"/>
  <c r="B1387" i="4" l="1"/>
  <c r="A1387" i="4" s="1"/>
  <c r="B1389" i="4" l="1"/>
  <c r="A1389" i="4" s="1"/>
  <c r="B1390" i="4" l="1"/>
  <c r="A1390" i="4" s="1"/>
  <c r="B1392" i="4" l="1"/>
  <c r="A1392" i="4" s="1"/>
  <c r="B1393" i="4" l="1"/>
  <c r="A1393" i="4" s="1"/>
  <c r="B1394" i="4" l="1"/>
  <c r="A1394" i="4" s="1"/>
  <c r="B1395" i="4" l="1"/>
  <c r="A1395" i="4" s="1"/>
  <c r="B1396" i="4" l="1"/>
  <c r="A1396" i="4" s="1"/>
  <c r="B1397" i="4" l="1"/>
  <c r="A1397" i="4" s="1"/>
  <c r="B1398" i="4" l="1"/>
  <c r="A1398" i="4" s="1"/>
  <c r="B1400" i="4" l="1"/>
  <c r="A1400" i="4" s="1"/>
  <c r="B1401" i="4" l="1"/>
  <c r="A1401" i="4" s="1"/>
  <c r="B1402" i="4" l="1"/>
  <c r="A1402" i="4" s="1"/>
  <c r="B1403" i="4" l="1"/>
  <c r="A1403" i="4" s="1"/>
  <c r="B1405" i="4" l="1"/>
  <c r="A1405" i="4" s="1"/>
  <c r="B1406" i="4" l="1"/>
  <c r="A1406" i="4" s="1"/>
  <c r="B1407" i="4" l="1"/>
  <c r="A1407" i="4" s="1"/>
  <c r="B1408" i="4" l="1"/>
  <c r="A1408" i="4" s="1"/>
  <c r="B1409" i="4" l="1"/>
  <c r="A1409" i="4" s="1"/>
  <c r="B1410" i="4" l="1"/>
  <c r="A1410" i="4" s="1"/>
  <c r="B1411" i="4" l="1"/>
  <c r="A1411" i="4" s="1"/>
  <c r="B1412" i="4" l="1"/>
  <c r="A1412" i="4" s="1"/>
  <c r="B1413" i="4" l="1"/>
  <c r="A1413" i="4" s="1"/>
  <c r="B1414" i="4" l="1"/>
  <c r="A1414" i="4" s="1"/>
  <c r="B1415" i="4" l="1"/>
  <c r="A1415" i="4" s="1"/>
  <c r="B1416" i="4" l="1"/>
  <c r="A1416" i="4" s="1"/>
  <c r="B1417" i="4" l="1"/>
  <c r="A1417" i="4" s="1"/>
  <c r="B1419" i="4" l="1"/>
  <c r="A1419" i="4" s="1"/>
  <c r="B1420" i="4" l="1"/>
  <c r="A1420" i="4" s="1"/>
  <c r="B1421" i="4" l="1"/>
  <c r="A1421" i="4" s="1"/>
  <c r="B1422" i="4" l="1"/>
  <c r="A1422" i="4" s="1"/>
  <c r="B1425" i="4" l="1"/>
  <c r="A1425" i="4" s="1"/>
  <c r="B1426" i="4" l="1"/>
  <c r="A1426" i="4" s="1"/>
  <c r="B1427" i="4" l="1"/>
  <c r="A1427" i="4" s="1"/>
  <c r="B1428" i="4" l="1"/>
  <c r="A1428" i="4" s="1"/>
  <c r="B1430" i="4" l="1"/>
  <c r="A1430" i="4" s="1"/>
  <c r="B1431" i="4" l="1"/>
  <c r="A1431" i="4" s="1"/>
  <c r="B1432" i="4" l="1"/>
  <c r="A1432" i="4" s="1"/>
  <c r="B1433" i="4" l="1"/>
  <c r="A1433" i="4" s="1"/>
  <c r="B1434" i="4" l="1"/>
  <c r="A1434" i="4" s="1"/>
  <c r="B1435" i="4" l="1"/>
  <c r="A1435" i="4" s="1"/>
  <c r="B1436" i="4" l="1"/>
  <c r="A1436" i="4" s="1"/>
  <c r="B1437" i="4" l="1"/>
  <c r="A1437" i="4" s="1"/>
  <c r="B1438" i="4" l="1"/>
  <c r="A1438" i="4" s="1"/>
  <c r="B1439" i="4" l="1"/>
  <c r="A1439" i="4" s="1"/>
  <c r="B1441" i="4" l="1"/>
  <c r="A1441" i="4" s="1"/>
  <c r="B1443" i="4" l="1"/>
  <c r="A1443" i="4" s="1"/>
  <c r="B1444" i="4" l="1"/>
  <c r="A1444" i="4" s="1"/>
  <c r="B1445" i="4" l="1"/>
  <c r="A1445" i="4" s="1"/>
  <c r="B1446" i="4" l="1"/>
  <c r="A1446" i="4" s="1"/>
  <c r="B1447" i="4" l="1"/>
  <c r="A1447" i="4" s="1"/>
  <c r="B1448" i="4" l="1"/>
  <c r="A1448" i="4" s="1"/>
  <c r="B1449" i="4" l="1"/>
  <c r="A1449" i="4" s="1"/>
  <c r="B1450" i="4" l="1"/>
  <c r="A1450" i="4" s="1"/>
  <c r="B1451" i="4" l="1"/>
  <c r="A1451" i="4" s="1"/>
  <c r="B1452" i="4" l="1"/>
  <c r="A1452" i="4" s="1"/>
  <c r="B1453" i="4" l="1"/>
  <c r="A1453" i="4" s="1"/>
  <c r="B1454" i="4" l="1"/>
  <c r="A1454" i="4" s="1"/>
  <c r="B1455" i="4" l="1"/>
  <c r="A1455" i="4" s="1"/>
  <c r="B1456" i="4" l="1"/>
  <c r="A1456" i="4" s="1"/>
  <c r="B1457" i="4" l="1"/>
  <c r="A1457" i="4" s="1"/>
  <c r="B1458" i="4" l="1"/>
  <c r="A1458" i="4" s="1"/>
  <c r="B1459" i="4" l="1"/>
  <c r="A1459" i="4" s="1"/>
  <c r="B1460" i="4" l="1"/>
  <c r="A1460" i="4" s="1"/>
  <c r="B1461" i="4" l="1"/>
  <c r="A1461" i="4" s="1"/>
  <c r="B1462" i="4" l="1"/>
  <c r="A1462" i="4" s="1"/>
  <c r="B1463" i="4" l="1"/>
  <c r="A1463" i="4" s="1"/>
  <c r="B1464" i="4" l="1"/>
  <c r="A1464" i="4" s="1"/>
  <c r="B1466" i="4" l="1"/>
  <c r="A1466" i="4" s="1"/>
  <c r="B1467" i="4" l="1"/>
  <c r="A1467" i="4" s="1"/>
  <c r="B1468" i="4" l="1"/>
  <c r="A1468" i="4" s="1"/>
  <c r="B1469" i="4" l="1"/>
  <c r="A1469" i="4" s="1"/>
  <c r="B1470" i="4" l="1"/>
  <c r="A1470" i="4" s="1"/>
  <c r="B1472" i="4" l="1"/>
  <c r="A1472" i="4" s="1"/>
  <c r="B1473" i="4" l="1"/>
  <c r="A1473" i="4" s="1"/>
  <c r="B1474" i="4" l="1"/>
  <c r="A1474" i="4" s="1"/>
  <c r="B1475" i="4" l="1"/>
  <c r="A1475" i="4" s="1"/>
  <c r="B1476" i="4" l="1"/>
  <c r="A1476" i="4" s="1"/>
  <c r="B1478" i="4" l="1"/>
  <c r="A1478" i="4" s="1"/>
  <c r="B1479" i="4" l="1"/>
  <c r="A1479" i="4" s="1"/>
  <c r="B1480" i="4" l="1"/>
  <c r="A1480" i="4" s="1"/>
  <c r="B1481" i="4" l="1"/>
  <c r="A1481" i="4" s="1"/>
  <c r="B1483" i="4" l="1"/>
  <c r="A1483" i="4" s="1"/>
  <c r="B1484" i="4" l="1"/>
  <c r="A1484" i="4" s="1"/>
  <c r="B1485" i="4" l="1"/>
  <c r="A1485" i="4" s="1"/>
  <c r="B1486" i="4" l="1"/>
  <c r="A1486" i="4" s="1"/>
  <c r="B1487" i="4" l="1"/>
  <c r="A1487" i="4" s="1"/>
  <c r="B1488" i="4" l="1"/>
  <c r="A1488" i="4" s="1"/>
  <c r="B1490" i="4" l="1"/>
  <c r="A1490" i="4" s="1"/>
  <c r="B1491" i="4" l="1"/>
  <c r="A1491" i="4" s="1"/>
  <c r="B1492" i="4" l="1"/>
  <c r="A1492" i="4" s="1"/>
  <c r="B1493" i="4" l="1"/>
  <c r="A1493" i="4" s="1"/>
  <c r="B1494" i="4" l="1"/>
  <c r="A1494" i="4" s="1"/>
  <c r="B1495" i="4" l="1"/>
  <c r="A1495" i="4" s="1"/>
  <c r="B1496" i="4" l="1"/>
  <c r="A1496" i="4" s="1"/>
  <c r="B1498" i="4" l="1"/>
  <c r="A1498" i="4" s="1"/>
  <c r="B1499" i="4" l="1"/>
  <c r="A1499" i="4" s="1"/>
  <c r="B1500" i="4" l="1"/>
  <c r="A1500" i="4" s="1"/>
  <c r="B1501" i="4" l="1"/>
  <c r="A1501" i="4" s="1"/>
  <c r="B1502" i="4" l="1"/>
  <c r="A1502" i="4" s="1"/>
  <c r="B1503" i="4" l="1"/>
  <c r="A1503" i="4" s="1"/>
  <c r="B1505" i="4" l="1"/>
  <c r="A1505" i="4" s="1"/>
  <c r="B1506" i="4" l="1"/>
  <c r="A1506" i="4" s="1"/>
  <c r="B1507" i="4" l="1"/>
  <c r="A1507" i="4" s="1"/>
  <c r="B1508" i="4" l="1"/>
  <c r="A1508" i="4" s="1"/>
  <c r="B1509" i="4" l="1"/>
  <c r="A1509" i="4" s="1"/>
  <c r="B1510" i="4" l="1"/>
  <c r="A1510" i="4" s="1"/>
  <c r="B1511" i="4" l="1"/>
  <c r="A1511" i="4" s="1"/>
  <c r="B1512" i="4" l="1"/>
  <c r="A1512" i="4" s="1"/>
  <c r="B1515" i="4" l="1"/>
  <c r="A1515" i="4" s="1"/>
  <c r="B1517" i="4" l="1"/>
  <c r="A1517" i="4" s="1"/>
  <c r="B1518" i="4" l="1"/>
  <c r="A1518" i="4" s="1"/>
  <c r="B1519" i="4" l="1"/>
  <c r="A1519" i="4" s="1"/>
  <c r="B1521" i="4" l="1"/>
  <c r="A1521" i="4" s="1"/>
  <c r="B1522" i="4" l="1"/>
  <c r="A1522" i="4" s="1"/>
  <c r="B1523" i="4" l="1"/>
  <c r="A1523" i="4" s="1"/>
  <c r="B1524" i="4" l="1"/>
  <c r="A1524" i="4" s="1"/>
  <c r="B1525" i="4" l="1"/>
  <c r="A1525" i="4" s="1"/>
  <c r="B1526" i="4" l="1"/>
  <c r="A1526" i="4" s="1"/>
  <c r="B1527" i="4" l="1"/>
  <c r="A1527" i="4" s="1"/>
  <c r="B1529" i="4" l="1"/>
  <c r="A1529" i="4" s="1"/>
  <c r="B1530" i="4" l="1"/>
  <c r="A1530" i="4" s="1"/>
  <c r="B1531" i="4" l="1"/>
  <c r="A1531" i="4" s="1"/>
  <c r="B1532" i="4" l="1"/>
  <c r="A1532" i="4" s="1"/>
  <c r="B1533" i="4" l="1"/>
  <c r="A1533" i="4" s="1"/>
  <c r="B1534" i="4" l="1"/>
  <c r="A1534" i="4" s="1"/>
  <c r="B1535" i="4" l="1"/>
  <c r="A1535" i="4" s="1"/>
</calcChain>
</file>

<file path=xl/sharedStrings.xml><?xml version="1.0" encoding="utf-8"?>
<sst xmlns="http://schemas.openxmlformats.org/spreadsheetml/2006/main" count="8756" uniqueCount="2586">
  <si>
    <t>Item #</t>
  </si>
  <si>
    <t>Importance</t>
  </si>
  <si>
    <t>Specification</t>
  </si>
  <si>
    <t>Vendor Response</t>
  </si>
  <si>
    <t>H1</t>
  </si>
  <si>
    <t/>
  </si>
  <si>
    <t>Global System Features</t>
  </si>
  <si>
    <t>Highly Advantageous</t>
  </si>
  <si>
    <t>Ability for authorized user to perform any system tasks from any authorized workstation.</t>
  </si>
  <si>
    <t>Select from Drop Down List</t>
  </si>
  <si>
    <t>Ability to display all times as local time.</t>
  </si>
  <si>
    <t>Advantageous</t>
  </si>
  <si>
    <t>Ability to configure format in which dates are stored.</t>
  </si>
  <si>
    <t xml:space="preserve">Ability to operate in a Windows environment to support concurrent processing. </t>
  </si>
  <si>
    <t>Ability to support standard Windows functionality (e.g., shortcuts) throughout all applications in the proposal.</t>
  </si>
  <si>
    <t>S</t>
  </si>
  <si>
    <t xml:space="preserve">Ability for system to automatically adjust number sequencing for, but not limited to, the below options: </t>
  </si>
  <si>
    <t>Yearly</t>
  </si>
  <si>
    <t>Monthly</t>
  </si>
  <si>
    <t>Weekly</t>
  </si>
  <si>
    <t>Daily</t>
  </si>
  <si>
    <t>By Agency</t>
  </si>
  <si>
    <t>By Jurisdiction</t>
  </si>
  <si>
    <t>Ability for system to automatically account for daylight savings time and any required parameter (timestamps, time displays) change to daylight savings.</t>
  </si>
  <si>
    <t>Ability to log and display all times in military (24 hour) clock format.</t>
  </si>
  <si>
    <t>Ability for all date and timestamps to be system generated.</t>
  </si>
  <si>
    <t>Ability to configure all date and timestamps.</t>
  </si>
  <si>
    <t>Ability to format all date and timestamps differently by agency.</t>
  </si>
  <si>
    <t>Ability to provide the user with feedback as to the success or failure of an action, including, but not limited to:</t>
  </si>
  <si>
    <t>Audible alert</t>
  </si>
  <si>
    <t>Visual alert</t>
  </si>
  <si>
    <t>Other</t>
  </si>
  <si>
    <t>Ability to save data to an off-site backup environment.</t>
  </si>
  <si>
    <t>Ability to provide seamless integration among system components:</t>
  </si>
  <si>
    <t>Within applications (e.g., amongst modules)</t>
  </si>
  <si>
    <t>Between applications (e.g., between CAD and agency RMS)</t>
  </si>
  <si>
    <t>Geofile and Mapping Requirements</t>
  </si>
  <si>
    <t>H2</t>
  </si>
  <si>
    <t>Geofile Maintenance</t>
  </si>
  <si>
    <t>Ability for CAD and other applications to share the same geofile.</t>
  </si>
  <si>
    <t>Ability to import GIS data from an ESRI-based source.</t>
  </si>
  <si>
    <t>Ability to export GIS data into an ESRI-based source.</t>
  </si>
  <si>
    <t>Ability to read GIS data natively within the application.</t>
  </si>
  <si>
    <t>Ability to utilize a regional data hub for source data management.</t>
  </si>
  <si>
    <t>Ability to integrate with ESRI ArcGIS REST API for map layers</t>
  </si>
  <si>
    <t>Ability to accommodate an unlimited number of map layers.</t>
  </si>
  <si>
    <t>Ability to create as many map layers as needed.</t>
  </si>
  <si>
    <t>Ability to select multiple map layers for display, limited only by the number of available map layers.</t>
  </si>
  <si>
    <t>Ability to turn map layers off and on.</t>
  </si>
  <si>
    <t>Ability to alert user that additional information (e.g., layers) is available.</t>
  </si>
  <si>
    <t>Ability to associate geofile data with the following:</t>
  </si>
  <si>
    <t>Address</t>
  </si>
  <si>
    <t>Allowed direction of travel</t>
  </si>
  <si>
    <t>Beats</t>
  </si>
  <si>
    <t>Census tract</t>
  </si>
  <si>
    <t>Cross street</t>
  </si>
  <si>
    <t>Entire common place or business name and aliases</t>
  </si>
  <si>
    <t>Fire zone box</t>
  </si>
  <si>
    <t>Division</t>
  </si>
  <si>
    <t>High and low cross streets</t>
  </si>
  <si>
    <t>Location type</t>
  </si>
  <si>
    <t>Jurisdiction</t>
  </si>
  <si>
    <t>Neighborhood</t>
  </si>
  <si>
    <t>Reporting district</t>
  </si>
  <si>
    <t>Response area</t>
  </si>
  <si>
    <t>Sectors</t>
  </si>
  <si>
    <t>X/Y coordinates</t>
  </si>
  <si>
    <t>Ability to import GIS data from a spatial database into CAD geofile.</t>
  </si>
  <si>
    <t>Ability to add geofile layers as needed.</t>
  </si>
  <si>
    <t>Ability to force adherence to user-defined addressing standards (e.g., abbreviations, directions, etc.).</t>
  </si>
  <si>
    <t>Ability to cross-reference addresses and locations with:</t>
  </si>
  <si>
    <t>Fire-defined reporting areas</t>
  </si>
  <si>
    <t>Law enforcement-defined reporting areas</t>
  </si>
  <si>
    <t>Other identifiers</t>
  </si>
  <si>
    <t>Street aliases</t>
  </si>
  <si>
    <t>X/Y/Z coordinates</t>
  </si>
  <si>
    <t>Zip codes</t>
  </si>
  <si>
    <t>Ability to validate all location entries against a master geofile either from a geofile mask or from the command line.</t>
  </si>
  <si>
    <t>Ability to change reporting boundaries (e.g., areas, beats, districts, etc.).</t>
  </si>
  <si>
    <t>Ability to support agency-defined location entries including, but not limited to:</t>
  </si>
  <si>
    <t>Airport, including ramps, runways, terminal names and numbers</t>
  </si>
  <si>
    <t>Apartment building name</t>
  </si>
  <si>
    <t>Bike paths</t>
  </si>
  <si>
    <t>Block range</t>
  </si>
  <si>
    <t>Business name</t>
  </si>
  <si>
    <t>City</t>
  </si>
  <si>
    <t>Civic associations (e.g., COPS areas, neighborhoods, community names)</t>
  </si>
  <si>
    <t>Common place name</t>
  </si>
  <si>
    <t>County</t>
  </si>
  <si>
    <t>District</t>
  </si>
  <si>
    <t>Exact address (including fractional addresses, alphanumeric)</t>
  </si>
  <si>
    <t>Intersections</t>
  </si>
  <si>
    <t>Law enforcement district/sector or fire station</t>
  </si>
  <si>
    <t>Limited access roadways and highways</t>
  </si>
  <si>
    <t>Mile markers</t>
  </si>
  <si>
    <t>Public Transporttion System</t>
  </si>
  <si>
    <t>Rail System</t>
  </si>
  <si>
    <t>On ramps, off ramps, exit numbers (including directionals)</t>
  </si>
  <si>
    <t>Partial/misspelled street names</t>
  </si>
  <si>
    <t>Prefix</t>
  </si>
  <si>
    <t>Reporting area</t>
  </si>
  <si>
    <t>Street abbreviation</t>
  </si>
  <si>
    <t xml:space="preserve">Street alias </t>
  </si>
  <si>
    <t>Street name</t>
  </si>
  <si>
    <t>Street type</t>
  </si>
  <si>
    <t>Suffix</t>
  </si>
  <si>
    <t>Trail markers</t>
  </si>
  <si>
    <t>Zip code</t>
  </si>
  <si>
    <t>Zones</t>
  </si>
  <si>
    <t>Ability for a single layer to contain overlapping polygons.</t>
  </si>
  <si>
    <t>Ability to summarize geofile entries for printing.</t>
  </si>
  <si>
    <t>Ability to test new geofile updates "offline" for accuracy and errors, prior to updating the "live" geofile.</t>
  </si>
  <si>
    <t>Ability to flag errors in mapping layers so as to provide data to system administrator for future corrections (e.g., user inserts a flag to indicate a missing block)</t>
  </si>
  <si>
    <t>Ability to update the system with a new geofile without system downtime or degradation.</t>
  </si>
  <si>
    <t>Ability for geofile updates to be recognized without requiring logging off and logging back on to the system.</t>
  </si>
  <si>
    <t>Ability to include overlays and overhead photography in mapping application.</t>
  </si>
  <si>
    <t>Ability to attach files to addresses (e.g., apartment maps, photos, aerial images).</t>
  </si>
  <si>
    <t>Ability to attach premise information (e.g., hazards) to addresses.</t>
  </si>
  <si>
    <t>Ability to connect natively to external data map/web services (e.g., Street View, Google Maps/Earth, ArcGIS map services).</t>
  </si>
  <si>
    <t>Ability to click on a location on a map and pull up any supplemental information (e.g. fire pre-plan, hazards, incident history) associated with that location.</t>
  </si>
  <si>
    <t>Ability to display flags on locations containing additional information (e.g. fire pre-plans, hazards, incident history).</t>
  </si>
  <si>
    <t>Ability to limit the ability to attach files to addresses based on user ID.</t>
  </si>
  <si>
    <t>Ability to support a map layer for aerial spatial images.</t>
  </si>
  <si>
    <t>Address Validation</t>
  </si>
  <si>
    <t>Ability to geoverify location of all entered addresses.</t>
  </si>
  <si>
    <t>Ability to override geoverified location.</t>
  </si>
  <si>
    <t>Ability to create a report of all overridden geoverified locations.</t>
  </si>
  <si>
    <t>Ability to enter addresses outside of clients jurisdiction.</t>
  </si>
  <si>
    <t>Ability to support geofile entry of a specific address within a block range.</t>
  </si>
  <si>
    <t>System Administration</t>
  </si>
  <si>
    <t>Major Functions and Features</t>
  </si>
  <si>
    <t>Ability to manage all configuration files, passwords, security tables and interfaces.</t>
  </si>
  <si>
    <t>Ability for system administrator to define function keys.</t>
  </si>
  <si>
    <t>Ability to assign users to multiple security groups.</t>
  </si>
  <si>
    <t>Ability to configure users' windows depending on the user's job function and security level.</t>
  </si>
  <si>
    <t>Ability to configure the location of automatically displayed message and dialog boxes, including error messages.</t>
  </si>
  <si>
    <t>Automatically displayed message and dialog boxes, including error messages, are consistent throughout the application.</t>
  </si>
  <si>
    <t>Ability to monitor network and system performance, notifying agency-defined devices or user account when specific triggers are met.</t>
  </si>
  <si>
    <t>Ability to seal and archive records and store sealed records in an archival database.</t>
  </si>
  <si>
    <t>Ability to configure the display attributes of automatically displayed message and dialog boxes, including error messages.</t>
  </si>
  <si>
    <t>Common editing actions allowed with all fields and data:</t>
  </si>
  <si>
    <t>Cut</t>
  </si>
  <si>
    <t>Copy</t>
  </si>
  <si>
    <t>Paste</t>
  </si>
  <si>
    <t>Cut, Copy, Paste between forms</t>
  </si>
  <si>
    <t>Insert</t>
  </si>
  <si>
    <t>Delete</t>
  </si>
  <si>
    <t>Sort</t>
  </si>
  <si>
    <t>Print screen</t>
  </si>
  <si>
    <t>Tab through form fields</t>
  </si>
  <si>
    <t>Back-tab through form fields</t>
  </si>
  <si>
    <t>Move windows</t>
  </si>
  <si>
    <t>Resize windows</t>
  </si>
  <si>
    <t>Find</t>
  </si>
  <si>
    <t>Replace</t>
  </si>
  <si>
    <t>Ability to use the numeric keypad for number entry</t>
  </si>
  <si>
    <t>Ability to use an external numeric keypad for number entry</t>
  </si>
  <si>
    <t>Point and click</t>
  </si>
  <si>
    <t>Drag and drop</t>
  </si>
  <si>
    <t>Drop-down lists</t>
  </si>
  <si>
    <t>Vertical scroll bar, when the vertical data displayed is larger than the defined area.</t>
  </si>
  <si>
    <t>Ability to configure word wrap, when the horizontal data displayed is larger than the defined area.</t>
  </si>
  <si>
    <t>Ability to configure word wrap to break between words, not within words.</t>
  </si>
  <si>
    <t>Ability to configure a horizontal scroll bar, when the horizontal data displayed is larger than the defined area.</t>
  </si>
  <si>
    <t>Ability to configure a standard spell check on definable narrative fields.</t>
  </si>
  <si>
    <t>Ability to remotely log out a workstation (mobile or desktop).</t>
  </si>
  <si>
    <t>Ability to remotely lock a workstation (mobile or desktop), requiring a password to unlock.</t>
  </si>
  <si>
    <t>Code Tables</t>
  </si>
  <si>
    <t>Ability to define codes for drop down menus (e.g., BRO for brown, BLU for blue, etc.).</t>
  </si>
  <si>
    <t>Obsolete code table values are not displayed on drop down lists for data entry.</t>
  </si>
  <si>
    <t>Ability to maintain the system, including code tables, securely via remote workstations.</t>
  </si>
  <si>
    <t>Ability to maintain the system, including code tables, securely via web-based remote workstations.</t>
  </si>
  <si>
    <t>Ability to import and export data tables to and from a standard format, but not limited to:</t>
  </si>
  <si>
    <t>Spreadsheet</t>
  </si>
  <si>
    <t>comma-separated value text file</t>
  </si>
  <si>
    <t>SQL script</t>
  </si>
  <si>
    <t>Ability to define codes without character length limitations.</t>
  </si>
  <si>
    <t>Ability to define codes using alphanumeric characters.</t>
  </si>
  <si>
    <t>Ability to make changes and additions to the code tables without modification to or recompilation of the application software.</t>
  </si>
  <si>
    <t>Ability to make changes and additions to the code tables without requiring a workstation restart.</t>
  </si>
  <si>
    <t>Ability to make changes and additions to the code tables without requiring users to log off and back on.</t>
  </si>
  <si>
    <t>Ability to modify code tables without advanced database knowledge.</t>
  </si>
  <si>
    <t>Ability to designate code table values as obsolete and unavailable for current use, preventing further entry of that value, yet retain the value in the table for inquiries on historical data.</t>
  </si>
  <si>
    <t>Ability to create a new code and merge/link historical records to a new code.</t>
  </si>
  <si>
    <t>Ability to store the date a code table value becomes obsolete.</t>
  </si>
  <si>
    <t>Ability to store the date a code table value becomes effective.</t>
  </si>
  <si>
    <t>Ability to retain deleted table information with the capability to perform an archive and final purge.</t>
  </si>
  <si>
    <t>Ability to share code tables among application components.</t>
  </si>
  <si>
    <t>Ability to notify users of code table updates upon logging onto the system after the update is made.</t>
  </si>
  <si>
    <t>Ability to notify users of geofile updates upon logging onto the system after the update is made.</t>
  </si>
  <si>
    <t>Security Administration</t>
  </si>
  <si>
    <t>Ability to create multiple security groups defining who has various levels of audit trail access permissions.</t>
  </si>
  <si>
    <t>Ability to restrict access to administrative functions and access by security level (e.g., buttons, windows, etc.).</t>
  </si>
  <si>
    <t>Ability to define what information will display on screen by security level (e.g., buttons, windows, etc.)</t>
  </si>
  <si>
    <t>Ability to provide role-based security per facilities for authorization functions.</t>
  </si>
  <si>
    <t>Ability to list who has access to what modules, functions, and databases.</t>
  </si>
  <si>
    <t>Ability to log all changes made to the system by a system administrator.</t>
  </si>
  <si>
    <t>Ability to restrict user access or group access to files and data fields for specified transactions:</t>
  </si>
  <si>
    <t>Add/create</t>
  </si>
  <si>
    <t>Attach to email or send via other electronic method</t>
  </si>
  <si>
    <t>Inquiry</t>
  </si>
  <si>
    <t>Modify</t>
  </si>
  <si>
    <t>Print</t>
  </si>
  <si>
    <t>View</t>
  </si>
  <si>
    <t>Ability to separately secure add, modify, delete, and inquiry functions.</t>
  </si>
  <si>
    <t>Ability of system administrator to change user IDs.</t>
  </si>
  <si>
    <t>Ability to view, add, maintain, modify and delete user profiles based on:</t>
  </si>
  <si>
    <t>Agency</t>
  </si>
  <si>
    <t>Security group</t>
  </si>
  <si>
    <t>User ID</t>
  </si>
  <si>
    <t>User name</t>
  </si>
  <si>
    <t>Any combination of the above</t>
  </si>
  <si>
    <t>Ability to restrict access based on both user and workstation (desktop or mobile).</t>
  </si>
  <si>
    <t>Ability to access administrative functions from any workstation, with appropriate security access.</t>
  </si>
  <si>
    <t>Ability to prevent users from creating ad hoc reports on fields to which they do not have proper security permissions.</t>
  </si>
  <si>
    <t>Documentation and Online Help Requirements</t>
  </si>
  <si>
    <t>System Documentation</t>
  </si>
  <si>
    <t>Ability to provide a System Administrator's Guide containing:</t>
  </si>
  <si>
    <t>All documentation detailing system functions, screen layouts, file structures, linking map, data structure, data dictionary/schema and application program design</t>
  </si>
  <si>
    <t>All documentation required to perform all system management functions</t>
  </si>
  <si>
    <t>Performance monitoring and troubleshooting</t>
  </si>
  <si>
    <t>Ability to provide the System Administrator's Guide:</t>
  </si>
  <si>
    <t>In an electronic format</t>
  </si>
  <si>
    <t>In printed form</t>
  </si>
  <si>
    <t>Ability to provide updates to the System Administrator's Guide as they are developed:</t>
  </si>
  <si>
    <t>Ability to provide a System User's Guide containing all documentation required by systems users:</t>
  </si>
  <si>
    <t>"Quick reference" user guide</t>
  </si>
  <si>
    <t>Cheat sheets</t>
  </si>
  <si>
    <t>FAQ's</t>
  </si>
  <si>
    <t>Ability to provide updates to the System User's Guide as they are developed:</t>
  </si>
  <si>
    <t>Online Help Functionality</t>
  </si>
  <si>
    <t>Ability to access help menu via either the mouse or a keyboard command.</t>
  </si>
  <si>
    <t>Ability to print directly from the online help window.</t>
  </si>
  <si>
    <t>Ability to provide context-sensitive help in the form of prompts and instructions.</t>
  </si>
  <si>
    <t>Ability to provide context-sensitive help only upon a user request.</t>
  </si>
  <si>
    <t>Ability to provide help facility for any operation in progress via a function key from any screen or field within any application.</t>
  </si>
  <si>
    <t>Ability to provide help facility via function key or icon from any screen or field within any application.</t>
  </si>
  <si>
    <t>Ability to maintain online agency-specific documentation and procedures, including:</t>
  </si>
  <si>
    <t>Glossary of terms</t>
  </si>
  <si>
    <t>Glossary of error codes</t>
  </si>
  <si>
    <t>Software help file updates must not override changes made to help files specific to agency-customized documentation.</t>
  </si>
  <si>
    <t>Ability to use context sensitive help when finding information about an item on the screen. User should be able to place the cursor on the item and execute no more than one key stroke to obtain help information.</t>
  </si>
  <si>
    <t>Ability to include online help documentation that provides step-by-step instructions on how to use the system.</t>
  </si>
  <si>
    <t>Ability to provide training modules through help menu.</t>
  </si>
  <si>
    <t>Ability to search help files by keywords.</t>
  </si>
  <si>
    <t>Ability to edit text in help files to address agency-specific topics.</t>
  </si>
  <si>
    <t>Help File Administration</t>
  </si>
  <si>
    <t>Ability for help file to automatically update at the time of all version/release updates.</t>
  </si>
  <si>
    <t>Ability for system administrator to create/edit error messages.</t>
  </si>
  <si>
    <t>Ability to use different fonts, styles, colors and symbols in help files.</t>
  </si>
  <si>
    <t>Ability to track user ID and revision dates when online user documentation is revised/changed.</t>
  </si>
  <si>
    <t>Ability to provide help files in a Windows help format.</t>
  </si>
  <si>
    <t>Ability to bookmark topics.</t>
  </si>
  <si>
    <t>Ability for help file to:</t>
  </si>
  <si>
    <t>Include or exclude complete phrase searches</t>
  </si>
  <si>
    <t>Include or exclude untitled topic searches</t>
  </si>
  <si>
    <t>Include or exclude similarity searches</t>
  </si>
  <si>
    <t>Include a built in glossary</t>
  </si>
  <si>
    <t>Utilize context sensitive help providing brief operational definitions for selected items on a screen</t>
  </si>
  <si>
    <t>Ability to augment vendor-supplied online help tables with additional information (e.g., add notes to a topic that are viewable along with the vendor-supplied information).</t>
  </si>
  <si>
    <t>Ability for updates to help tables to not override additions made by agency.</t>
  </si>
  <si>
    <t>Query and Reporting Features</t>
  </si>
  <si>
    <t>Data Warehouse (DW) or Reporting (RPT) Server Capability</t>
  </si>
  <si>
    <t>The system maintains a separate external database outside the CAD network; secure, but accessible to CAD users and authorized non-CAD external users.</t>
  </si>
  <si>
    <t>The system supports writing CAD record data to the DW/RPT server automatically, real-time, as entered in the CAD system.</t>
  </si>
  <si>
    <t>The system provides a method to write the final version of the CAD record data to the DW/RPT server on event closure.</t>
  </si>
  <si>
    <t>The DW/RPT server stores all data associated with the event record (e.g., event, unit, remarks).</t>
  </si>
  <si>
    <t>The system supports DW/RPT server security that allows view-only rights to the data.</t>
  </si>
  <si>
    <t>All external CAD data inquiries can be directed to the DW/RPT server instead of the production server.</t>
  </si>
  <si>
    <t>The DW/RPT server platform and storage utilize commercial off-the-shelf (COTS) hardware and software.</t>
  </si>
  <si>
    <t>The DW/RPT server supports automatic requests for data from external, previously-approved applications.</t>
  </si>
  <si>
    <t>The DW/RPT server supports record- and field-based security to restrict viewing of records and fields based on the assigned role, discipline, and jurisdiction at login (e.g., the DW/RPT server security features allow data related to a Law Enforcement jurisdiction to be accessible only to users that login to the DW/RPT server with that role and department clearly defined).</t>
  </si>
  <si>
    <t>Query and Report Generating Tool</t>
  </si>
  <si>
    <t>Ability to provide a consistent reporting and query tool that can:</t>
  </si>
  <si>
    <t>Create interactive query requests</t>
  </si>
  <si>
    <t>Access multiple files/tables in a single query (e.g., data for different years, data for all modules).</t>
  </si>
  <si>
    <t>Allow the end user to design screen and report formats</t>
  </si>
  <si>
    <t>Create printed reports</t>
  </si>
  <si>
    <t>Create reports from any data in the system</t>
  </si>
  <si>
    <t>Define temporary fields which may or may not be output</t>
  </si>
  <si>
    <t>De-select records/rows in combination with selection of records.</t>
  </si>
  <si>
    <t>Generate a map</t>
  </si>
  <si>
    <t>Sort selected records/rows by key/index and non-key/non-index fields</t>
  </si>
  <si>
    <t>Ability for query/report generating tool to:</t>
  </si>
  <si>
    <t>Allow development of user help facilities at the system level</t>
  </si>
  <si>
    <t>Run in background mode</t>
  </si>
  <si>
    <t>Support all record accesses allowed by the DBMS</t>
  </si>
  <si>
    <t>Support the use of third party query tools</t>
  </si>
  <si>
    <t>Ability to provide online help for reporting and query tool.</t>
  </si>
  <si>
    <t>Ability to present statistics in graphical formats, including, but not limited to the following:</t>
  </si>
  <si>
    <t>Pin maps</t>
  </si>
  <si>
    <t>Bar graphs</t>
  </si>
  <si>
    <t>Pie charts</t>
  </si>
  <si>
    <t>Density maps</t>
  </si>
  <si>
    <t>Line graphs</t>
  </si>
  <si>
    <t>Thematic maps</t>
  </si>
  <si>
    <t>Tables with data banners (i.e., pivot tables, cross-tabs)</t>
  </si>
  <si>
    <t>Venn diagrams</t>
  </si>
  <si>
    <t>ESRI map based</t>
  </si>
  <si>
    <t>Ability for query/report generating tool to handle:</t>
  </si>
  <si>
    <t>A full suite of statistical operations</t>
  </si>
  <si>
    <t>Arithmetic operations, including fractiles and percentiles</t>
  </si>
  <si>
    <t>Logic operations</t>
  </si>
  <si>
    <t>Prompted queries</t>
  </si>
  <si>
    <t>Ability to dynamically reference map layers to provide geospatial analysis.</t>
  </si>
  <si>
    <t>Ability to provide a report-formatting facility that accesses:</t>
  </si>
  <si>
    <t>Data definitions</t>
  </si>
  <si>
    <t>Data relationships</t>
  </si>
  <si>
    <t>Data formats</t>
  </si>
  <si>
    <t>Editing rules for a field</t>
  </si>
  <si>
    <t>Field headings</t>
  </si>
  <si>
    <t>Field sizes</t>
  </si>
  <si>
    <t>Formatting rules</t>
  </si>
  <si>
    <t>Ability to include subtotals and totals on ad hoc reports.</t>
  </si>
  <si>
    <t>Ability to include incorporated statistical functions (e.g., minimum, maximum, range, average, etc.) into ad hoc reports.</t>
  </si>
  <si>
    <t>Query Masks</t>
  </si>
  <si>
    <t>Ability to use standard screen formats for all inquiries.</t>
  </si>
  <si>
    <t>Ability to use predefined data entry forms/screens (masks).</t>
  </si>
  <si>
    <t>Query Return Features</t>
  </si>
  <si>
    <t>Ability to narrow down searches (search within a search).</t>
  </si>
  <si>
    <t>Ability to select any result from a query and drill down for detailed information (e.g., hyperlink).</t>
  </si>
  <si>
    <t>Ability to drill down on query results.</t>
  </si>
  <si>
    <t>Ability to set default databases for queries.</t>
  </si>
  <si>
    <t>Ability to save queries for later use.</t>
  </si>
  <si>
    <t>Ability to save queries to a central "query library."</t>
  </si>
  <si>
    <t>Ability for all authorized users to access the general library of user-created ad-hoc reports.</t>
  </si>
  <si>
    <t>Ability for system to support automatic data suppression for repetitive data.</t>
  </si>
  <si>
    <t>Ability to restrict queries that result in large volumes of data by:</t>
  </si>
  <si>
    <t>Providing a warning of the numbers of records found</t>
  </si>
  <si>
    <t>Providing a warning of the size of records found</t>
  </si>
  <si>
    <t>Requesting users to prompt the system to continue the query</t>
  </si>
  <si>
    <t>Requesting users to prompt the system to cancel the query</t>
  </si>
  <si>
    <t>Ability to find a specific report by querying any populated field associated with that report.</t>
  </si>
  <si>
    <t>Ability to clearly indicate when additional information (e.g., more query returns) is available.</t>
  </si>
  <si>
    <t>Ability for query returns to indicate the information source.</t>
  </si>
  <si>
    <t>Ability to export query results into a standard tools (e.g., Access, Excel, ArcGIS).</t>
  </si>
  <si>
    <t>Ability to identify which query results (e.g., columns) to export.</t>
  </si>
  <si>
    <t>Ability to print query returns at any time.</t>
  </si>
  <si>
    <t>Ability to design a custom form for query output.</t>
  </si>
  <si>
    <t>Ability to direct query results to any printer.</t>
  </si>
  <si>
    <t>Ability to direct query results to any terminal.</t>
  </si>
  <si>
    <t>Ability to view a specified number of records found as defined by the system administrator (i.e., first 10 records, etc.).</t>
  </si>
  <si>
    <t>Ability to view a specified number of records found as defined by the end user (i.e., first 10 records, etc.).</t>
  </si>
  <si>
    <t>Ability to sort query results by any criteria (e.g., most recent to oldest, by priority, etc.).</t>
  </si>
  <si>
    <t>Ability to generate report based on any set of identified data fields. (e.g., date range, time of day, incident type and reporting district)</t>
  </si>
  <si>
    <t>Ability to restrict user actions by:</t>
  </si>
  <si>
    <t>Displaying a single page of data at a time</t>
  </si>
  <si>
    <t>Using prompts to continue/refine/alter the query</t>
  </si>
  <si>
    <t>Warning of the number of records found</t>
  </si>
  <si>
    <t>Ability to export query returns into other features (e.g., messaging, email).</t>
  </si>
  <si>
    <t>Ability to restrict agency-defined query returns from dissemination by the following:</t>
  </si>
  <si>
    <t>Email</t>
  </si>
  <si>
    <t>Messaging</t>
  </si>
  <si>
    <t>Global Report Features</t>
  </si>
  <si>
    <t>Ability to create standard reports that can be made available to all system users.</t>
  </si>
  <si>
    <t>Ability for users to put their own queries/reports in a "dashboard" for later use.</t>
  </si>
  <si>
    <t>Ability to generate reports from ad hoc query results.</t>
  </si>
  <si>
    <t>Ability to route reports to pre-selected individuals or groups.</t>
  </si>
  <si>
    <t>Ability to schedule reports to be automatically created.</t>
  </si>
  <si>
    <t>Ability to schedule reports to be automatically electronically distributed.</t>
  </si>
  <si>
    <t>Ability to automatically generate user-defined date range reports based on a pre-determined schedule:</t>
  </si>
  <si>
    <t>Annually (calendar)</t>
  </si>
  <si>
    <t>Annually (fiscal)</t>
  </si>
  <si>
    <t>Based on request</t>
  </si>
  <si>
    <t>Ability to produce standard reports containing, at a minimum, the following:</t>
  </si>
  <si>
    <t>Agency logo</t>
  </si>
  <si>
    <t>Date and time range for the contents of the report</t>
  </si>
  <si>
    <t>Date report was printed</t>
  </si>
  <si>
    <t>Page number</t>
  </si>
  <si>
    <t>Report author</t>
  </si>
  <si>
    <t>Report header with department name</t>
  </si>
  <si>
    <t>Specified search parameters (e.g., sector, fire zone boxes, unit ID, etc.)</t>
  </si>
  <si>
    <t>Ability to save reports for subsequent viewing and/or printing.</t>
  </si>
  <si>
    <t>Ability to scratch/delete reports after viewing and/or printing.</t>
  </si>
  <si>
    <t>Ability to optionally generate a report in HTML (i.e., for viewing on the intranet or internet).</t>
  </si>
  <si>
    <t>Ability to make standard reports available for publishing on the intranet or internet.</t>
  </si>
  <si>
    <t>Ability to export data into each of the following formats (please note any limitations):</t>
  </si>
  <si>
    <t>ASCII, comma-delimited</t>
  </si>
  <si>
    <t>Compatible with MS Office Suite</t>
  </si>
  <si>
    <t>DBF</t>
  </si>
  <si>
    <t>ESRI-compatible layer</t>
  </si>
  <si>
    <t>HTML</t>
  </si>
  <si>
    <t>PDF</t>
  </si>
  <si>
    <t>Report Generator</t>
  </si>
  <si>
    <t>Rich Text Format</t>
  </si>
  <si>
    <t>XML</t>
  </si>
  <si>
    <t>XTML</t>
  </si>
  <si>
    <t>Global Print Features</t>
  </si>
  <si>
    <t>Ability to print all code tables and screens by ranges.</t>
  </si>
  <si>
    <t>Ability to prevent the printing of selected information.</t>
  </si>
  <si>
    <t>Ability to define printing privileges by security group and/or user ID.</t>
  </si>
  <si>
    <t>Ability to selectively print system information:</t>
  </si>
  <si>
    <t>Print single record</t>
  </si>
  <si>
    <t>Print group/all records</t>
  </si>
  <si>
    <t>Print all except specific records</t>
  </si>
  <si>
    <t>Ability for print report options to include:</t>
  </si>
  <si>
    <t>Cancel report print jobs</t>
  </si>
  <si>
    <t>Color/black and white</t>
  </si>
  <si>
    <t>Determine length of report prior to printing (e.g., number of pages)</t>
  </si>
  <si>
    <t>Queue reports for later printing</t>
  </si>
  <si>
    <t>Select printer</t>
  </si>
  <si>
    <t>Select workstation</t>
  </si>
  <si>
    <t>Specify number of copies</t>
  </si>
  <si>
    <t>Specify page ranges and multiple pages</t>
  </si>
  <si>
    <t>Specify portrait or landscape mode, where appropriate</t>
  </si>
  <si>
    <t>Ability to identify redacted fields within a printed report.</t>
  </si>
  <si>
    <t>Ability to view all reports in a print preview mode on screen.</t>
  </si>
  <si>
    <t>Ability to cancel a print.</t>
  </si>
  <si>
    <t>Ability to require the following prior to allowing a user to print a report:</t>
  </si>
  <si>
    <t>Date and time (system generated)</t>
  </si>
  <si>
    <t>Name of user printing report</t>
  </si>
  <si>
    <t>Reason for printing (drop down list)</t>
  </si>
  <si>
    <t>User ID (system generated)</t>
  </si>
  <si>
    <t>Global System</t>
  </si>
  <si>
    <t>Security</t>
  </si>
  <si>
    <t>Ability to comply with applicable Criminal Justice Information Services Division (CJIS) requirements, described in the most recent version of the Criminal Justice Information Services Security Policy provided by the U.S. Department of Justice.</t>
  </si>
  <si>
    <t>Ability to comply with the Health Insurance Portability and Accountability Act (HIPAA), restricting information from view or access when appropriate.</t>
  </si>
  <si>
    <t>Ability to encrypt data transmissions.</t>
  </si>
  <si>
    <t>The system does NOT include hidden or "backdoor" accounts.</t>
  </si>
  <si>
    <t>The system does NOT contain default accounts.</t>
  </si>
  <si>
    <t>Ability to provide security at the following levels:</t>
  </si>
  <si>
    <t>Application</t>
  </si>
  <si>
    <t>Database</t>
  </si>
  <si>
    <t>Field</t>
  </si>
  <si>
    <t>Record</t>
  </si>
  <si>
    <t>Screen/Transaction</t>
  </si>
  <si>
    <t>System</t>
  </si>
  <si>
    <t>Ability to provide security controls by:</t>
  </si>
  <si>
    <t>Function</t>
  </si>
  <si>
    <t>Terminal ID</t>
  </si>
  <si>
    <t>Title/Role (e.g., Chief)</t>
  </si>
  <si>
    <t>Rank</t>
  </si>
  <si>
    <t>Location</t>
  </si>
  <si>
    <t>Ability to create temporary security profiles.</t>
  </si>
  <si>
    <t>Ability to combine, alter and model security roles for specific groups.</t>
  </si>
  <si>
    <t>Ability to tie security to personnel module for automated security provisioning driven by work assignment.</t>
  </si>
  <si>
    <t>Ability to lock out a user who is deemed a security risk while that user is on-line (e.g., logged into the system).</t>
  </si>
  <si>
    <t>Ability to define what information will display on screen for a given security level.</t>
  </si>
  <si>
    <t>Ability to integrate with Microsoft Active Directory network management functionality (i.e. LDAP)</t>
  </si>
  <si>
    <t>Ability to link security profiles to Active Directory user groups.</t>
  </si>
  <si>
    <t>Ability for applications to work independently in the event Active Directory becomes unavailable.</t>
  </si>
  <si>
    <t>Ability to allow tiered access to information based on login ID and other authentication practices.</t>
  </si>
  <si>
    <t>Ability to support alternate authentication technologies (i.e., ID card, security token, biometrics, etc.).</t>
  </si>
  <si>
    <t>Ability to assign security access by physical device (e.g., PCs, terminals, etc.).</t>
  </si>
  <si>
    <t>Ability to mask or encrypt a data element as confidential information for security purposes.</t>
  </si>
  <si>
    <t>Ability to flag a data element as confidential information for security purposes.</t>
  </si>
  <si>
    <t>System Design Attributes</t>
  </si>
  <si>
    <t>The proposed system supports and is compatible with standard anti-virus software without conflict or performance degradation.</t>
  </si>
  <si>
    <t>The proposed system supports virtualization of all servers.</t>
  </si>
  <si>
    <t>The proposed system supports virtualization of the storage environment.</t>
  </si>
  <si>
    <t>The proposed system supports virtualization of the workstation environment.</t>
  </si>
  <si>
    <t>The proposed database operating environment uses standard, industry-accepted database management software.</t>
  </si>
  <si>
    <t>As a multi-node CAD system, the system will interface with multiple email gateways for notifications.</t>
  </si>
  <si>
    <t>The system availability is 99.999% uptime.</t>
  </si>
  <si>
    <t>The system has the capability to allow users to continue to create, view, and modify event data if the workstation connection to the CAD server is lost (offline) for any reason.</t>
  </si>
  <si>
    <t>Static table data can be migrated from the current CAD to the Proposer's CAD system (historic data migration)</t>
  </si>
  <si>
    <t>After installation, the vendor notifies the agency as CAD application and module updates (new versions) are developed and certified to work with installed/current operating system updates/versions.</t>
  </si>
  <si>
    <t>The system network protocol is Transmission Control Protocol (TCP)/Internet Protocol (IP) compliant.</t>
  </si>
  <si>
    <t>System Backups</t>
  </si>
  <si>
    <t>The system provides a means to perform regular (e.g., daily, weekly) backups, have a robust redundancy plan for the backups and support on-demand access, deployment and management of the backup data.</t>
  </si>
  <si>
    <t>Performing the backup procedure does not degrade system performance.</t>
  </si>
  <si>
    <t>The system has the capability to roll-back to the date of the last backup.</t>
  </si>
  <si>
    <t>The system has the capability of point-in-time recovery.</t>
  </si>
  <si>
    <t xml:space="preserve">When a failure occurs, the system creates an error log that provides sufficient documentation for the agency to establish the cause of the failure. </t>
  </si>
  <si>
    <t>Once a failed server has been restored to operational capability, it automatically reconnects with the CAD network without user intervention.</t>
  </si>
  <si>
    <t>Once a failed server has been restored to operational capability, the system will send notifications to designated devices and personnel.</t>
  </si>
  <si>
    <t>In the event that any disk or other synchronized storage device is out of sync, the system automatically synchronizes the deficient storage device without user intervention and without degrading the system performance.</t>
  </si>
  <si>
    <t>Disaster Recovery (DR)</t>
  </si>
  <si>
    <t>The system supports a failover process for all virtualized servers and/or workstations.</t>
  </si>
  <si>
    <t>The system supports regular DR failover tests, switching operations from the primary to the DR site.</t>
  </si>
  <si>
    <t>The Disaster Recovery system can be set up at a location physically remote from the primary public safety answering point (PSAP).</t>
  </si>
  <si>
    <t>The Disaster Recovery system can be operated and maintained from a remote location.</t>
  </si>
  <si>
    <t>All operations of the primary site can be performed at the Disaster Recovery site.</t>
  </si>
  <si>
    <t>Upon failover, the Disaster Recovery site can operate as a fully-functional standalone site.</t>
  </si>
  <si>
    <t>Switching operations from the primary facility to the Disaster Recovery facility can be performed by an authorized user.</t>
  </si>
  <si>
    <t>Switching operations from the Disaster Recovery facility to the primary facility can be performed by an authorized user.</t>
  </si>
  <si>
    <t>The system at the Disaster Recovery facility can be switched to run as the primary CAD system provider, with the workstations at the failover facility and primary facility operating as live CAD workstations.</t>
  </si>
  <si>
    <t>The workstations at the Disaster Recovery facility can be configured to operate on the primary system as additional workstations.</t>
  </si>
  <si>
    <t>The Disaster Recovery failover does not require system shutdown and restart.</t>
  </si>
  <si>
    <t>Events active prior to the Disaster Recovery failover are available as active events after the failover activation with no loss of data.</t>
  </si>
  <si>
    <t>The system supports the management of servers and/or workstations using imaging software.</t>
  </si>
  <si>
    <t>Redundant servers can be updated and maintained without degradation to primary system operation.</t>
  </si>
  <si>
    <t>If placed off-line, backup servers come on-line automatically and synchronize without degradation to primary system operation.</t>
  </si>
  <si>
    <t>The switch to the backup servers is seamless and transparent to users and performance is not degraded.</t>
  </si>
  <si>
    <t>The system delivers a system message to selected workstations (e.g., supervisor, administrator) that primary operations have been switched to the backup system.</t>
  </si>
  <si>
    <t>The system operates on backup servers without degradation to services or response time.</t>
  </si>
  <si>
    <t>The system can be switched between the primary and backup servers on a regular basis and operate on either system indefinitely.</t>
  </si>
  <si>
    <t>Network Printers and Printing:</t>
  </si>
  <si>
    <t>CAD workstations will be assigned a default printer.</t>
  </si>
  <si>
    <t>CAD system printers will be networked and available to all workstations on the network.</t>
  </si>
  <si>
    <t>When generating a print job, a user does not have to select a printer; the default printer will be automatically selected.</t>
  </si>
  <si>
    <t>A user may select a printer when needed (e.g., plotter to print maps, color printer when printing reports).</t>
  </si>
  <si>
    <t>Event data can be printed at any time during an event.</t>
  </si>
  <si>
    <t>Closed events can be printed.</t>
  </si>
  <si>
    <t>Event data may be printed to any CAD-configured printer.</t>
  </si>
  <si>
    <t>Print of event data may be restricted to printing at a designated, secure printer at the discretion of the agency.</t>
  </si>
  <si>
    <t>Print of event data may be restricted based on user, role and workstation security.</t>
  </si>
  <si>
    <t>The system is capable of generating an event print option that does not contain non-public information (e.g., name of caller, caller telephone number, social security number).</t>
  </si>
  <si>
    <t>When an item is submitted for printing, a confirmation message is returned to the workstation initiating the print request when completed.</t>
  </si>
  <si>
    <t>Print transactions (including print screen) are recorded in the transaction/audit log and include the user identification (ID) and workstation ID initiating the print function.</t>
  </si>
  <si>
    <t>Remote Access Workstations</t>
  </si>
  <si>
    <t>The system supports access to the CAD system from workstations that are not directly connected to the CAD network.</t>
  </si>
  <si>
    <t>The system supports a time-out feature for remote workstations that are inactive for an agency-defined time period.</t>
  </si>
  <si>
    <t>The system allows access from a remote workstation through the use of web-based protocols.</t>
  </si>
  <si>
    <t>The system is capable of configuring remote status monitor-only workstations.</t>
  </si>
  <si>
    <t>Remote status monitor-only workstations may be excluded from the time-out feature.</t>
  </si>
  <si>
    <t>System access from a remote workstation does not require a dedicated circuit, unless required to comply with CJIS.</t>
  </si>
  <si>
    <t>Remote access is restricted to those authorized through the system security function and secured passwords (e.g., dual-factor authentication).</t>
  </si>
  <si>
    <t>System access from a remote workstation will support Advanced Encryption Standard (AES) without degrading system throughput.</t>
  </si>
  <si>
    <t>Remote workstation access to the CAD system complies with CJIS, State, and Agency security requirements.</t>
  </si>
  <si>
    <t>Logons and Logoffs</t>
  </si>
  <si>
    <t>Ability to support a single user logon ID and password for the entire application environment.</t>
  </si>
  <si>
    <t>Ability for a single user to be logged onto multiple workstations at the same time (e.g., logged into mobile computer in a vehicle and logged onto a station computer at the same time).</t>
  </si>
  <si>
    <t>Ability to require that users logon to the system prior to operating any system functions.</t>
  </si>
  <si>
    <t>Ability to track user logon/logoff times and locations for time reporting purposes.</t>
  </si>
  <si>
    <t>Ability to support two-factor logon.</t>
  </si>
  <si>
    <t>Ability to support third-party identification devices for logons.</t>
  </si>
  <si>
    <t>Ability to restrict a logoff if primarily responsible for defined incidents and units.</t>
  </si>
  <si>
    <t>Ability to automatically log and report a sign-in on top of someone who is already logged in.</t>
  </si>
  <si>
    <t>Ability to automatically logoff a user after an agency-defined predetermined period of inactivity, based on user type and location.</t>
  </si>
  <si>
    <t>Ability to Administratively disable automatic logoff for secured workstations.</t>
  </si>
  <si>
    <t>Ability to provide system-generated warning message prior to disabling device or user, and extend or reset automatic sign-off timer.</t>
  </si>
  <si>
    <t>Ability to save user's data or session prior to automatically logging off the user.</t>
  </si>
  <si>
    <t>Ability to display date and time of last session upon user logon.</t>
  </si>
  <si>
    <t>Ability to provide system generated message to system administrator or supervisor when an agency-defined number of unsuccessful sign-on attempts have occurred. The message must include, at a minimum:</t>
  </si>
  <si>
    <t>Date and time</t>
  </si>
  <si>
    <t>Number of attempts</t>
  </si>
  <si>
    <t>Workstation ID</t>
  </si>
  <si>
    <t>Ability to distribute system generated message to system administrator or supervisor via email.</t>
  </si>
  <si>
    <t>Ability to “lock out” a user and close applications after agency-defined number of attempted logons.</t>
  </si>
  <si>
    <t>Ability to disable "lock out" feature.</t>
  </si>
  <si>
    <t>Ability to provide varying security levels (application to be accessed, menu-option level) defined to the user level.</t>
  </si>
  <si>
    <t>Ability to provide a secure lock-out with quick re-authentication to restrict access to systems from an unattended workstation.</t>
  </si>
  <si>
    <t>Ability to prevent any external agency from having access to update, alter or delete data.</t>
  </si>
  <si>
    <t>Ability to highlight, flag or otherwise alert users with the appropriate security access that a record or data element is confidential.</t>
  </si>
  <si>
    <t>Ability to display message of "record not on file" or "record contents locked for security reasons - contact &lt;name&gt; for more information" to users without appropriate security access when searching for a confidential item.</t>
  </si>
  <si>
    <t>Ability to globally restrict access to operating system.</t>
  </si>
  <si>
    <t>User IDs and Passwords</t>
  </si>
  <si>
    <t>Ability to maintain a history of de-activated user IDs.</t>
  </si>
  <si>
    <t>Ability to have multiple administrative accounts.</t>
  </si>
  <si>
    <t>Ability for vendor support to be provided via unique support accounts.</t>
  </si>
  <si>
    <t>Ability to require the user to change individual password at logon after a user-defined time interval.</t>
  </si>
  <si>
    <t>Ability for the systems administrator to reset password.</t>
  </si>
  <si>
    <t>Ability for shift supervisors to reset passwords.</t>
  </si>
  <si>
    <t>Ability for all passwords to be changed at agency-defined intervals, by user, with the ability to set a global maximum time.</t>
  </si>
  <si>
    <t>Ability to disable password expiration feature.</t>
  </si>
  <si>
    <t>Ability to require the user to enter a new password twice (e.g., to verify password).</t>
  </si>
  <si>
    <t>Ability to produce auto-notification of impending password expiration.</t>
  </si>
  <si>
    <t>Ability to enforce strong passwords per CJIS requirements.</t>
  </si>
  <si>
    <t>Ability for user ID to be non-case-sensitive.</t>
  </si>
  <si>
    <t>Ability for individual system users to change their own passwords.</t>
  </si>
  <si>
    <t xml:space="preserve">Ability for system administrator to add and delete users. </t>
  </si>
  <si>
    <t>Ability for system administrator to delete password when deleting a user.</t>
  </si>
  <si>
    <t>Ability to prevent reuse of previous agency-defined number of passwords.</t>
  </si>
  <si>
    <t>Ability for system administrator to disable an account.</t>
  </si>
  <si>
    <t>Ability to mask passwords when typed and encrypt passwords when stored and sent (i.e., no clear text passwords).</t>
  </si>
  <si>
    <t>Ability for agency to define which user-groups can reset passwords (or create a security group that can reset passwords).</t>
  </si>
  <si>
    <t>Ability for agency to define password and user ID creation criteria.</t>
  </si>
  <si>
    <t>Audit Trails</t>
  </si>
  <si>
    <t>Ability to create a security group defining who has audit trail access permissions.</t>
  </si>
  <si>
    <t>Ability to maintain an audit trail at the following levels:</t>
  </si>
  <si>
    <t>Individual</t>
  </si>
  <si>
    <t>Module</t>
  </si>
  <si>
    <t>Ability to log all actions including, but not limited to :</t>
  </si>
  <si>
    <t>Changes</t>
  </si>
  <si>
    <t>Updates</t>
  </si>
  <si>
    <t>Errors</t>
  </si>
  <si>
    <t>Security violations</t>
  </si>
  <si>
    <t>Attempted breaches</t>
  </si>
  <si>
    <t>File maintenance transactions (e.g., create, read, add, update, delete transactions)</t>
  </si>
  <si>
    <t>Inquiries to all internal and external systems</t>
  </si>
  <si>
    <t>Transaction entries</t>
  </si>
  <si>
    <t>Any report sent to a printer</t>
  </si>
  <si>
    <t>Override</t>
  </si>
  <si>
    <t>Successful sign-on</t>
  </si>
  <si>
    <t>Unsuccessful sign-on attempts</t>
  </si>
  <si>
    <t>Unauthorized attempts to access data</t>
  </si>
  <si>
    <t>Ability to store audit trail data including, but not limited to:</t>
  </si>
  <si>
    <t>Printer ID</t>
  </si>
  <si>
    <t>Security level</t>
  </si>
  <si>
    <t>Date and time stamp</t>
  </si>
  <si>
    <t>Transaction type</t>
  </si>
  <si>
    <t>Input, edit, deletion or inquiry</t>
  </si>
  <si>
    <t>Before and after values of modified data</t>
  </si>
  <si>
    <t>Type of data accessed during an inquiry</t>
  </si>
  <si>
    <t>Reason any information was deleted</t>
  </si>
  <si>
    <t>Reason any information was changed or updated</t>
  </si>
  <si>
    <t>Ability to log all print transactions.</t>
  </si>
  <si>
    <t>Ability to review all computer activity performed by a specified user during a period of time.</t>
  </si>
  <si>
    <t>Ability to log all vendor access to system (e.g., record a description of all vendor activity).</t>
  </si>
  <si>
    <t>Ability to use the master source to synchronize time stamps for all application components.</t>
  </si>
  <si>
    <t>Ability to maintain historical data based on an agency-defined length of time.</t>
  </si>
  <si>
    <t>Ability to maintain file history so that field value changes can be viewed both before and after change occurred.</t>
  </si>
  <si>
    <t>Ability to view all audit records for all databases.</t>
  </si>
  <si>
    <t>Ability to view all audit records for all fields.</t>
  </si>
  <si>
    <t>Ability to set audit log purge criteria.</t>
  </si>
  <si>
    <t>Ability to perform purge based on criteria.</t>
  </si>
  <si>
    <t>Ability to date, timestamp, view and audit all inquiries.</t>
  </si>
  <si>
    <t>Ability of the system to assign a unique identifier to each record (i.e., log ID).</t>
  </si>
  <si>
    <t>Ability to comply with CJIS requirements of NCIC and III transactions.</t>
  </si>
  <si>
    <t>Ability for all audit and logging functionality to be configurable.</t>
  </si>
  <si>
    <t>Ability to view audit trails online.</t>
  </si>
  <si>
    <t>Ability to display a record and see (e.g., via a function key):</t>
  </si>
  <si>
    <t>Who made last change to record</t>
  </si>
  <si>
    <t>Time and date stamp of last change to record</t>
  </si>
  <si>
    <t>Modifications made to record (before and after values)</t>
  </si>
  <si>
    <t>Ability to extract reports from the audit trail.</t>
  </si>
  <si>
    <t>Ability to search for and by any data in the audit trail.</t>
  </si>
  <si>
    <t>Ability to secure audit log from user tampering.</t>
  </si>
  <si>
    <t>Ability to archive audit trails based on transaction type and/or date.</t>
  </si>
  <si>
    <t>Ability to manually archive information based upon user-specified parameters (time, file size, etc.)</t>
  </si>
  <si>
    <t>Ability to automatically archive information based upon user-specified parameters (time, file size, etc.)</t>
  </si>
  <si>
    <t>Ability to easily query archived and current information by any combination of criteria.</t>
  </si>
  <si>
    <t>Ability to configure the size the audit log must be before it is archived.</t>
  </si>
  <si>
    <t>Global CAD Features</t>
  </si>
  <si>
    <t>Ability to handle multiple types of public safety agencies or disciplines:</t>
  </si>
  <si>
    <t>Law Enforcement</t>
  </si>
  <si>
    <t>Fire</t>
  </si>
  <si>
    <t>EMS</t>
  </si>
  <si>
    <t>Other public service units</t>
  </si>
  <si>
    <t>Ability for authorized user to configure any CAD workstation to handle:</t>
  </si>
  <si>
    <t>Either call taking or dispatching functions</t>
  </si>
  <si>
    <t>Both call taking and dispatching functions</t>
  </si>
  <si>
    <t>CAD Adminstrator functions</t>
  </si>
  <si>
    <t>Ability to configure any CAD workstation to accommodate a color-blind user (e.g., using icons, symbols, or text instead of colors).</t>
  </si>
  <si>
    <t>Ability to dispatch any configured agency/discipline units from the same CAD application windows without significant changes.</t>
  </si>
  <si>
    <t>Ability to comply with all standards associated with NFPA 1221's installation, maintenance and usage of emergency services communications systems.</t>
  </si>
  <si>
    <t>Ability to comply with published NENA NG9-1-1 standards.</t>
  </si>
  <si>
    <t>Ability to comply with all NIEM standards.</t>
  </si>
  <si>
    <t>Ability to support both closest, most appropriate unit (based on AVL) dispatching and beat-based or "run card" dispatching.</t>
  </si>
  <si>
    <t>Ability for each agency using the CAD system (i.e., Police and Fire) to enable and disable agency-specific resource recommendations.</t>
  </si>
  <si>
    <t>Ability to log all CAD transactions, including, but not limited to:</t>
  </si>
  <si>
    <t>Additional units added to call</t>
  </si>
  <si>
    <t>Any change in unit location</t>
  </si>
  <si>
    <t>Any status change</t>
  </si>
  <si>
    <t>At patient</t>
  </si>
  <si>
    <t>At staging location</t>
  </si>
  <si>
    <t>Call assigned to unit's call queue</t>
  </si>
  <si>
    <t>Call dispatched</t>
  </si>
  <si>
    <t>Call priority change</t>
  </si>
  <si>
    <t>Call received</t>
  </si>
  <si>
    <t>Call re-routed</t>
  </si>
  <si>
    <t>Call reviewed</t>
  </si>
  <si>
    <t>Call transferred from E9-1-1 to CAD system</t>
  </si>
  <si>
    <t>Cleared</t>
  </si>
  <si>
    <t>Corrections, edits and deletions</t>
  </si>
  <si>
    <t>Other agency notifications</t>
  </si>
  <si>
    <t>Data Entry</t>
  </si>
  <si>
    <t>En route</t>
  </si>
  <si>
    <t>Error messages</t>
  </si>
  <si>
    <t>First due status</t>
  </si>
  <si>
    <t>Geoverification</t>
  </si>
  <si>
    <t>In area</t>
  </si>
  <si>
    <t>Incident appended or merged to another incident</t>
  </si>
  <si>
    <t>Incident closed</t>
  </si>
  <si>
    <t>Incident linked or associated to another incident</t>
  </si>
  <si>
    <t>Incident reopened</t>
  </si>
  <si>
    <t>Incident supplemented</t>
  </si>
  <si>
    <t>Incident updated</t>
  </si>
  <si>
    <t>Last-known unit location</t>
  </si>
  <si>
    <t>Location change</t>
  </si>
  <si>
    <t>Narrative changes</t>
  </si>
  <si>
    <t>On-scene</t>
  </si>
  <si>
    <t>Pre-empt (swap unit between incidents)</t>
  </si>
  <si>
    <t>Subsequent dispatcher reviews call</t>
  </si>
  <si>
    <t>Transferred to dispatcher (call entered)</t>
  </si>
  <si>
    <t>Unit receives call on mobile device</t>
  </si>
  <si>
    <t>Unit reviews call (if different from unit receives call)</t>
  </si>
  <si>
    <t>Unit name or number</t>
  </si>
  <si>
    <t>Vehicle number</t>
  </si>
  <si>
    <t>Ability to capture all Mobile logon/logoff data.</t>
  </si>
  <si>
    <t>Ability to integrate CAD with existing email system on desktop.</t>
  </si>
  <si>
    <t>Ability for CAD system to automatically send email notifications based upon user-defined criteria.</t>
  </si>
  <si>
    <t>Ability to access a browser-based CAD for:</t>
  </si>
  <si>
    <t>Read-only purposes</t>
  </si>
  <si>
    <t>Enter calls</t>
  </si>
  <si>
    <t>Edit calls</t>
  </si>
  <si>
    <t>Request Case number</t>
  </si>
  <si>
    <t>Close calls</t>
  </si>
  <si>
    <t>Ability to allow two users to operate on the same CAD screen simultaneously (e.g., to allow a trainer and trainee to work on the same call).</t>
  </si>
  <si>
    <t>When multiple users are working on the same call, all user actions are logged but last-entered value retained.</t>
  </si>
  <si>
    <t>CAD Dashboard</t>
  </si>
  <si>
    <t>Ability to have an agency-configurable external-to CAD dashboard that summarizes ongoing CAD activities.</t>
  </si>
  <si>
    <t>Ability to configure CAD dashboard features by agency.</t>
  </si>
  <si>
    <t>Ability to configure CAD dashboard features by login.</t>
  </si>
  <si>
    <t>Access to CAD dashboard can be publicly-accessible.</t>
  </si>
  <si>
    <t>Ability to provide alerts to CAD dashboard when:</t>
  </si>
  <si>
    <t>Staffing levels fall below minimum threshold</t>
  </si>
  <si>
    <t>Alarm levels exceeds an identified threshold</t>
  </si>
  <si>
    <t>Any agency-defind trigger threshold is met</t>
  </si>
  <si>
    <t>Application User Interface</t>
  </si>
  <si>
    <t>Ability for agency to determine which window configuration options are configurable at the user level.</t>
  </si>
  <si>
    <t>Ability for users to customize window views, including, but not limited to:</t>
  </si>
  <si>
    <t>Font size</t>
  </si>
  <si>
    <t>Font colors</t>
  </si>
  <si>
    <t>Font type</t>
  </si>
  <si>
    <t>Window background color</t>
  </si>
  <si>
    <t>Window sizes</t>
  </si>
  <si>
    <t>Window locations</t>
  </si>
  <si>
    <t>What fields are displayed</t>
  </si>
  <si>
    <t>Order in which fields are displayed</t>
  </si>
  <si>
    <t>Ability to save window configurations based on user IDs (e.g., not workstation-specific).</t>
  </si>
  <si>
    <t>Ability for all configured colors to match throughout the application (e.g., unit status color is the same in active queue as displayed in map)</t>
  </si>
  <si>
    <t>Ability to maintain window configuration settings during upgrades.</t>
  </si>
  <si>
    <t>Ability to allow a return to system default settings within at least 2 key strokes or a single command.</t>
  </si>
  <si>
    <t>Ability for all minimized windows to re-open if a new user logs onto the workstation.</t>
  </si>
  <si>
    <t>Ability to provide system-wide consistent, common screen formats that display the following:</t>
  </si>
  <si>
    <t>Current system date and time</t>
  </si>
  <si>
    <t>Screen name/description</t>
  </si>
  <si>
    <t>System name/description</t>
  </si>
  <si>
    <t>Ability to perform any system command and function using any of the following methods:</t>
  </si>
  <si>
    <t>Command lines</t>
  </si>
  <si>
    <t>Toolbar</t>
  </si>
  <si>
    <t xml:space="preserve">Keyboard </t>
  </si>
  <si>
    <t>Right mouse click</t>
  </si>
  <si>
    <t>Short cut commands</t>
  </si>
  <si>
    <t>User defined function keys (hot keys)</t>
  </si>
  <si>
    <t>Ability to define function key assignments differently, by agency.</t>
  </si>
  <si>
    <t>Ability to execute any CAD function using the keyboard.</t>
  </si>
  <si>
    <t>Ability to execute any CAD function without the use of delimiters from the command line.</t>
  </si>
  <si>
    <t>Ability to execute any CAD function using the mouse.</t>
  </si>
  <si>
    <t>Ability for system to include the following:</t>
  </si>
  <si>
    <t xml:space="preserve">Automatic defaults </t>
  </si>
  <si>
    <t>Field prompts (e.g., fields that need to be filled in based on previous responses)</t>
  </si>
  <si>
    <t>Online, interactive help</t>
  </si>
  <si>
    <t>Ability to display system messages on a pop-up window.</t>
  </si>
  <si>
    <t>Ability to display system messages without affecting work in progress.</t>
  </si>
  <si>
    <t>Ability to minimize or maximize any activity screen.</t>
  </si>
  <si>
    <t>Ability to have multiple windows open at the same time.</t>
  </si>
  <si>
    <t>Ability to tile or cascade multiple windows on screen.</t>
  </si>
  <si>
    <t>Ability to hyperlink to related information.</t>
  </si>
  <si>
    <t>Ability to display the following information on the screen during normal operations:</t>
  </si>
  <si>
    <t>Group</t>
  </si>
  <si>
    <t>Message alert</t>
  </si>
  <si>
    <t>Radio talk group (on dispatcher screen)</t>
  </si>
  <si>
    <t>Time</t>
  </si>
  <si>
    <t>Date</t>
  </si>
  <si>
    <t>Ability to set task triggers or reminders from within the CAD application.</t>
  </si>
  <si>
    <t>Ability to provide multiple command lines.</t>
  </si>
  <si>
    <t>Ability to create or display a new command line with a single keystroke.</t>
  </si>
  <si>
    <t>Ability to link a command line to a distinct incident.</t>
  </si>
  <si>
    <t>Ability to enter commands in any order on the command line.</t>
  </si>
  <si>
    <t>Ability to enter more than one command on a single command line.</t>
  </si>
  <si>
    <t>Ability to provide automatic word wrap when entering free-style text.</t>
  </si>
  <si>
    <t>Ability to use arrow and tab keys to scroll around within a window.</t>
  </si>
  <si>
    <t>Ability to display one or more status windows at the same time.</t>
  </si>
  <si>
    <t>Ability to manually create a time stamp (e.g., writing in the narrative, press CTRL + D to enter date/time)</t>
  </si>
  <si>
    <t>Time Stamps</t>
  </si>
  <si>
    <t>Ability to date and time stamp all CAD transactions.</t>
  </si>
  <si>
    <t>Ability to capture and store time stamps, including but not limited to the following:</t>
  </si>
  <si>
    <t>Call pickup in 911</t>
  </si>
  <si>
    <t>Call for service created (call entered into system)</t>
  </si>
  <si>
    <t>Call transferred to another agency</t>
  </si>
  <si>
    <t>Staging</t>
  </si>
  <si>
    <t>On scene</t>
  </si>
  <si>
    <t>At site of incident (e.g., 6th floor of high rise)</t>
  </si>
  <si>
    <t>En route hospital</t>
  </si>
  <si>
    <t>At hospital</t>
  </si>
  <si>
    <t>Call cleared</t>
  </si>
  <si>
    <t>Incident level upgrade</t>
  </si>
  <si>
    <t>Premise information viewed</t>
  </si>
  <si>
    <t>Any unit status change</t>
  </si>
  <si>
    <t>Ability to log and display all CAD times to 1/10 of a second.</t>
  </si>
  <si>
    <t>Ability to manually override a time stamp (e.g., if a unit forgets to hit "on-scene" and dispatcher needs to "back time" the time stamp).</t>
  </si>
  <si>
    <t>Ability to capture a time stamp for the overridden time stamp (e.g., the time the time stamp was overridden).</t>
  </si>
  <si>
    <t>Ability for all overridden date and time stamps to be clearly recorded and displayed as a manually entered override time.</t>
  </si>
  <si>
    <t>Timers</t>
  </si>
  <si>
    <t xml:space="preserve">Ability to provide incident timers and alerts based upon agency-defined parameters (e.g., type of incident, unit arrival time, priority status) and times. </t>
  </si>
  <si>
    <t>Ability to manually set incident timers and alerts.</t>
  </si>
  <si>
    <t>Ability to display call timers on CAD screens.</t>
  </si>
  <si>
    <t>Ability to notify dispatchers and supervisors of the following upon expiration of a call timer:</t>
  </si>
  <si>
    <t>CAD incidents not cleared</t>
  </si>
  <si>
    <t>CAD incidents received that have not been opened</t>
  </si>
  <si>
    <t>Open incidents that have not been viewed after a user-defined or agency-defined default length of time</t>
  </si>
  <si>
    <t>No response from field personnel after an agency-defined length of time</t>
  </si>
  <si>
    <t>Ability to alert operator to the expiration of the timer via:</t>
  </si>
  <si>
    <t>Ability to record acknowledgement of timer alert.</t>
  </si>
  <si>
    <t>Ability to provide the operator of the following options when a status timer expires:</t>
  </si>
  <si>
    <t>Modify to new time value</t>
  </si>
  <si>
    <t>Reset to default value</t>
  </si>
  <si>
    <t>Flags and Notifications</t>
  </si>
  <si>
    <t>Ability to clearly display the presence of:</t>
  </si>
  <si>
    <t>Hazardous information</t>
  </si>
  <si>
    <t>Premise history</t>
  </si>
  <si>
    <t>Pre-Plans</t>
  </si>
  <si>
    <t>Ability for notifications to include:</t>
  </si>
  <si>
    <t>Visual flags</t>
  </si>
  <si>
    <t>Ability for a user to quickly access information related to a call flag or notification (e.g., click on the flag to pull up the related information).</t>
  </si>
  <si>
    <t>Ability to flag multiple addresses associated with a call for service.</t>
  </si>
  <si>
    <t>Ability to display information associated with a call flag in such a way that it is easily accessible on the screen but does not interfere with other incident information (e.g., display the related information in a separate tab or window).</t>
  </si>
  <si>
    <t>Ability to append call flag text to an incident.</t>
  </si>
  <si>
    <t>Ability to filter flags displayed by agency (e.g., have Fire Department information, such as pre-plans, available to Police Department, but allow the Police Department to filter whether or not the flags are displayed).</t>
  </si>
  <si>
    <t>Ability to indicate the number of past incidents at a location for a user-defined period of time.</t>
  </si>
  <si>
    <t>Ability to add a temporary flag, comment or note to a location.</t>
  </si>
  <si>
    <t>Ability to include flagged information with dispatches sent to responding units.</t>
  </si>
  <si>
    <t>Call Taking</t>
  </si>
  <si>
    <t>Call Receipt</t>
  </si>
  <si>
    <t>Ability to receive call data from:</t>
  </si>
  <si>
    <t>E9-1-1 phone system</t>
  </si>
  <si>
    <t>Other County phone system (e.g., 3-1-1)</t>
  </si>
  <si>
    <t>Non-emergency 10 digit phone numbers</t>
  </si>
  <si>
    <t>Private alarm companies</t>
  </si>
  <si>
    <t>CAD-to-CAD Interface</t>
  </si>
  <si>
    <t>Web-based interface/application</t>
  </si>
  <si>
    <t>Mobile interface/application (Laptops)</t>
  </si>
  <si>
    <t>Handheld interface/application (Phones, tablets)</t>
  </si>
  <si>
    <t>Ability to support Phase I wireless location validation from cellular callers.</t>
  </si>
  <si>
    <t>Ability to support Phase II wireless location validation from cellular callers.</t>
  </si>
  <si>
    <t>Ability to support Next-Gen 9-1-1 location validation from callers.</t>
  </si>
  <si>
    <t>Ability to automatically create a call for service when a 911 call comes in through the phone system (e.g., create a call and open a call entry mask).</t>
  </si>
  <si>
    <t>Ability for agency to define a code table for outcomes of incoming 911 calls (e.g., non-dispatched call, abandoned call, hang-up call, etc.).</t>
  </si>
  <si>
    <t>Call Data Entry</t>
  </si>
  <si>
    <t>Ability for users to use either preformatted screens or command lines for incident entry.</t>
  </si>
  <si>
    <t>Ability to capture all incoming call information from the E9-1-1 system, including, but not limited to:</t>
  </si>
  <si>
    <t>Caller name</t>
  </si>
  <si>
    <t>Caller telephone number</t>
  </si>
  <si>
    <t>Caller address/location calling from</t>
  </si>
  <si>
    <t>Incident location</t>
  </si>
  <si>
    <t>Alternate telephone number</t>
  </si>
  <si>
    <t>Cellular phone service provider</t>
  </si>
  <si>
    <t>Phase I or Phase II indication</t>
  </si>
  <si>
    <t>TTY conversation</t>
  </si>
  <si>
    <t>Any other information captured by the E9-1-1 system</t>
  </si>
  <si>
    <t>Ability for narrative fields to have the following attributes:</t>
  </si>
  <si>
    <t>Unlimited number of comment lines</t>
  </si>
  <si>
    <t>Word wrap</t>
  </si>
  <si>
    <t>Spell check</t>
  </si>
  <si>
    <t xml:space="preserve">Ability to document multiple callers/witnesses/suspects for a single incident. </t>
  </si>
  <si>
    <t>Ability to print ANI/ALI import data.</t>
  </si>
  <si>
    <t>Ability to capture and save separate file of ANI/ALI import data.</t>
  </si>
  <si>
    <t>Ability to enter standard vehicle information in defined fields and record the entered information as part of the incident record.</t>
  </si>
  <si>
    <t>Ability to enter suspect information in defined fields and record the entered information as part of the incident record.</t>
  </si>
  <si>
    <t>Ability to generate another incident from a previous incident.</t>
  </si>
  <si>
    <t>Ability to generate an incident from a previous incident across agencies (e.g., Police to Fire and vice versa)</t>
  </si>
  <si>
    <t>Location Capture</t>
  </si>
  <si>
    <t>Ability to receive geographic coordinates from a cellular telephone carrier.</t>
  </si>
  <si>
    <t>Ability to automatically populate the location field with ALI information if the new incident is occurring at the ALI reported location.</t>
  </si>
  <si>
    <t>Ability to capture incident location separately from caller location.</t>
  </si>
  <si>
    <t>Ability to type in locations in the following formats:</t>
  </si>
  <si>
    <t>Commonplace name</t>
  </si>
  <si>
    <t>Intersection</t>
  </si>
  <si>
    <t>Named location (e.g., on-ramp on an interstate)</t>
  </si>
  <si>
    <t>Street address</t>
  </si>
  <si>
    <t>Ability to type in either street first when entering intersections.</t>
  </si>
  <si>
    <t>Ability to save intersections as identical address point regardless of order of streets entered (e.g., 1st/Main same as Main/1st)</t>
  </si>
  <si>
    <t>Ability to enter addresses on one line.</t>
  </si>
  <si>
    <t>Ability for system to automatically parse address data into address data fields including:</t>
  </si>
  <si>
    <t>Street number</t>
  </si>
  <si>
    <t>Street prefix</t>
  </si>
  <si>
    <t>Street suffix (NW, SW, NE, SE)</t>
  </si>
  <si>
    <t>Street type (Av, Ln, Bd, "None")</t>
  </si>
  <si>
    <t>Location common name</t>
  </si>
  <si>
    <t>Unit/Building number</t>
  </si>
  <si>
    <t>Apartment</t>
  </si>
  <si>
    <t>State</t>
  </si>
  <si>
    <t>Zip</t>
  </si>
  <si>
    <t>Road classification</t>
  </si>
  <si>
    <t>Address extensions (1/2, rear, drive, etc.)</t>
  </si>
  <si>
    <t>Any other common identifiers in regard to addresses</t>
  </si>
  <si>
    <t>Location Verification</t>
  </si>
  <si>
    <t>Ability to verify locations for any address entered into the system.</t>
  </si>
  <si>
    <t>Ability to use the ALI reported location address for address verification.</t>
  </si>
  <si>
    <t>Ability to use the coordinate-based geofile to determine if there are premise or hazard records within the user-defined radius of a new call.</t>
  </si>
  <si>
    <t>Ability to verify each incident address entered as part of a CAD incident, including:</t>
  </si>
  <si>
    <t>Address range</t>
  </si>
  <si>
    <t>Building name</t>
  </si>
  <si>
    <t>Premise name</t>
  </si>
  <si>
    <t>Centerline</t>
  </si>
  <si>
    <t>Ability to display closest address matches based on:</t>
  </si>
  <si>
    <t>Block ranges</t>
  </si>
  <si>
    <t>Common place names</t>
  </si>
  <si>
    <t>Phonetic spelling</t>
  </si>
  <si>
    <t>Previous street name</t>
  </si>
  <si>
    <t>Soundex</t>
  </si>
  <si>
    <t>Ability to display an unlimited number of common place names during the address verification process.</t>
  </si>
  <si>
    <t>Ability to limit the number of common place names during the address verification process (e.g., maximum of 25 to prevent system overload).</t>
  </si>
  <si>
    <t xml:space="preserve">Ability to accept as correct an address or location that matches a unique location record in the geofile. </t>
  </si>
  <si>
    <t>Ability to enter a valid street name and be presented with:</t>
  </si>
  <si>
    <t>Aliases</t>
  </si>
  <si>
    <t>Associated address ranges</t>
  </si>
  <si>
    <t>List of cross streets</t>
  </si>
  <si>
    <t>Ability to translate call location to appropriate public safety geographical boundary (e.g. district, beat, sector, etc.).</t>
  </si>
  <si>
    <t>Ability to translate alias names to actual street names or addresses.</t>
  </si>
  <si>
    <t>Ability to list address choices by alphabetical and/or numerical sequential order (e.g., 1,2,3 as opposed to 1, 11, 2, 20, 3).</t>
  </si>
  <si>
    <t>Ability to notify dispatcher through a visual and/or audible flag if multiple street addresses/street names/intersections are found in geofile.</t>
  </si>
  <si>
    <t>Ability to offer a list of address options if multiple similar ('soundex', spelling, number/numeric) addresses/intersections/street names are found in geofile.</t>
  </si>
  <si>
    <t xml:space="preserve">Ability to conduct multiple searches so that, if there is no address match, the system will continue to search for possible address matches and present user with a list of possible matches. </t>
  </si>
  <si>
    <t>Ability to display, on a map the incident location in relation to other active incidents on the map during the incident entry process.</t>
  </si>
  <si>
    <t>Ability to enter a reason for overridden location.</t>
  </si>
  <si>
    <t>Ability to log all locations that fail geofile validation.</t>
  </si>
  <si>
    <t>Ability to indicate in failed validation log if discrepancy was due to ALI discrepancy or a geofile discrepancy.</t>
  </si>
  <si>
    <t>Ability to manually override and correct address/location presented in CAD incident without correction affecting address/location stored in geofile.</t>
  </si>
  <si>
    <t>Ability for notification of correction to be automatically generated and sent to geofile administrator whenever a user manually overrides and corrects an address/location:</t>
  </si>
  <si>
    <t xml:space="preserve">Message </t>
  </si>
  <si>
    <t xml:space="preserve">Ad hoc or pre-built printable export </t>
  </si>
  <si>
    <t>Ability for the notification of correction to capture the following:</t>
  </si>
  <si>
    <t>Address/location information as presented (ANI/ALI information)</t>
  </si>
  <si>
    <t>Address/location data as corrected by the user</t>
  </si>
  <si>
    <t>Error type</t>
  </si>
  <si>
    <t>Date/time of report</t>
  </si>
  <si>
    <t>Ability to accept and validate "out of jurisdiction" addresses.</t>
  </si>
  <si>
    <t>Ability to flag "out of jurisdiction" addresses.</t>
  </si>
  <si>
    <t>Call Classification and Prioritization</t>
  </si>
  <si>
    <t>Ability to create and maintain call screening menus or prompts that can be used to aid the call-taker in determining the appropriate incident type code.</t>
  </si>
  <si>
    <t>Ability to provide an option to generate automatic notifications to appropriate personnel upon entry of agency-defined call types. [If this functionality can be provided, describe how the message can be sent to the appropriate personnel in the "comments" section]</t>
  </si>
  <si>
    <t>Ability to display a drop-down list containing incident types.</t>
  </si>
  <si>
    <t>Ability for system to automatically enter the appropriate agency-defined priority for each new incident based on call type.</t>
  </si>
  <si>
    <t>Ability to override default incident priority.</t>
  </si>
  <si>
    <t>Ability to allow the authorized user to manually upgrade or downgrade the system-assigned priority.</t>
  </si>
  <si>
    <t>Ability for the system to recognize an escalating alarm level as a single incident and clearly identify when the alarm level was upgraded.</t>
  </si>
  <si>
    <t>Ability for dispatcher to change call type without impacting active call data.</t>
  </si>
  <si>
    <t>Ability to reclassify a call based upon additional information.</t>
  </si>
  <si>
    <t>Incident Initiation</t>
  </si>
  <si>
    <t>Ability to initiate an incident from the input of location/address and incident type.</t>
  </si>
  <si>
    <t>Ability to input all call and narrative information on one screen.</t>
  </si>
  <si>
    <t>Ability to display a blank form for entering new incidents with a single keystroke, mouse click or function key upon initiation of a CAD incident.</t>
  </si>
  <si>
    <t>Ability to copy/duplicate an existing incident to create a new incident at the same location.</t>
  </si>
  <si>
    <t>Ability to open and view multiple incident entry windows simultaneously.</t>
  </si>
  <si>
    <t>Ability to cascade/tile multiple incident entry windows.</t>
  </si>
  <si>
    <t>Ability to enter incidents using:</t>
  </si>
  <si>
    <t>Standard call entry screen form</t>
  </si>
  <si>
    <t>CAD command on a command line</t>
  </si>
  <si>
    <t>Map by clicking on a location</t>
  </si>
  <si>
    <t>Duplicate Call Management</t>
  </si>
  <si>
    <t>Ability to identify potential duplicate calls.</t>
  </si>
  <si>
    <t>Ability to automatically identify potential duplicate calls based on:</t>
  </si>
  <si>
    <t>Agency-defined radius around incident location</t>
  </si>
  <si>
    <t>Agency-defined time parameter</t>
  </si>
  <si>
    <t>Incident/type code</t>
  </si>
  <si>
    <t>Specific incident address/event location</t>
  </si>
  <si>
    <t>Ability to display proximity calls on a map (e.g., to assist dispatchers in identifying possible duplicate calls).</t>
  </si>
  <si>
    <t xml:space="preserve">Ability to include recently closed incidents in the potential duplicate call identification process. </t>
  </si>
  <si>
    <t>Ability to include field-initiated calls in the potential duplicate call identification process.</t>
  </si>
  <si>
    <t>Ability for system administrator to define "recently closed" through a configuration parameter (e.g., time period).</t>
  </si>
  <si>
    <t>Ability to manually identify a duplicate call and then combine entered call details with primary call.</t>
  </si>
  <si>
    <t>Ability to provide the dispatcher with the following information about possible duplicate incidents:</t>
  </si>
  <si>
    <t>Incident details</t>
  </si>
  <si>
    <t>Incident status</t>
  </si>
  <si>
    <t>Time the incident was initiated</t>
  </si>
  <si>
    <t>Units assigned</t>
  </si>
  <si>
    <t>User-defined proximity to current incident</t>
  </si>
  <si>
    <t>Original dispatcher</t>
  </si>
  <si>
    <t>Ability for the dispatcher to do any of the following if a CAD incident is determined to be a duplicate call:</t>
  </si>
  <si>
    <t>Add to the original incident record a second complainant with complete complainant information and additional incident comments</t>
  </si>
  <si>
    <t>Cancel the newly-entered call.</t>
  </si>
  <si>
    <t>Close a duplicate incident and cross-reference it to the original CAD incident</t>
  </si>
  <si>
    <t>Create an entirely new incident using existing address data</t>
  </si>
  <si>
    <t>Ability to include text from duplicate calls in the primary call.</t>
  </si>
  <si>
    <t>Ability for a dispatcher to handle duplicate calls (e.g., dispatcher identifies a call as a duplicate after the call has been transferred from the call taker).</t>
  </si>
  <si>
    <t>Premise Information Retrieval</t>
  </si>
  <si>
    <t>Ability to automatically initiate, upon address verification, an address inquiry to:</t>
  </si>
  <si>
    <t>Police RMS</t>
  </si>
  <si>
    <t>Fire RMS</t>
  </si>
  <si>
    <t>Regional dataset</t>
  </si>
  <si>
    <t>Agency-defined file</t>
  </si>
  <si>
    <t>Any CAD file containing address information (e.g., trespass, hazardous materials, premise history, etc.)</t>
  </si>
  <si>
    <t>Ability to search for premise information based on:</t>
  </si>
  <si>
    <t>Address with sub-address (i.e., unit number, building floor, apartment number, building complex number/letter, fractions, descriptors)</t>
  </si>
  <si>
    <t>Ability to automatically show premise history related to a current incident.</t>
  </si>
  <si>
    <t>Ability to view the number of previous calls at a location without having to open a separate screen.</t>
  </si>
  <si>
    <t>Ability to drill down and view past incidents from premise history.</t>
  </si>
  <si>
    <t>Ability to retrieve and attach to a CAD call any information regarding:</t>
  </si>
  <si>
    <t>Alarm/access/entry code</t>
  </si>
  <si>
    <t>Domestic violence</t>
  </si>
  <si>
    <t>Emergency contact information</t>
  </si>
  <si>
    <t>Firearms</t>
  </si>
  <si>
    <t>Hazardous materials</t>
  </si>
  <si>
    <t>Medical concerns</t>
  </si>
  <si>
    <t>Occupancy</t>
  </si>
  <si>
    <t>Pre-plan reference information</t>
  </si>
  <si>
    <t>Previous calls for service</t>
  </si>
  <si>
    <t>Previous contact with vehicle(s) associated with the call</t>
  </si>
  <si>
    <t>Previous contacts with person(s) associated with the call</t>
  </si>
  <si>
    <t>Search caller/reporting party field</t>
  </si>
  <si>
    <t>Other information contained in the premise file</t>
  </si>
  <si>
    <t>Ability for map to display all known hazards within a user-defined radius.</t>
  </si>
  <si>
    <t>Ability to record in the incident history that premise history has been viewed by the user.</t>
  </si>
  <si>
    <t>Ability for premise information to be available to user but not prevent operator from continuing current work (e.g., window does not cover entire workstation screen).</t>
  </si>
  <si>
    <t>Partial Call Entry</t>
  </si>
  <si>
    <t>Ability to save one or more partially complete incidents in order to enter a higher priority incident, keeping all entered data intact.</t>
  </si>
  <si>
    <t>Ability to transfer a partially completed incident with a "details to follow" notification to another user.</t>
  </si>
  <si>
    <t>Ability to provide a warning (visual and/or audible) that a partially complete incident has been held for an agency-defined period of time.</t>
  </si>
  <si>
    <t>Ability to display a summary of all partially completed incidents being held, awaiting completion, including:</t>
  </si>
  <si>
    <t>Elapsed time that the call has been on hold</t>
  </si>
  <si>
    <t>Dispatcher identification number that placed the call on hold</t>
  </si>
  <si>
    <t>Position that placed the call on hold</t>
  </si>
  <si>
    <t>Ability to display a summary of all partially completed incidents being held, awaiting completion, by agency.</t>
  </si>
  <si>
    <t>Ability for any user to select a partially complete incident from the summary list, and complete the incident entry process.</t>
  </si>
  <si>
    <t>Incident Scheduling</t>
  </si>
  <si>
    <t>Ability to enter incidents scheduled for dispatching at a later time (e.g., several hours/days later), maintaining the original time of entry.</t>
  </si>
  <si>
    <t>Ability to modify incidents scheduled for dispatching at a later time (e.g., several hours/days later), maintaining the original time of entry.</t>
  </si>
  <si>
    <t>Ability to cancel incidents scheduled for dispatching at a later time (e.g., several hours/days later), maintaining the original time of entry.</t>
  </si>
  <si>
    <t>Ability to schedule a type of incident to occur on a regular basis.</t>
  </si>
  <si>
    <t>CAD Mapping Requirements</t>
  </si>
  <si>
    <t>General Mapping Requirements</t>
  </si>
  <si>
    <t>Ability for mapping functionality to be integrated into CAD starting at call receipt and continuing through to the conclusion of a CAD incident.</t>
  </si>
  <si>
    <t>Ability to view map through a browser-based interface.</t>
  </si>
  <si>
    <t>Ability to map incoming 911 calls.</t>
  </si>
  <si>
    <t>Ability to map incident location during address verification.</t>
  </si>
  <si>
    <t>Ability to display an address on the map when it is entered into the command line.</t>
  </si>
  <si>
    <t>Ability to provide point and certainty radius of caller as related to wireless Phase I and Phase II mapping.</t>
  </si>
  <si>
    <t>Ability to distinguish between Phase I and Phase II on map by using different symbols, colors and/or text.</t>
  </si>
  <si>
    <t>Ability for system administrator to define Phase I and Phase II symbols and colors.</t>
  </si>
  <si>
    <t>Ability to point with cursor to the incident location on map and have location data populate CAD address fields.</t>
  </si>
  <si>
    <t>Ability to view map in a separate window.</t>
  </si>
  <si>
    <t>Ability to allow users to customize map views including, but not limited to:</t>
  </si>
  <si>
    <t>Level of detail</t>
  </si>
  <si>
    <t>Screen size</t>
  </si>
  <si>
    <t>Ability to use a mouse to "click on" a point at any zoom level and have the street name and latitude/longitude information displayed.</t>
  </si>
  <si>
    <t>Ability to display user-defined street information, at a minimum, by:</t>
  </si>
  <si>
    <t>Block number or address range</t>
  </si>
  <si>
    <t>Latitude/longitude</t>
  </si>
  <si>
    <t>Prefix directional (N, E, S, W, NE, NW, SE, SW)</t>
  </si>
  <si>
    <t>Street name (including alias)</t>
  </si>
  <si>
    <t>Sub-address (i.e., unit number, building floor, apartment number, etc.).</t>
  </si>
  <si>
    <t>Suffix directional (N, E, S, W, NE, NW, SE, SW)</t>
  </si>
  <si>
    <t>Ability to click on a location on a map and pull up any supplemental information (e.g.,. fire pre-plan, hazards, incident history, etc.) associated with that an agency-defined parameter around the location (address, building, block, etc.).</t>
  </si>
  <si>
    <t>Ability to display flags on locations containing additional information (e.g., fire pre-plans, hazards, incident history, etc.).</t>
  </si>
  <si>
    <t>Ability to support multiple map configurations by agency.</t>
  </si>
  <si>
    <t>Ability to integrate specific map data associated with an event (e.g., festival, parade, sporting event).</t>
  </si>
  <si>
    <t>Ability to support plume modeling and create it as a GIS layer.</t>
  </si>
  <si>
    <t>Ability to support fire modeling and create it as a GIS layer.</t>
  </si>
  <si>
    <t>Ability to display anticipated response times between two points on a map.</t>
  </si>
  <si>
    <t>Ability to manually display driving directions between two points on a map.</t>
  </si>
  <si>
    <t>Ability to edit map data in industry-standard ESRI applications and formats.</t>
  </si>
  <si>
    <t>Map Navigation</t>
  </si>
  <si>
    <t>Ability to provide the following map navigation functionality:</t>
  </si>
  <si>
    <t xml:space="preserve">Pan from given area to adjacent area </t>
  </si>
  <si>
    <t xml:space="preserve">Return back to previous view </t>
  </si>
  <si>
    <t xml:space="preserve">Zoom in on area for enhanced detail </t>
  </si>
  <si>
    <t xml:space="preserve">Zoom out of an area </t>
  </si>
  <si>
    <t>Move up and down</t>
  </si>
  <si>
    <t>Move left and right</t>
  </si>
  <si>
    <t>Ability to zoom in on a location and see actual location of unit(s) (if equipped with AVL).</t>
  </si>
  <si>
    <t>Ability for user to update/modify map displays (e.g., preset default zoom levels and views).</t>
  </si>
  <si>
    <t>Ability to utilize color, text, and/or symbols to distinguish status of unit.</t>
  </si>
  <si>
    <t>Ability for map to center, zoom to call location (via CAD).</t>
  </si>
  <si>
    <t>Ability for map to center on and zoom to location upon incident entry.</t>
  </si>
  <si>
    <t>Ability for dispatcher to "zoom" map display to predefined views (Jurisdiction, City/County boundary, region, etc.)</t>
  </si>
  <si>
    <t>Ability for dispatcher to "zoom" map display for user-defined area by clicking and dragging (i.e., user shall be able to graphically define area to display and system shall present defined area and adjust resolution of map accordingly).</t>
  </si>
  <si>
    <t>Ability to center map display on:</t>
  </si>
  <si>
    <t>CAD incident location</t>
  </si>
  <si>
    <t>Last known location of vehicle (AVL or unit status)</t>
  </si>
  <si>
    <t>Specified geographic area</t>
  </si>
  <si>
    <t>Specified vehicle/unit</t>
  </si>
  <si>
    <t>Vehicle in pursuit mode</t>
  </si>
  <si>
    <t>Vehicle activating emergency button</t>
  </si>
  <si>
    <t>Ability to close streets by clicking on a specific area (e.g., street, hundred block area) from the CAD map.</t>
  </si>
  <si>
    <t>Ability to adjust routing recommendations based on closed streets.</t>
  </si>
  <si>
    <t>Ability for user to define an expected duration for street closures.</t>
  </si>
  <si>
    <t>Ability to alert user when the expected duration for a street closure has expired.</t>
  </si>
  <si>
    <t>Ability to push closed street information to mobile computers.</t>
  </si>
  <si>
    <t>Ability to provide directions to an incident from a unit's last known location or, if available, current location based on AVL.</t>
  </si>
  <si>
    <t>Ability to provide, in a separate map tab or area, predefined map views of any available map layer.</t>
  </si>
  <si>
    <t>Ability for users to define which map layers are displayed.</t>
  </si>
  <si>
    <t>Ability to view on map the locations of:</t>
  </si>
  <si>
    <t>All pending and active 911 calls</t>
  </si>
  <si>
    <t>Units based on AVL or last known locations</t>
  </si>
  <si>
    <t>Ability to display an active, or closed call for service and have it automatically show up on the map.</t>
  </si>
  <si>
    <t>Ability to select a unit and have its location automatically display on the map.</t>
  </si>
  <si>
    <t>Ability to add user-defined 'pins' to map.</t>
  </si>
  <si>
    <t>Ability to label all call locations with the call number.</t>
  </si>
  <si>
    <t>Ability to keep an address displayed on the map until it is manually cleared.</t>
  </si>
  <si>
    <t>Ability to obtain detailed incident information by double-clicking on map location.</t>
  </si>
  <si>
    <t>Ability to display on-scene unit ID with incident number and call type.</t>
  </si>
  <si>
    <t>Ability to change the displayed unit location on a map to reflect updated locations.</t>
  </si>
  <si>
    <t>Ability to display call information by clicking/hovering on:</t>
  </si>
  <si>
    <t>Incident number</t>
  </si>
  <si>
    <t>On-scene unit ID</t>
  </si>
  <si>
    <t>Units assigned to call</t>
  </si>
  <si>
    <t>Ability for agency to define what call information is displayed when clicking/hovering on:</t>
  </si>
  <si>
    <t>Ability for user to turn off "hovering" functionality.</t>
  </si>
  <si>
    <t>Ability to zoom to relevant map location by searching on available map layer information including, but not limited to:</t>
  </si>
  <si>
    <t>Common names</t>
  </si>
  <si>
    <t xml:space="preserve">Common places </t>
  </si>
  <si>
    <t>Hydrants</t>
  </si>
  <si>
    <t>Parcel address including hundred block</t>
  </si>
  <si>
    <t>Parcel owner</t>
  </si>
  <si>
    <t>Phone numbers</t>
  </si>
  <si>
    <t>Owner address</t>
  </si>
  <si>
    <t>Owner name</t>
  </si>
  <si>
    <t>Owner telephone number</t>
  </si>
  <si>
    <t>Street names</t>
  </si>
  <si>
    <t>Ability to select vehicles to display on map (filter) by user-defined criteria including, but not limited to:</t>
  </si>
  <si>
    <t>Battalion</t>
  </si>
  <si>
    <t>Beat</t>
  </si>
  <si>
    <t>Incident type</t>
  </si>
  <si>
    <t>Sector</t>
  </si>
  <si>
    <t>Status</t>
  </si>
  <si>
    <t>Type</t>
  </si>
  <si>
    <t>Unit ID</t>
  </si>
  <si>
    <t>Marquee Functionality</t>
  </si>
  <si>
    <t>Ability to display map on a large marquee monitor.</t>
  </si>
  <si>
    <t>Ability for the agency to define map layers displayed on the marquee map.</t>
  </si>
  <si>
    <t xml:space="preserve">Automatic Vehicle Location (AVL) </t>
  </si>
  <si>
    <t>Ability to support the use of a continuous, real-time AVL system via a CAD interface.</t>
  </si>
  <si>
    <t>Ability to support the use of multiple continuous, real-time AVL data feeds for a single unit.</t>
  </si>
  <si>
    <t>Ability to support the use of multiple continuous, real-time AVL data formats (TAIP, NMEA, Windows Location, etc).</t>
  </si>
  <si>
    <t>Ability to control AVL functionality from within the context of CAD so that the user does not have to leave the CAD workstation keyboard or mouse.</t>
  </si>
  <si>
    <t>Ability to integrate AVL and regional routable centerline for most appropriate unit dispatching.</t>
  </si>
  <si>
    <t>Ability to turn AVL on/off by:</t>
  </si>
  <si>
    <t>Unit</t>
  </si>
  <si>
    <t>When a unit's AVL is turned off, ability to default to agency-defined defaults for dispatching.</t>
  </si>
  <si>
    <t>When an agency's AVL is turned off, ability to default to agency-defined defaults for dispatching.</t>
  </si>
  <si>
    <t>Ability to display average speed of vehicle between two points when data is polled.</t>
  </si>
  <si>
    <t>Ability to display the location of all units regardless of status.</t>
  </si>
  <si>
    <t>Ability to display active incident and unit status on the map with colors, text and/or symbols. Colors, text and/or symbols should be same as used in CAD.</t>
  </si>
  <si>
    <t>Ability to display unit numbers.</t>
  </si>
  <si>
    <t>Ability to automatically remove a unit from the map when the unit logs off the Mobile.</t>
  </si>
  <si>
    <t>Ability to log the specific x/y coordinate from where the unit was dispatched prior to responding to an incident.</t>
  </si>
  <si>
    <t>Ability to provide AVL playback, capturing unit location changes indicating the direction and speed of which the resource traveled.</t>
  </si>
  <si>
    <t>Ability to automatically log fire apparatus status as en route to a call upon exiting the station to respond to a call for service.</t>
  </si>
  <si>
    <t>Ability for each agency to define what constitutes on-scene (e.g., police may be considered on-scene a block from an incident location).</t>
  </si>
  <si>
    <t>Ability to prevent or log in the assigned incident, use of on-scene function if unit is not actually on-scene.</t>
  </si>
  <si>
    <t>Ability to utilize AVL location information to create self-initiated incidents and unit recommendations withouth manual intervention.</t>
  </si>
  <si>
    <t>Dispatching</t>
  </si>
  <si>
    <t>CAD Incident Retrieval</t>
  </si>
  <si>
    <t>Ability to cause a distinct user configurable change on the dispatcher's screen to indicate a new incident is waiting, if the window used for incident control is busy:</t>
  </si>
  <si>
    <t>Ability to cause a distinct user configurable change on the dispatcher's screen to indicate any change in the incident (e.g., comments added, location change, etc.):</t>
  </si>
  <si>
    <t>Ability for system administrator to create a list of protocols and activities accessible by dispatchers based on incident type and priority.</t>
  </si>
  <si>
    <t>Ability to retrieve a CAD incident and review all available information already entered up to the point of incident retrieval.</t>
  </si>
  <si>
    <t>Ability to pull up a specific incident.</t>
  </si>
  <si>
    <t>Ability to retrieve the oldest, highest priority incident from the pending incidents queue for review.</t>
  </si>
  <si>
    <t>Ability to review each pending incident sequentially.</t>
  </si>
  <si>
    <t>Ability to review each pending incident by time entered.</t>
  </si>
  <si>
    <t>Ability to review each pending incident by time elapsed.</t>
  </si>
  <si>
    <t>Ability to keep incidents in pending queue indefinitely.</t>
  </si>
  <si>
    <t>Resource Recommendation</t>
  </si>
  <si>
    <t>Ability to automatically provide appropriate resource recommendations based on any combination of:</t>
  </si>
  <si>
    <t>Station order</t>
  </si>
  <si>
    <t>Agency/Jurisdiction</t>
  </si>
  <si>
    <t>AVL location</t>
  </si>
  <si>
    <t>Closest unit taking into account:</t>
  </si>
  <si>
    <t>Natural boundaries</t>
  </si>
  <si>
    <t>Obstacles</t>
  </si>
  <si>
    <t>Traffic</t>
  </si>
  <si>
    <t>Speed limits</t>
  </si>
  <si>
    <t>Street network</t>
  </si>
  <si>
    <t>Equipment availability</t>
  </si>
  <si>
    <t>Incident area (e.g., unique response for specific response area)</t>
  </si>
  <si>
    <t>Incident location (e.g., unique response for specific location)</t>
  </si>
  <si>
    <t>Multiple response routes</t>
  </si>
  <si>
    <t>Occupancy type (e.g. residential, office building, etc.)</t>
  </si>
  <si>
    <t>Pre-defined response plans (response area plan)</t>
  </si>
  <si>
    <t>Unit-defined delayed response</t>
  </si>
  <si>
    <t>Special conditions (e.g., heightened response)</t>
  </si>
  <si>
    <t>Special equipment required</t>
  </si>
  <si>
    <t>Type of special skills units required</t>
  </si>
  <si>
    <t>Number of type of special skills units required</t>
  </si>
  <si>
    <t>Type of units required</t>
  </si>
  <si>
    <t>Number of units required</t>
  </si>
  <si>
    <t>Unit identifiers including shift and zone</t>
  </si>
  <si>
    <t>Unit status</t>
  </si>
  <si>
    <t>Ability to prioritize unit response based on incident type so that appropriate units are automatically recommended and/or dispatched in priority order.</t>
  </si>
  <si>
    <t>Ability to enable and disable agency-specific resource recommendations (e.g., specific response plan for Fire, specific response for Police).</t>
  </si>
  <si>
    <t>Ability to re-recommend closest units (e.g., a new unit comes into service).</t>
  </si>
  <si>
    <t>Ability for system to update the unit recommendation if user makes relevant incident information changes (e.g., type, location, alarm level).</t>
  </si>
  <si>
    <t>Ability to record the unit recommendation as it was presented to the dispatcher.</t>
  </si>
  <si>
    <t>Resource Determination</t>
  </si>
  <si>
    <t>Ability to manually display a list of special skills/equipment for:</t>
  </si>
  <si>
    <t>All personnel logged on</t>
  </si>
  <si>
    <t>A selected person</t>
  </si>
  <si>
    <t>Apparatus/vehicle</t>
  </si>
  <si>
    <t>Ability to identify all personnel with a specific skill (e.g., language, training, etc.) by:</t>
  </si>
  <si>
    <t>Logged on and available</t>
  </si>
  <si>
    <t>Logged on and not available (e.g., on another incident)</t>
  </si>
  <si>
    <t>Not logged on</t>
  </si>
  <si>
    <t>Ability to display potentially available resources based on unit status:</t>
  </si>
  <si>
    <t>Assigned to a CAD call</t>
  </si>
  <si>
    <t>Assigned to a CAD call with a lower priority</t>
  </si>
  <si>
    <t>Unassigned</t>
  </si>
  <si>
    <t>Ability to determine appropriate resources based upon any combination of information provided at unit logon.</t>
  </si>
  <si>
    <t>Resource Dispatch</t>
  </si>
  <si>
    <t>Ability for dispatcher to select and assign/re-assign recommended units using any of the following methods:</t>
  </si>
  <si>
    <t>Command line entry</t>
  </si>
  <si>
    <t>Function key</t>
  </si>
  <si>
    <t>Mouse (drag and drop onto map)</t>
  </si>
  <si>
    <t>Ability to preempt units on a call to respond to a different incident.</t>
  </si>
  <si>
    <t>Ability to exchange units on a call to replace and re-assign units on two different incidents.</t>
  </si>
  <si>
    <t>Ability to dispatch units by:</t>
  </si>
  <si>
    <t>Accepting the proposed application recommended units</t>
  </si>
  <si>
    <t>Selecting and dispatching units other than those recommended by the application.</t>
  </si>
  <si>
    <t>Selecting some, but not all, of the recommended units</t>
  </si>
  <si>
    <t>Ability to log recommendation overrides in the audit trail (e.g., recommended units and dispatched units).</t>
  </si>
  <si>
    <t>Ability to group and track units that are joined as a team (taskforce, tac team)</t>
  </si>
  <si>
    <t xml:space="preserve">Ability to do the following upon dispatch: </t>
  </si>
  <si>
    <t>Automatically assign the recommended or requested units</t>
  </si>
  <si>
    <t>Initiate alphanumeric paging</t>
  </si>
  <si>
    <t>Remove the incident from the pending queue</t>
  </si>
  <si>
    <t>Send the incident to the assigned unit's mobile computer</t>
  </si>
  <si>
    <t>Start the status timers</t>
  </si>
  <si>
    <t>Update the status display</t>
  </si>
  <si>
    <t>Ability to dispatch more than one unit at a time to the same call.</t>
  </si>
  <si>
    <t>Ability to assign or add multiple units to an incident with a single command.</t>
  </si>
  <si>
    <t>Ability to assign a unit to an incident to which it was not originally recommended.</t>
  </si>
  <si>
    <t>Ability to dispatch to multiple types of telecommunications devices simultaneously including, but not limited to:</t>
  </si>
  <si>
    <t>Mobile computer</t>
  </si>
  <si>
    <t>Smart phone</t>
  </si>
  <si>
    <t>Tablet</t>
  </si>
  <si>
    <t>Cell phone</t>
  </si>
  <si>
    <t>Pager</t>
  </si>
  <si>
    <t>Radio</t>
  </si>
  <si>
    <t>Ability to configure the system to push out different information based on the receiving device (e.g., short message to alphanumeric paging device and full dispatch message to mobile computer).</t>
  </si>
  <si>
    <t>Ability to indicate when typed characters exceed the number of characters allowed when sending data to a device that handles only a limited number of characters.</t>
  </si>
  <si>
    <t>Ability to send dispatches to printers (e.g., "rip and run" printers in fire stations).</t>
  </si>
  <si>
    <t>Field-Initiated Calls for Service</t>
  </si>
  <si>
    <t xml:space="preserve">Ability for dispatcher to quickly enter field-initiated incidents (e.g., traffic stop). </t>
  </si>
  <si>
    <t>Ability to prevent users from self-dispatching to pending incidents from the field.</t>
  </si>
  <si>
    <t>Ability to easily add additional units to a field-initiated incident (e.g., traffic stop, subject stop).</t>
  </si>
  <si>
    <t>Ability to limit field-initiated calls to agency-defined call types.</t>
  </si>
  <si>
    <t>Ability to capture unit ID number when incidents are initiated by a unit in the field.</t>
  </si>
  <si>
    <t>Ability to prevent users from creating an incident in the field.</t>
  </si>
  <si>
    <t>Ability for dispatcher to "right click" on a unit to bring up the option to place it on a field-initiated incident.</t>
  </si>
  <si>
    <t>Ability for dispatcher to verify addresses of field-initiated incidents.</t>
  </si>
  <si>
    <t>Ability for dispatcher to use one command line to enter a field-initiated incident and place the initiating unit en route to the incident.</t>
  </si>
  <si>
    <t>Ability for dispatcher to use one command line to enter a field-initiated incident and place the initiating unit on-scene.</t>
  </si>
  <si>
    <t>Ability for dispatcher to link a field-initiated call to another incident.</t>
  </si>
  <si>
    <t>Ability for dispatcher to quickly record the following information when a unit is placed in a traffic stop status:</t>
  </si>
  <si>
    <t>Location of the stop</t>
  </si>
  <si>
    <t>Number of occupants in the vehicle</t>
  </si>
  <si>
    <t>Vehicle license plate</t>
  </si>
  <si>
    <t>State of registration</t>
  </si>
  <si>
    <t>Make, model and color of vehicle</t>
  </si>
  <si>
    <t>Ability for dispatcher to quickly record the following information when a unit is placed in a subject stop status:</t>
  </si>
  <si>
    <t xml:space="preserve">Number of subjects </t>
  </si>
  <si>
    <t>Name</t>
  </si>
  <si>
    <t>Date of birth</t>
  </si>
  <si>
    <t>Driver license number</t>
  </si>
  <si>
    <t>Social security number</t>
  </si>
  <si>
    <t>Ability for dispatcher to put a unit on a traffic stop and run the plate in one step.</t>
  </si>
  <si>
    <t>Ability for dispatcher to put a unit on a subject stop incident and run a wanted check in one step.</t>
  </si>
  <si>
    <t>Ability for field personnel to initiate an administrative incident (e.g., put units out on training or drills).</t>
  </si>
  <si>
    <t>Vehicle Pursuit Dispatch</t>
  </si>
  <si>
    <t>Ability to use live AVL to track vehicle pursuits real-time.</t>
  </si>
  <si>
    <t>Ability to provide a vehicle pursuit command that allows a unit to be pre-empted from its current call, assign the pursuit call, and place the original call back in the queue for the original unit or for another unit.</t>
  </si>
  <si>
    <t>After using the vehicle pursuit function command, ability for user to be able to add comments continuously to the record without entering another command or retrieving the incident.</t>
  </si>
  <si>
    <t>Ability to time stamp each comment.</t>
  </si>
  <si>
    <t>Ability to quickly alert other users logged into the system of active pursuit incident.</t>
  </si>
  <si>
    <t>Unit Assignment to CAD Incident</t>
  </si>
  <si>
    <t>Ability to update unit status to associate the dispatched unit or units with the CAD incident.</t>
  </si>
  <si>
    <t>Ability to differentiate units based on assignment group (e.g., first alarm v. second alarm, primary v. backup, etc.)</t>
  </si>
  <si>
    <t>Ability to take a unit off a call and reassign the unit to a new call via:</t>
  </si>
  <si>
    <t>Single command</t>
  </si>
  <si>
    <t>Ability to use one command to both dispatch and put "en route" field personnel (e.g., if field personnel is "assisting another unit").</t>
  </si>
  <si>
    <t>Ability to use one command to both dispatch and put "on scene" field personnel (e.g., if field personnel is "out with another unit").</t>
  </si>
  <si>
    <t>Call Stacking/Queuing</t>
  </si>
  <si>
    <t>Ability to hold an incident for a specific unit.</t>
  </si>
  <si>
    <t>Ability to automatically (without user intervention) notify the dispatcher of a held incident when the unit becomes available.</t>
  </si>
  <si>
    <t>Ability for dispatcher to hold more than one incident to a given unit or resource (call stacking).</t>
  </si>
  <si>
    <t>Ability for agency to set time limits for stacked calls by priority (e.g., a queue limit of two hours for priority 5 calls and one hour for priority 3 calls).</t>
  </si>
  <si>
    <t>Ability for authorized user to set queue limits for numbers of incidents allowed to be stacked in a given queue.</t>
  </si>
  <si>
    <t>Ability for administrator to turn call stacking on and off.</t>
  </si>
  <si>
    <t>Call Preemption</t>
  </si>
  <si>
    <t>Ability to pull a unit off an incident and reassign the unit to a new incident.</t>
  </si>
  <si>
    <t>Ability to visually indicate a preempted call (e.g., color code).</t>
  </si>
  <si>
    <t>Ability to support a swap feature to allow two units to exchange incidents via:</t>
  </si>
  <si>
    <t>Command line</t>
  </si>
  <si>
    <t>Ability to support a unit exchange command which allows the dispatcher to remove an assigned unit from an incident and assign a second unassigned unit to the first unit's incident in "en route" status. The application shall place the first unit back in service. This to be performed using either the assigned or unassigned unit.</t>
  </si>
  <si>
    <t>Ability to support a unit exchange command which allows the dispatcher to exchange two assigned units on two different incidents, placing both units in "en route" status on the respective incidents.</t>
  </si>
  <si>
    <t>Unit Management</t>
  </si>
  <si>
    <t>Unit Placement in Service</t>
  </si>
  <si>
    <t>Ability to log one or more units on-duty or off-duty with a single command.</t>
  </si>
  <si>
    <t>Ability to define a roster (e.g. squad, company, etc.).</t>
  </si>
  <si>
    <t>Ability to place all units in a predefined roster on or off-duty with a single command.</t>
  </si>
  <si>
    <t>Ability to place a roster on-duty with units remaining unavailable or not recommended for calls until they notify the dispatcher that they are in service.</t>
  </si>
  <si>
    <t>Ability to allow for single unit exceptions when placing a roster on or off duty.</t>
  </si>
  <si>
    <t>Ability to log an apparatus into service for assignment without defining staff or personnel.</t>
  </si>
  <si>
    <t>Ability to identify fire units by special equipment (e.g., rescue tools, etc.).</t>
  </si>
  <si>
    <t>Ability to keep vehicles (e.g., fire apparatus) on duty (e.g., 24x7) and change personnel associated with the vehicles (e.g., on shift changes).</t>
  </si>
  <si>
    <t>Ability to make a unit available for only certain types of calls.</t>
  </si>
  <si>
    <t>Ability to allow for supervisor to place units into or out of service.</t>
  </si>
  <si>
    <t>Ability for units to log themselves into or out of service from a workstation or device other than a CAD workstation.</t>
  </si>
  <si>
    <t>Ability for units to log on to the system without being available for calls.</t>
  </si>
  <si>
    <t>Ability for units to indicate when they are available for calls.</t>
  </si>
  <si>
    <t>Ability for dispatchers to place multiple units (e.g., an entire squad or company) into available for call status.</t>
  </si>
  <si>
    <t>Ability for dispatcher to add an staff member to a unit at any time.</t>
  </si>
  <si>
    <t>Ability for dispatcher to remove a staff member from a unit at any time.</t>
  </si>
  <si>
    <t>Ability for personnel to be associated with any mobile unit (e.g., vehicle, apparatus, etc.).</t>
  </si>
  <si>
    <t>Ability to track the activity of each individual associated with a mobile unit.</t>
  </si>
  <si>
    <t>Ability to associate multiple individuals with a unit.</t>
  </si>
  <si>
    <t>Ability to indicate a unit does not have a mobile computer.</t>
  </si>
  <si>
    <t>Ability to indicate a unit does not have an AVL/GPS data source/device.</t>
  </si>
  <si>
    <t>Ability to manage units without a mobile computer.</t>
  </si>
  <si>
    <t>Ability to manage units without an AVL/GPS data source/device.</t>
  </si>
  <si>
    <t>Ability to simultaneously create an incident and log field personnel onto that call (e.g., off-duty field personnel taking calls).</t>
  </si>
  <si>
    <t>Ability to simultaneously clear field personnel from a call and log the personnel out of the system (e.g., for field personnel taking calls when off-duty).</t>
  </si>
  <si>
    <t>Ability to sign a unit on with temporary call sign (e.g., to indicate off-duty or on special assignment).</t>
  </si>
  <si>
    <t>Cross Staffing</t>
  </si>
  <si>
    <t>Ability to identify company personnel capable of staffing multiple resources.</t>
  </si>
  <si>
    <t>Ability to identify apparatus that cannot be used if another apparatus is in service (a brush vehicle cannot be staffed if an Engine from the same station is assigned to an incident)</t>
  </si>
  <si>
    <t>Ability to assign company personnel to the appropriate apparatus depending on the nature of the emergency (e.g., ALS apparatus if medical emergency and fire apparatus if fire emergency).</t>
  </si>
  <si>
    <t>Ability to remove an apparatus from service if personnel are not available to staff the apparatus (e.g., personnel are assigned to another apparatus for a call).</t>
  </si>
  <si>
    <t>Ability to place an apparatus back in service when personnel are available to staff the apparatus.</t>
  </si>
  <si>
    <t>Unit Status Display</t>
  </si>
  <si>
    <t>Ability to monitor an unlimited number of units.</t>
  </si>
  <si>
    <t>Ability to support multiple Agency-configurable status values. Note any application limits (vendor-managed, only 20, etc.) in the Comments.</t>
  </si>
  <si>
    <t>Ability to generate additional unit statuses as needed.</t>
  </si>
  <si>
    <t>Ability to define unit status conditions that support current dispatch center operations.</t>
  </si>
  <si>
    <t>Ability to associate a default assignment availability with each status (e.g., unit available for incident assignment when in particular status).</t>
  </si>
  <si>
    <t>Ability to modify unit availability regardless of status (e.g., on-scene, but available).</t>
  </si>
  <si>
    <t>Ability to display the following unit information:</t>
  </si>
  <si>
    <t>Any portable Radio IDs associated with unit/vehicle</t>
  </si>
  <si>
    <t>Assigned Battalion</t>
  </si>
  <si>
    <t>Assigned Beat</t>
  </si>
  <si>
    <t>Assigned Call type</t>
  </si>
  <si>
    <t>Assigned Division</t>
  </si>
  <si>
    <t>Current location</t>
  </si>
  <si>
    <t>Current Radio channel</t>
  </si>
  <si>
    <t>Current Sector</t>
  </si>
  <si>
    <t>Current status</t>
  </si>
  <si>
    <t>Currently-assigned incident number</t>
  </si>
  <si>
    <t>Elapsed time in current status</t>
  </si>
  <si>
    <t>Last known location</t>
  </si>
  <si>
    <t>Logged onto Mobile (Y/N)</t>
  </si>
  <si>
    <t>Radio Name</t>
  </si>
  <si>
    <t>Receiving AVL/GPS data</t>
  </si>
  <si>
    <t>Special note or comments</t>
  </si>
  <si>
    <t>Special skills/training</t>
  </si>
  <si>
    <t>Unit ID/call sign</t>
  </si>
  <si>
    <t>Vehicle Radio ID</t>
  </si>
  <si>
    <t>Any information captured at logon</t>
  </si>
  <si>
    <t>Ability to dynamically (automatically update) display unit status data.</t>
  </si>
  <si>
    <t>Ability to sort displayed data by any unit information (e.g., incident, unit, location, status, etc.).</t>
  </si>
  <si>
    <t>Ability to create a custom view that can include units from any agency (e.g., combination of Police and Fire units).</t>
  </si>
  <si>
    <t>Ability to perform a secondary sort of displayed data.</t>
  </si>
  <si>
    <t>Ability to limit (include or exclude) the units to be displayed in a single status monitor (e.g., by response area, type, status).</t>
  </si>
  <si>
    <t>Ability of status monitor to automatically apply a scroll-bar at any time the number of units exceed the size of the window.</t>
  </si>
  <si>
    <t>Ability to visually differentiate, through color, text and/or symbol, units in varying status or conditions.</t>
  </si>
  <si>
    <t>Ability to visually differentiate, through color, text and/or symbol, types of units at incident.</t>
  </si>
  <si>
    <t xml:space="preserve">Ability to offer the option of an audible alert to accompany the visual signals used to signify changes in status. </t>
  </si>
  <si>
    <t xml:space="preserve">Ability to offer configuration parameters for turning the audible alert on and off for each status. </t>
  </si>
  <si>
    <t>Ability to use symbols or characters in the unit status display to supplement unit status color.</t>
  </si>
  <si>
    <t>Unit Activity Tracking</t>
  </si>
  <si>
    <t>Ability to record all unit incident assignments including but not limited to Traffic Stops, Subject Stops, self-initiated or Dispatch-initiated assignments. This should include timestamps and a record of person performing.</t>
  </si>
  <si>
    <t>Ability to record all unit locations or AVL location data. This should include timestamps.</t>
  </si>
  <si>
    <t>Ability to record all unit status changes. This should include timestamps and a record of person/application performing the change.</t>
  </si>
  <si>
    <t>Ability to review unit status history within the CAD application, through a web interface or another CAD-based feature.</t>
  </si>
  <si>
    <t>Ability to time/date stamp all:</t>
  </si>
  <si>
    <t>Location updates</t>
  </si>
  <si>
    <t>Status changes</t>
  </si>
  <si>
    <t xml:space="preserve">Unit assignments </t>
  </si>
  <si>
    <t>Ability to record multiple agency-defined time-stamped status messages (e.g., arrival time, start of extrication, etc.).</t>
  </si>
  <si>
    <t>On-Scene Arrival Tracking</t>
  </si>
  <si>
    <t>Ability to record multiple arrival times, including:</t>
  </si>
  <si>
    <t>Arrival at a staging area</t>
  </si>
  <si>
    <t>Arrival in area</t>
  </si>
  <si>
    <t>Arrival at the incident location (e.g., room within a building)</t>
  </si>
  <si>
    <t>Arrival at the scene (e.g., general location)</t>
  </si>
  <si>
    <t>Arrival at patient</t>
  </si>
  <si>
    <t>Ability for agency to define recommended order for recording different types of arrival times.</t>
  </si>
  <si>
    <t>Ability to automatically populate previous arrival times in the defined sequence.</t>
  </si>
  <si>
    <t>Ability to support different arrival time definitions by agency (Law vs. Fire)</t>
  </si>
  <si>
    <t>Ability to automatically mark a unit on-scene when it comes within a defined distance of the incident location.</t>
  </si>
  <si>
    <t>Ability to record multiple units arriving:</t>
  </si>
  <si>
    <t>At one time (all at once)</t>
  </si>
  <si>
    <t>At different times</t>
  </si>
  <si>
    <t>Unit Status Timers</t>
  </si>
  <si>
    <t>Ability for each unit status to have an associated agency-defined timer.</t>
  </si>
  <si>
    <t>Ability to alert the dispatcher to the expiration of the timer associated with any unit status change:</t>
  </si>
  <si>
    <t>Ability to record dispatcher acknowledgement of timer alert.</t>
  </si>
  <si>
    <t>Ability for dispatcher to do one of the following upon timer expiration:</t>
  </si>
  <si>
    <t>Modify timer to new time value</t>
  </si>
  <si>
    <t>Cancel timer</t>
  </si>
  <si>
    <t>Ability for dispatchers to reset timers at any time.</t>
  </si>
  <si>
    <t>Status Monitoring</t>
  </si>
  <si>
    <t>Ability to initiate status changes via the following methods:</t>
  </si>
  <si>
    <t>Mouse click (e.g., screen icon)</t>
  </si>
  <si>
    <t xml:space="preserve">Ability to time stamp and record each status change in the audit trail. </t>
  </si>
  <si>
    <t>Ability to track the activity of a field unit by unit number.</t>
  </si>
  <si>
    <t>Ability to track the activity of a field unit by personnel ID.</t>
  </si>
  <si>
    <t>Ability to track the activity of a field unit by incident number.</t>
  </si>
  <si>
    <t>Ability to track times for each unit assigned to a given incident separately.</t>
  </si>
  <si>
    <t>Ability to continually display status of all units.</t>
  </si>
  <si>
    <t>Ability to automatically notify users monitoring or displaying the incident that information has changed:</t>
  </si>
  <si>
    <t>Unit Clearance</t>
  </si>
  <si>
    <t>Ability to clear one unit from a CAD incident while allowing the other assigned units to remain on the call.</t>
  </si>
  <si>
    <t>Ability to select any number of units to clear from CAD incident.</t>
  </si>
  <si>
    <t>Ability to clear all units simultaneously from a CAD incident.</t>
  </si>
  <si>
    <t>Ability to display confirmation prior to clearing the last unit from a CAD incident.</t>
  </si>
  <si>
    <t>Ability to alert responding units when additional units are cleared or assigned to an incident.</t>
  </si>
  <si>
    <t>Unit Reassignment</t>
  </si>
  <si>
    <t>Ability to reassign a unit to an available status upon clearing from a call.</t>
  </si>
  <si>
    <t>Ability to receive Mobile transmissions to update CAD and reflect the new status of the unit.</t>
  </si>
  <si>
    <t>Ability for a unit to remain on scene with an available on-scene status.</t>
  </si>
  <si>
    <t>Call Management</t>
  </si>
  <si>
    <t>CAD Call Display</t>
  </si>
  <si>
    <t>Ability to monitor an unlimited number of incidents (if limited, indicate the maximum in the "comments" field).</t>
  </si>
  <si>
    <t>Ability to assign and display an unlimited number of units to an incident [if limited, indicate the maximum permissible in the "comments" field]</t>
  </si>
  <si>
    <t>Ability for a user to select an incident for continuous monitoring such that:</t>
  </si>
  <si>
    <t>Incident appears in a separate window</t>
  </si>
  <si>
    <t>All incident or unit activity, regardless of point of entry, is displayed in this window as it is recorded to the CAD database</t>
  </si>
  <si>
    <t>Ability to review incident information in reverse chronological order.</t>
  </si>
  <si>
    <t>Ability to allow for an unlimited number of incident statuses (if limited, indicate the maximum in the "comments" field).</t>
  </si>
  <si>
    <t xml:space="preserve">Ability to return incident to pending incident queue if the assigned unit has not responded to initial dispatch notification. </t>
  </si>
  <si>
    <t>Ability to view incident details of one or more incidents at a time.</t>
  </si>
  <si>
    <t>Ability to create pre-defined incident status monitors to accommodate logical groupings (e.g., by status or area).</t>
  </si>
  <si>
    <t>Ability to limit (include or exclude) the units or incidents to be displayed in a single status monitor (e.g., by response area, jurisdiction, type, status).</t>
  </si>
  <si>
    <t>Ability for dispatcher to transfer management of all calls except one (e.g., a hot call) to another dispatcher.</t>
  </si>
  <si>
    <t>Ability to display a call count summary based on agency-defined groupings.</t>
  </si>
  <si>
    <t>Ability to click on an active incident and group or highlight all assigned units in the unit monitoring window.</t>
  </si>
  <si>
    <t>Ability to show incidents on the CAD mapping display.</t>
  </si>
  <si>
    <t>Ability to use color to distinguish incident priority and status on the CAD mapping display.</t>
  </si>
  <si>
    <t>CAD Incident Update Display</t>
  </si>
  <si>
    <t>Ability to dynamically display (e.g., automatically update) incident status data in a summary window (status monitor).</t>
  </si>
  <si>
    <t>Ability for dispatchers of all involved agencies to be notified (with visual and/or audible alerts) of another dispatcher-initiated change (e.g., incident cancellation, unit reassignment, etc.).</t>
  </si>
  <si>
    <t>Ability to provide a special location to display "hot" calls.</t>
  </si>
  <si>
    <t>Ability for agency to define "hot" calls.</t>
  </si>
  <si>
    <t>Ability to initiate a perimeter command to generate a perimeter upon entry of a location and perimeter distance (e.g., set a 3 block perimeter around 300 Main St.).</t>
  </si>
  <si>
    <t>Ability to send suggested perimeter positions to a unit.</t>
  </si>
  <si>
    <t>CAD Incident Updates</t>
  </si>
  <si>
    <t>Ability for one or more operators to simultaneously add incident information to an active (open) incident without losing data.</t>
  </si>
  <si>
    <t>Ability to update the status of the call as new information is received including, but not limited to:</t>
  </si>
  <si>
    <t>Incident Type</t>
  </si>
  <si>
    <t xml:space="preserve">Incident priority </t>
  </si>
  <si>
    <t>Fire alarm level</t>
  </si>
  <si>
    <t>Comments</t>
  </si>
  <si>
    <t>Ability for operators to add information to a CAD incident after the incident has been routed to another dispatcher.</t>
  </si>
  <si>
    <t>Ability to update call information immediately after new information is added to an open call.</t>
  </si>
  <si>
    <t>Ability to simultaneously notify call taker, dispatcher and dispatched units of updated information.</t>
  </si>
  <si>
    <t>Ability for dispatcher screen to update automatically as new information is added to a call.</t>
  </si>
  <si>
    <t>Ability for the screen of anyone monitoring a call to update automatically as new information is added to a call.</t>
  </si>
  <si>
    <t>Ability to add information to an existing CAD incident record from the command line without retrieving the CAD incident.</t>
  </si>
  <si>
    <t>Ability for any authorized user to add new or additional information to a CAD incident.</t>
  </si>
  <si>
    <t>Ability to automatically record all CAD incident information changes in chronological order.</t>
  </si>
  <si>
    <t>Ability to date and timestamp all updates to CAD incident record.</t>
  </si>
  <si>
    <t>Ability to record user identification information with updates to CAD incident records.</t>
  </si>
  <si>
    <t>Ability to configure system to automatically send supplemented closed call to dispatch supervisor.</t>
  </si>
  <si>
    <t>Ability to maintain a record of all CAD incident information changes.</t>
  </si>
  <si>
    <t>Ability to automatically display incident updates to all users viewing an incident at the time the update is made (e.g., automatically refresh screens when new information is added to the incident).</t>
  </si>
  <si>
    <t>Ability for one or more operators to simultaneously add supplemental information to a closed incident.</t>
  </si>
  <si>
    <t>Ability for system to automatically highlight changes made since last entry.</t>
  </si>
  <si>
    <t>Ability to cross-reference and link any combination of open and closed incidents.</t>
  </si>
  <si>
    <t>Ability to show all associated/linked calls.</t>
  </si>
  <si>
    <t>Ability for users to add supplemental information to closed incidents by accessing the incident using the original incident number.</t>
  </si>
  <si>
    <t>Ability to establish rules for operator notification of supplemental information being added to closed calls.</t>
  </si>
  <si>
    <t>Ability to prompt operator to verify creation of another incident or to add supplemental information to an existing incident.</t>
  </si>
  <si>
    <t>Incident Status Timers</t>
  </si>
  <si>
    <t>Ability for each incident status to have an associated agency-defined timer.</t>
  </si>
  <si>
    <t>Ability to create a custom, one-time incident specific elapsed timer (e.g., unit contact timer).</t>
  </si>
  <si>
    <t>Ability to create a recurring timer that is activated at agency-defined intervals.</t>
  </si>
  <si>
    <t>Ability to alert the dispatcher to the expiration of the timer associated with any incident status change:</t>
  </si>
  <si>
    <t>When a status timer expires, dispatcher shall have the following options:</t>
  </si>
  <si>
    <t>Ability for a dispatcher to reset an incident status timer at any time.</t>
  </si>
  <si>
    <t>Reopening CAD Incidents</t>
  </si>
  <si>
    <t>Ability to reopen closed incidents.</t>
  </si>
  <si>
    <t>Ability to reopen a closed call without losing previously recorded date and timestamps.</t>
  </si>
  <si>
    <t>Ability to assign units to reopened calls.</t>
  </si>
  <si>
    <t>Ability to record the re-opening command in the original incident audit trail and continue recording actions to the original audit trail.</t>
  </si>
  <si>
    <t>Ability for dispatchers to add comments to a CAD call record after the call is closed without reopening the incident.</t>
  </si>
  <si>
    <t>Ability to notify dispatch that comments were added to a closed CAD call record (e.g., without having to reopen the incident).</t>
  </si>
  <si>
    <t>Cross-Referencing Calls</t>
  </si>
  <si>
    <t>Ability to cross-reference two or more active incidents.</t>
  </si>
  <si>
    <t>Ability to link two or more active incidents (e.g., to enable hyperlinks during subsequent incident queries).</t>
  </si>
  <si>
    <t>Ability to cross-reference active and closed incidents.</t>
  </si>
  <si>
    <t>Ability to link active and closed incidents (e.g., to enable hyperlinks during subsequent incident queries).</t>
  </si>
  <si>
    <t>Ability to cross-reference closed incidents.</t>
  </si>
  <si>
    <t>Ability to link closed incidents (e.g., to enable hyperlinks during subsequent incident queries).</t>
  </si>
  <si>
    <t>Call Disposition</t>
  </si>
  <si>
    <t>CAD Incident Cancellation</t>
  </si>
  <si>
    <t>Ability to cancel an incident with a single command.</t>
  </si>
  <si>
    <t>Ability to limit the authority to cancel a call by security profile.</t>
  </si>
  <si>
    <t>Ability for the agency to determine who has the authority to cancel a call.</t>
  </si>
  <si>
    <t>Ability to mandate that the user enter a reason for canceling an incident prior to the system executing the command to cancel.</t>
  </si>
  <si>
    <t>Ability to automatically remove the incident from the pending or active incidents queue and add the disposition (e.g., cancelled) upon execution of a command canceling an incident.</t>
  </si>
  <si>
    <t>Ability to automatically clear all dispatched units from the incident upon incident cancellation (e.g. upon invoking the cancel command).</t>
  </si>
  <si>
    <t>Disposition Recording</t>
  </si>
  <si>
    <t>Ability for the agency to define incident disposition types.</t>
  </si>
  <si>
    <t>Ability to support an unlimited number of disposition types [if limited, indicate the maximum permissible in the "comments" field]</t>
  </si>
  <si>
    <t>Ability for the agency to define multiple disposition types for one incident.</t>
  </si>
  <si>
    <t>Ability to define incident disposition types by agency.</t>
  </si>
  <si>
    <t>Ability to enter a disposition to clear an incident.</t>
  </si>
  <si>
    <t>Ability to require a disposition code before an incident can be cleared.</t>
  </si>
  <si>
    <t>Ability for either dispatchers or field personnel to enter the disposition code.</t>
  </si>
  <si>
    <t>Ability to enter comments of unlimited-length along with a disposition [if limited, entered the maximum in the "comments" field]</t>
  </si>
  <si>
    <t>Ability to require comments based on disposition code.</t>
  </si>
  <si>
    <t>Ability to add one or more unit dispositions without affecting the incident disposition.</t>
  </si>
  <si>
    <t>Ability to associate each disposition with the unit giving the disposition.</t>
  </si>
  <si>
    <t>Ability to create a final master disposition for an incident.</t>
  </si>
  <si>
    <t>Ability for each agency to reject a disposition if unsuitable for the incident type based on agency-defined criteria.</t>
  </si>
  <si>
    <t>Report Need Determination</t>
  </si>
  <si>
    <t>Ability to identify based on disposition type or criteria whether a report is required.</t>
  </si>
  <si>
    <t>Ability to transfer call for service data to:</t>
  </si>
  <si>
    <t>Police Field Reporting (e.g. to initiate a report)</t>
  </si>
  <si>
    <t>Electronic Patient Care Report</t>
  </si>
  <si>
    <t>LE/CJIS System data sharing</t>
  </si>
  <si>
    <t>Ability to initiate a report before incident is closed (e.g., download data to RMS prior to closing the incident in CAD).</t>
  </si>
  <si>
    <t>CAD Incident Closure</t>
  </si>
  <si>
    <t>Ability to clear more than one selected unit from an incident while leaving one or more selected units on the incident.</t>
  </si>
  <si>
    <t>Ability to clear a single unit from an incident without clearing other assigned units from the incident.</t>
  </si>
  <si>
    <t>Ability to clear multiple units without closing the incident.</t>
  </si>
  <si>
    <t>Ability to clear multiple units with a single disposition.</t>
  </si>
  <si>
    <t>Ability to require confirmation before closing a CAD incident.</t>
  </si>
  <si>
    <t>Ability to close call that does not require the dispatch of resources.</t>
  </si>
  <si>
    <t>Ability to change any call data before closing an incident.</t>
  </si>
  <si>
    <t>Ability to change an incident disposition after a call is closed.</t>
  </si>
  <si>
    <t>Ability to provide a unique visual indicator (e.g., flag, change in font color) that data has been changed after the call was closed.</t>
  </si>
  <si>
    <t>Ability to add an incident disposition after a call is closed.</t>
  </si>
  <si>
    <t>Communications Supervisor Support</t>
  </si>
  <si>
    <t>Ability for a communications supervisor to monitor system configuration and current staffing (e.g., who is signed-on, at what position, and with what responsibilities).</t>
  </si>
  <si>
    <t>Ability for a CAD workstation to be configured as a supervisor workstation upon logon of a user with a CAD supervisor profile.</t>
  </si>
  <si>
    <t>Ability to generate statistical information from within the CAD application on all dispatcher activity including all incident management time parameters (time on hold, response time, etc.).</t>
  </si>
  <si>
    <t>Ability for a communications supervisor to monitor activity remotely (from a Supervisor desk) on any user workstation.</t>
  </si>
  <si>
    <t>Ability for a communications supervisor to remotely take direct control over a workstation.</t>
  </si>
  <si>
    <t>CAD Testing/Training Environment</t>
  </si>
  <si>
    <t>Ability to support a CAD testing/training environment that is identical to the CAD production environment.</t>
  </si>
  <si>
    <t>Ability to designate any production workstation as a training workstation based on user log on.</t>
  </si>
  <si>
    <t>Ability to designate any training workstation as a production workstation based on user log on.</t>
  </si>
  <si>
    <t>Ability for accurate testing and training to occur without impacting the production environment.</t>
  </si>
  <si>
    <t>Ability to visually distinguish testing/training environments from production environments.</t>
  </si>
  <si>
    <t>Ability to include all code tables in the testing/training environment.</t>
  </si>
  <si>
    <t>Ability for code table updates to propagate throughout the CAD system (e.g., be CAD-wide, not just agency-specific) when appropriate.</t>
  </si>
  <si>
    <t>Ability for testing/training code tables to reflect current production code tables.</t>
  </si>
  <si>
    <t>Ability to update testing/training system with historical data from production system at agency-defined intervals.</t>
  </si>
  <si>
    <t>Ability to seamlessly export changes made to code tables in the testing/training system to the production system.</t>
  </si>
  <si>
    <t>Ability to support separate interfaces, to mirror production, in the test and training environments (E9-1-1, Mobile, call triage, RapidSOS, paging, etc.).</t>
  </si>
  <si>
    <t>Operational Queries</t>
  </si>
  <si>
    <t>Ability to query and view the following by any layer (e.g., beat, sector etc.):</t>
  </si>
  <si>
    <t>Active calls</t>
  </si>
  <si>
    <t>Assigned calls</t>
  </si>
  <si>
    <t>Closed calls</t>
  </si>
  <si>
    <t>Priority calls</t>
  </si>
  <si>
    <t>Waiting (pending) calls</t>
  </si>
  <si>
    <t>Any agency-defined data</t>
  </si>
  <si>
    <t>Ability to review a summary of all active calls that have been entered for dispatch by:</t>
  </si>
  <si>
    <t>Priority</t>
  </si>
  <si>
    <t>Ability to review a summary of all pending calls that have been entered for dispatch.</t>
  </si>
  <si>
    <t>Ability to query unit history by any combination of:</t>
  </si>
  <si>
    <t>Date and time range (e.g., start and end date and time parameters)</t>
  </si>
  <si>
    <t>Unit ID(s)</t>
  </si>
  <si>
    <t>Personnel ID(s)</t>
  </si>
  <si>
    <t>Ability to query resource availability by:</t>
  </si>
  <si>
    <t>Dispatch group</t>
  </si>
  <si>
    <t>Geographic area (e.g., fire zone box, beat, sector)</t>
  </si>
  <si>
    <t>Special skills</t>
  </si>
  <si>
    <t>Unit types (e.g., apparatus, patrol units, Hazmat, etc.)</t>
  </si>
  <si>
    <t>Ability to query unit status by:</t>
  </si>
  <si>
    <t>Date and time range</t>
  </si>
  <si>
    <t>Personnel ID</t>
  </si>
  <si>
    <t>Unit types (e.g., apparatus, patrol units)</t>
  </si>
  <si>
    <t>Ability to query the following unit status summary information:</t>
  </si>
  <si>
    <t>Ability to search and review historical information by any data entry field.</t>
  </si>
  <si>
    <t>Ability to query activity by:</t>
  </si>
  <si>
    <t>Disposition</t>
  </si>
  <si>
    <t>Shift</t>
  </si>
  <si>
    <t>Ability to limit the number of records viewed at a time to a user-defined number.</t>
  </si>
  <si>
    <t>BOLOs</t>
  </si>
  <si>
    <t>Ability to create and maintain BOLOs (based upon level of security clearance).</t>
  </si>
  <si>
    <t>Ability to provide an audit trail for BOLOs.</t>
  </si>
  <si>
    <t>Ability for field personnel to create BOLOs.</t>
  </si>
  <si>
    <t>Ability to associate a BOLO with a case number.</t>
  </si>
  <si>
    <t>Ability to provide the following fields for a BOLO record:</t>
  </si>
  <si>
    <t>Date issued</t>
  </si>
  <si>
    <t>BOLO expiration date</t>
  </si>
  <si>
    <t>Nature of the BOLO</t>
  </si>
  <si>
    <t>BOLO priority</t>
  </si>
  <si>
    <t>Subject name:</t>
  </si>
  <si>
    <t>Description</t>
  </si>
  <si>
    <t>Known address or location</t>
  </si>
  <si>
    <t>Height</t>
  </si>
  <si>
    <t>Weight</t>
  </si>
  <si>
    <t>Hair color</t>
  </si>
  <si>
    <t>Eye color</t>
  </si>
  <si>
    <t>Subject driver's license number</t>
  </si>
  <si>
    <t>Vehicle description</t>
  </si>
  <si>
    <t>Weapon (multiple)</t>
  </si>
  <si>
    <t>Known associates</t>
  </si>
  <si>
    <t>Direction of travel</t>
  </si>
  <si>
    <t>Contact Information</t>
  </si>
  <si>
    <t>Person issuing the BOLO</t>
  </si>
  <si>
    <t>Additional information in free-form text field</t>
  </si>
  <si>
    <t>Ability to search for BOLO based upon any of the above-mentioned items.</t>
  </si>
  <si>
    <t>Ability to accommodate multiple subjects in a BOLO.</t>
  </si>
  <si>
    <t>Ability to accommodate multiple vehicles in a BOLO.</t>
  </si>
  <si>
    <t>Ability to accommodate multiple weapons in a BOLO.</t>
  </si>
  <si>
    <t>Ability to attach a file to a BOLO.</t>
  </si>
  <si>
    <t>Ability to embed a photo in a BOLO.</t>
  </si>
  <si>
    <t>Ability to update a BOLO.</t>
  </si>
  <si>
    <t>Ability to set time limits for BOLO retention.</t>
  </si>
  <si>
    <t>Ability to delete a BOLO.</t>
  </si>
  <si>
    <t>Ability to generate, at user-defined times, reports listing expired BOLOs.</t>
  </si>
  <si>
    <t>Ability to designate groups or individuals to whom BOLOs should be sent.</t>
  </si>
  <si>
    <t>Ability to archive expired BOLO records.</t>
  </si>
  <si>
    <t>Ability to search expired BOLO records.</t>
  </si>
  <si>
    <t>Ability to view BOLO from any device connected to CAD, including Mobile, Smart phone, Web interface, etc</t>
  </si>
  <si>
    <t>Management Reporting</t>
  </si>
  <si>
    <t>Public Release of Information</t>
  </si>
  <si>
    <t>Ability to generate a list of incidents to be shared with the public based on agency-specific business rules.</t>
  </si>
  <si>
    <t>Ability to generate a report containing a summary of incidents for an agency-defined period of time for distribution to the public.</t>
  </si>
  <si>
    <t>CAD Searches</t>
  </si>
  <si>
    <t>Ability to conduct searches in CAD on any available operational data field.</t>
  </si>
  <si>
    <t>CAD Reporting</t>
  </si>
  <si>
    <t>Ability to isolate queries in the database to a single agency's incidents (e.g., Police or Fire/EMS only).</t>
  </si>
  <si>
    <t>Ability to conduct queries system-wide.</t>
  </si>
  <si>
    <t>Ability to run CAD reports without exiting the operational CAD application.</t>
  </si>
  <si>
    <t>Ability to create, within the CAD application, ad hoc CAD reports on any data fields in the CAD database (e.g., without using a third party reporting tool).</t>
  </si>
  <si>
    <t>Ability to create, within the CAD application, standard reports consistent with NFPA 1221 benchmarks.</t>
  </si>
  <si>
    <t>Ability to create, within the CAD application, standard reports consistent with NFPA 1710/1720 benchmarks.</t>
  </si>
  <si>
    <t>Ability to generate the following standard reports from within the CAD application:</t>
  </si>
  <si>
    <t>Incident analysis by day of week</t>
  </si>
  <si>
    <t>Incident analysis by geographic area</t>
  </si>
  <si>
    <t>Incident analysis by hour of day</t>
  </si>
  <si>
    <t>Incident analysis by shift</t>
  </si>
  <si>
    <t>Incident analysis by call type</t>
  </si>
  <si>
    <t>Incident analysis by TTY/TDD</t>
  </si>
  <si>
    <t>Incident analysis by geographic area by hour of day</t>
  </si>
  <si>
    <t>Incident analysis by census tract</t>
  </si>
  <si>
    <t>Incident analysis by zip code</t>
  </si>
  <si>
    <t>Incident analysis by any agency-defined layer</t>
  </si>
  <si>
    <t>Incident analysis by responding agency</t>
  </si>
  <si>
    <t>False alarm reports</t>
  </si>
  <si>
    <t>Premise history list</t>
  </si>
  <si>
    <t>Processing time by method of call receipt.</t>
  </si>
  <si>
    <t>Response times by geographic area</t>
  </si>
  <si>
    <t>Response times by type of call/priority</t>
  </si>
  <si>
    <t>Response times by original call destination</t>
  </si>
  <si>
    <t>Response times by assigned unit</t>
  </si>
  <si>
    <t>Total and average time on call – by day of week</t>
  </si>
  <si>
    <t>Total and average time on call – by geographic area</t>
  </si>
  <si>
    <t>Total and average time on call – by hour of day</t>
  </si>
  <si>
    <t>Total calls for service by:</t>
  </si>
  <si>
    <t>Date or date range</t>
  </si>
  <si>
    <t>Time of day</t>
  </si>
  <si>
    <t>Total incidents by date by nature or disposition</t>
  </si>
  <si>
    <t>Non-availability of defined resources (e.g., units, apparatus type, equipment type, etc.)</t>
  </si>
  <si>
    <t xml:space="preserve">Mutual aid - received </t>
  </si>
  <si>
    <t>Mutual aid - given</t>
  </si>
  <si>
    <t>Agency-defined query</t>
  </si>
  <si>
    <t>Ability to record and create reports from within the CAD application using a combination of any of the following information:</t>
  </si>
  <si>
    <t xml:space="preserve">Alarm type </t>
  </si>
  <si>
    <t>All associated geofile information</t>
  </si>
  <si>
    <t>ANI/ALI data including address and phone number</t>
  </si>
  <si>
    <t>Business or premise name</t>
  </si>
  <si>
    <t>Call priority</t>
  </si>
  <si>
    <t>Call taker/dispatcher ID</t>
  </si>
  <si>
    <t>Comments/narrative (unlimited)</t>
  </si>
  <si>
    <t>Commonplace name (e.g., parks, streets, schools)</t>
  </si>
  <si>
    <t>Date and time call answered</t>
  </si>
  <si>
    <t>Date and time call disconnected</t>
  </si>
  <si>
    <t>Date and time call received by 911</t>
  </si>
  <si>
    <t>Date and time incident entered</t>
  </si>
  <si>
    <t>Date and time incident routed to dispatch</t>
  </si>
  <si>
    <t>Date and time location verified</t>
  </si>
  <si>
    <t>Date and time of cleared incidents</t>
  </si>
  <si>
    <t>Date range</t>
  </si>
  <si>
    <t>En route to on-scene time</t>
  </si>
  <si>
    <t>Final disposition</t>
  </si>
  <si>
    <t>Gap between time a call was received by a dispatcher and the time it was dispatched to a unit</t>
  </si>
  <si>
    <t>Geographical areas defined by the user (e.g., sector, fire zone box, patrol area, etc.)</t>
  </si>
  <si>
    <t>Hazard information</t>
  </si>
  <si>
    <t>Location address, description, supplemental location</t>
  </si>
  <si>
    <t>Premise and prior information flag</t>
  </si>
  <si>
    <t>Premise type (e.g., building, location, person)</t>
  </si>
  <si>
    <t xml:space="preserve">Reporting party information, including name, address and phone </t>
  </si>
  <si>
    <t>Source (e.g., 9-1-1 or 10-digit, radio, other codes as defined by agency)</t>
  </si>
  <si>
    <t>Staffing levels</t>
  </si>
  <si>
    <t>Subject stops</t>
  </si>
  <si>
    <t>Time range (any time-stamped incident to any other time-stamped incident</t>
  </si>
  <si>
    <t>Traffic stops</t>
  </si>
  <si>
    <t>Unit/field personnel</t>
  </si>
  <si>
    <t>User name and ID of all users associated with the incident</t>
  </si>
  <si>
    <t>Workstation ID associated with all CAD functions performed on incident</t>
  </si>
  <si>
    <t>Ability to provide an analytical tool that reviews workload by, but not limited to:</t>
  </si>
  <si>
    <t>Workstation</t>
  </si>
  <si>
    <t>Call taker/dispatcher</t>
  </si>
  <si>
    <t>Ability to track when no field personnel are available to respond to a call.</t>
  </si>
  <si>
    <t>Ability to account for unavailable resources in response time calculations.</t>
  </si>
  <si>
    <t>Ability to capture a snap shot, based on day and time parameters, of:</t>
  </si>
  <si>
    <t>A workstation</t>
  </si>
  <si>
    <t>General CAD system</t>
  </si>
  <si>
    <t>Ability to print a chronological incident report.</t>
  </si>
  <si>
    <t>Ability to generate, from within the CAD application, a daily listing of incidents and personnel assigned to the incidents including, but not limited to:</t>
  </si>
  <si>
    <t>Workstation/terminal</t>
  </si>
  <si>
    <t>Date/time received</t>
  </si>
  <si>
    <t>Field personnel name</t>
  </si>
  <si>
    <t>Field personnel ID</t>
  </si>
  <si>
    <t>Ability to view requested reports prior to printing.</t>
  </si>
  <si>
    <t>Ability to use functionality within the CAD application to create standard reports that can be made available to all system users.</t>
  </si>
  <si>
    <t>Ability to maintain a general library of user-created ad hoc reports.</t>
  </si>
  <si>
    <t>Ability for dashboard to utilize real-time information from user-specified RMS components (e.g., training, hydrants, equipment, stations, incidents, activity logs, etc.).</t>
  </si>
  <si>
    <t>Ability to route reports to pre-selected individuals or groups (via system or agency email).</t>
  </si>
  <si>
    <t>Ability to schedule reports to be automatically created and distributed.</t>
  </si>
  <si>
    <t>Ability to delete reports after viewing and/or printing.</t>
  </si>
  <si>
    <t>Ability to schedule report generating at specified time frames.</t>
  </si>
  <si>
    <t>General Messaging Features</t>
  </si>
  <si>
    <t>Ability to send messages to a user who is not logged into CAD and cache that message for retrieval when the user logs onto CAD.</t>
  </si>
  <si>
    <t>Ability for message server to continuously attempt to deliver a message until received and confirmed.</t>
  </si>
  <si>
    <t>Ability for user to retrieve cached messages upon logon.</t>
  </si>
  <si>
    <t>Ability to support a minimum of the following messaging functions to and from any CAD address:</t>
  </si>
  <si>
    <t>Desktop-to-desktop messaging</t>
  </si>
  <si>
    <t>Desktop-to-dispatch messaging</t>
  </si>
  <si>
    <t>Desktop-to-pager messaging</t>
  </si>
  <si>
    <t>Desktop-to-unit messaging</t>
  </si>
  <si>
    <t>Unit-to-desktop messaging</t>
  </si>
  <si>
    <t>Unit-to-dispatch messaging</t>
  </si>
  <si>
    <t>Unit-to-pager messaging</t>
  </si>
  <si>
    <t>Unit-to-unit messaging</t>
  </si>
  <si>
    <t>Ability to send broadcast messages (e.g. to all users).</t>
  </si>
  <si>
    <t>Ability to support real-time instant messaging.</t>
  </si>
  <si>
    <t>Ability to display the following identifiers within a message:</t>
  </si>
  <si>
    <t>Sender name</t>
  </si>
  <si>
    <t>Sender date</t>
  </si>
  <si>
    <t>Sender time</t>
  </si>
  <si>
    <t>Sender workstation ID</t>
  </si>
  <si>
    <t>Sender unit ID</t>
  </si>
  <si>
    <t>Receiver name</t>
  </si>
  <si>
    <t>Receiver date</t>
  </si>
  <si>
    <t>Receiver time</t>
  </si>
  <si>
    <t>Receiver workstation ID</t>
  </si>
  <si>
    <t>Receiver unit ID</t>
  </si>
  <si>
    <t>Ability to assign and change a priority to a message (e.g., routine, urgent, emergency).</t>
  </si>
  <si>
    <t>Ability for system administrator to define message precedence.</t>
  </si>
  <si>
    <t>Ability for each terminal to have a unique identifier included in each transmission to the host.</t>
  </si>
  <si>
    <t>Ability to provide a web-based version of messaging capabilities.</t>
  </si>
  <si>
    <t xml:space="preserve">Ability for web version of messaging to be accessed with customer-defined security procedures (i.e., user ID and personal security number). </t>
  </si>
  <si>
    <t>Ability to automatically integrate dispatch-related messages to an incident.</t>
  </si>
  <si>
    <t>Ability to store messages for later viewing.</t>
  </si>
  <si>
    <t>Ability for host computer to store unread messages when user logs off.</t>
  </si>
  <si>
    <t>Ability for messages to be sorted by most recent or first received.</t>
  </si>
  <si>
    <t>Sending Messages</t>
  </si>
  <si>
    <t>Ability to create easily accessible agency-defined message forms for specific message types.</t>
  </si>
  <si>
    <t>Ability to create and save agency-defined message groups.</t>
  </si>
  <si>
    <t>Ability to create and save user-defined message groups.</t>
  </si>
  <si>
    <t>Ability to send messages across agencies (e.g., police to fire and vice versa).</t>
  </si>
  <si>
    <t>Ability to select a recipient via a single keystroke or mouse click from the unit status window within CAD.</t>
  </si>
  <si>
    <t>Ability of users to select any number of people as part of a message group with no limitation on the number of people in a group.</t>
  </si>
  <si>
    <t>Ability to enter unlimited narrative with wrap-around feature [if characters are limited, indicate the maximum in the "comments" section]</t>
  </si>
  <si>
    <t>Ability to send a message to the following:</t>
  </si>
  <si>
    <t>Group of user IDs</t>
  </si>
  <si>
    <t>Group of workstations names</t>
  </si>
  <si>
    <t>Units associated with an incident number</t>
  </si>
  <si>
    <t>Units within a user-defined location (based on selected radius on map)</t>
  </si>
  <si>
    <t>Logged on units</t>
  </si>
  <si>
    <t>Mobile Data Device ID/Name</t>
  </si>
  <si>
    <t>Position IDs (e.g., dispatcher)</t>
  </si>
  <si>
    <t>Workstation ID or name</t>
  </si>
  <si>
    <t>Ability to automatically populate the "To" field on the message mask when selecting recipients.</t>
  </si>
  <si>
    <t>Ability to select a recipient by a single command to create a message (e.g., double click on a logged on user and message screen pops up)</t>
  </si>
  <si>
    <t>Ability to add to a message before forwarding to another user.</t>
  </si>
  <si>
    <t>Ability to attach files to messages.</t>
  </si>
  <si>
    <t>Ability to imbed images within messages.</t>
  </si>
  <si>
    <t>Ability to set agency-defined file size limit.</t>
  </si>
  <si>
    <t>Ability to automatically compress and resize images to comply with agency-defined file size limits.</t>
  </si>
  <si>
    <t>Ability to send a message to all units handling a specific incident.</t>
  </si>
  <si>
    <t>Ability to send information displayed on screen to another workstation.</t>
  </si>
  <si>
    <t>Ability to transmit a reply message to the originator of a currently displayed message without having to reenter the originator's address.</t>
  </si>
  <si>
    <t>Ability to transmit a "reply all" message to multiple recipients that were part of the originator's message group.</t>
  </si>
  <si>
    <t>Ability to create messages that are retained in the system and sent at pre-specified times.</t>
  </si>
  <si>
    <t>Ability to provide a notification for delivery of messages to the device.</t>
  </si>
  <si>
    <t>Ability to provide a notification for non-delivery of messages (i.e., a message sent to a device or group of devices could not be delivered if a user is not signed-on to the device(s)).</t>
  </si>
  <si>
    <t>Receiving Messages</t>
  </si>
  <si>
    <t>Ability to notify receiver via an audible and/or visual flag that a new message has arrived in mailbox.</t>
  </si>
  <si>
    <t>Ability to notify receiver of an unread message after an agency-defined time period.</t>
  </si>
  <si>
    <t>Ability to provide a visual distinction between the following:</t>
  </si>
  <si>
    <t>External messages (from external system)</t>
  </si>
  <si>
    <t>General messages</t>
  </si>
  <si>
    <t>System messages</t>
  </si>
  <si>
    <t>Query returns</t>
  </si>
  <si>
    <t>Ability to segregate query returns from general messages (e.g., separate folders or windows).</t>
  </si>
  <si>
    <t>Ability to prevent incoming messages from interfering with current work.</t>
  </si>
  <si>
    <t>Ability to notify receiver of total number of unread messages.</t>
  </si>
  <si>
    <t>Ability for each message to be displayed in a separate window.</t>
  </si>
  <si>
    <t>Ability for messages to be queued in an "inbox" for later viewing at the convenience of users.</t>
  </si>
  <si>
    <t>Ability to identify high priority messages by type of priority (e.g., felony warrant return versus user-defined urgency).</t>
  </si>
  <si>
    <t>Ability of the receiving user to enter a single keystroke command to retrieve and display the message.</t>
  </si>
  <si>
    <t>Ability to set message priority of specific system generated messages (e.g., high priority of warrant file returns).</t>
  </si>
  <si>
    <t>Ability to query message logs by agency-defined criteria (e.g., date/time range, sender, recipient, device).</t>
  </si>
  <si>
    <t>Ability to note time opened/read by receiver.</t>
  </si>
  <si>
    <t>Ability to queue and display message waiting by priority.</t>
  </si>
  <si>
    <t>Ability to clear a message from the queue.</t>
  </si>
  <si>
    <t>Ability to retain a message in the queue.</t>
  </si>
  <si>
    <t>Ability to provide the following message indicators:</t>
  </si>
  <si>
    <t>Message acknowledged or not received</t>
  </si>
  <si>
    <t>Message viewed</t>
  </si>
  <si>
    <t>Number and priority of queued messages</t>
  </si>
  <si>
    <t>Number of messages received</t>
  </si>
  <si>
    <t>Number of messages waiting</t>
  </si>
  <si>
    <t>Ability to utilize standard keys/touch screen functions to perform the following with one keystroke:</t>
  </si>
  <si>
    <t>Clear display</t>
  </si>
  <si>
    <t>Clear/erase message</t>
  </si>
  <si>
    <t>Clear/erase operator's entire message queue with prompt to confirm deletion</t>
  </si>
  <si>
    <t>Display next message</t>
  </si>
  <si>
    <t>Print/routing</t>
  </si>
  <si>
    <t>Store/recall message from message queue</t>
  </si>
  <si>
    <t>Ability to audit messages at a minimum, using the below:</t>
  </si>
  <si>
    <t>Sender ID</t>
  </si>
  <si>
    <t>Receiver Name</t>
  </si>
  <si>
    <t>Receiver ID</t>
  </si>
  <si>
    <t>Subject keyword</t>
  </si>
  <si>
    <t>Message body keyword</t>
  </si>
  <si>
    <t>Time Range</t>
  </si>
  <si>
    <t>Attachments</t>
  </si>
  <si>
    <t>Ability to store messages in an agency-defined buffer size.</t>
  </si>
  <si>
    <t>Ability to delete oldest messages as buffer fills.</t>
  </si>
  <si>
    <t>CAD System Administration</t>
  </si>
  <si>
    <t>CAD Table Maintenance</t>
  </si>
  <si>
    <t>Ability to include, at a minimum, the following data tables:</t>
  </si>
  <si>
    <t>Call source (e.g., officer-initiated, 9-1-1, 10-digit, etc.)</t>
  </si>
  <si>
    <t>Call types and priorities</t>
  </si>
  <si>
    <t>Caution or Hazard information</t>
  </si>
  <si>
    <t>Commands</t>
  </si>
  <si>
    <t>Common Locations</t>
  </si>
  <si>
    <t>Devices (Mobile devices, handhelds, workstations, etc.)</t>
  </si>
  <si>
    <t>Dispositions</t>
  </si>
  <si>
    <t>Equipment</t>
  </si>
  <si>
    <t>Event error logs (so vendor can identify and troubleshoot errors)</t>
  </si>
  <si>
    <t>Patrol and command area definitions</t>
  </si>
  <si>
    <t>Personnel, including emergency contact information and current assignment</t>
  </si>
  <si>
    <t>Recommendation plans</t>
  </si>
  <si>
    <t>Skills or capabiltiies of personnel and units</t>
  </si>
  <si>
    <t>Stations or Sub-stations</t>
  </si>
  <si>
    <t>Unit status types (i.e., assigned, unassigned, assigned but available)</t>
  </si>
  <si>
    <t>Units</t>
  </si>
  <si>
    <t>Ability for data tables to be agency-specific.</t>
  </si>
  <si>
    <t>Ability for a user to add a unit for use "on the fly."</t>
  </si>
  <si>
    <t>Ability to allow the agency to define the following:</t>
  </si>
  <si>
    <t>Category codes for pull-down lists</t>
  </si>
  <si>
    <t>Codes for each valid call disposition used when clearing a call</t>
  </si>
  <si>
    <t>Codes for the methods the agency receives calls (e.g., 9-1-1, cell phone, etc.)</t>
  </si>
  <si>
    <t>Codes used to identify areas for statistical reporting reasons</t>
  </si>
  <si>
    <t>Dispatch codes</t>
  </si>
  <si>
    <t>Priorities assigned to call codes</t>
  </si>
  <si>
    <t>Response procedures</t>
  </si>
  <si>
    <t>Subtypes of calls</t>
  </si>
  <si>
    <t>Ability to configure commands (e.g., V = vehicle stop).</t>
  </si>
  <si>
    <t>Ability to configure status code colors.</t>
  </si>
  <si>
    <t>Ability to create and maintain a call type classification that is based upon the time of day.</t>
  </si>
  <si>
    <t>CAD Configuration</t>
  </si>
  <si>
    <t>Ability to create agency-defined data entry screens.</t>
  </si>
  <si>
    <t>Ability to create agency-defined data fields within entry screens.</t>
  </si>
  <si>
    <t>Ability to configure the field entry sequence.</t>
  </si>
  <si>
    <t>Ability to create conditional fields and mandatory data elements based on agency-defined criteria.</t>
  </si>
  <si>
    <t>Ability for agency to add or change data elements on any screen based on defined system permissions.</t>
  </si>
  <si>
    <t>Ability to create agency-defined data lists for all configurable drop-down menus.</t>
  </si>
  <si>
    <t>Ability for agency to configure alerts:</t>
  </si>
  <si>
    <t>Associated message displayed</t>
  </si>
  <si>
    <t>Audible indicator</t>
  </si>
  <si>
    <t>Visual indicator</t>
  </si>
  <si>
    <t>Deployment Plans</t>
  </si>
  <si>
    <t>Ability to generate temporary deployment plans.</t>
  </si>
  <si>
    <t>Ability to include multiple agencies in deployment plans.</t>
  </si>
  <si>
    <t>Ability for user to override temporary deployment plan recommendation.</t>
  </si>
  <si>
    <t>Ability to maintain deployment plans for a location.</t>
  </si>
  <si>
    <t>Ability to retrieve and load a new deployment plan with a single command.</t>
  </si>
  <si>
    <t>Ability to load a new deployment plan without stopping or pausing application operations.</t>
  </si>
  <si>
    <t>Agency-Configurable Response Plans</t>
  </si>
  <si>
    <t>Ability to develop agency-configurable response plans based on:</t>
  </si>
  <si>
    <t>Geographic area (e.g., beat, sector, fire zone box, etc.)</t>
  </si>
  <si>
    <t>Multiple response route configuration (e.g., divided highway).</t>
  </si>
  <si>
    <t>Alarm level</t>
  </si>
  <si>
    <t>Call type</t>
  </si>
  <si>
    <t>Fire pre-plan</t>
  </si>
  <si>
    <t>Resource availability</t>
  </si>
  <si>
    <t>Station coverage requirements</t>
  </si>
  <si>
    <t>Ability to accommodate a minimum of ten alarm levels.</t>
  </si>
  <si>
    <t>Ability to assign a single response plan with multiple call types.</t>
  </si>
  <si>
    <t>Ability for a communications supervisor to update the response plans (e.g., without assistance from technical support or vendor).</t>
  </si>
  <si>
    <t>Premise History File Maintenance</t>
  </si>
  <si>
    <t>Ability to update/create CAD premise history files.</t>
  </si>
  <si>
    <t>Ability to automatically update premise history when an incident occurs.</t>
  </si>
  <si>
    <t>Ability to capture the following information when creating premise history:</t>
  </si>
  <si>
    <t>Date of incident</t>
  </si>
  <si>
    <t>Type of incident</t>
  </si>
  <si>
    <t>Narrative text of unlimited length [if limited, indicate maximum in the "comments" field]</t>
  </si>
  <si>
    <t>Premise safety flag (e.g., checkbox for common types such as Domestic Violence, Gang, etc.)</t>
  </si>
  <si>
    <t>Ability to capture and maintain specific premise information, including but not limited to the following:</t>
  </si>
  <si>
    <t>Alarm/access information</t>
  </si>
  <si>
    <t>Officer Safety issues at location</t>
  </si>
  <si>
    <t>Hazardous conditions</t>
  </si>
  <si>
    <t>Previous calls for service based on at least the following:</t>
  </si>
  <si>
    <t>Address/Location</t>
  </si>
  <si>
    <t>Contact information</t>
  </si>
  <si>
    <t>Protective orders at location</t>
  </si>
  <si>
    <t>Sexual offender at location</t>
  </si>
  <si>
    <t>Special populations</t>
  </si>
  <si>
    <t>Total number of previous calls for service based on a customer-defined period of time</t>
  </si>
  <si>
    <t>Ability to store premise information for an agency-defined length of time.</t>
  </si>
  <si>
    <t>Ability to store premise information for a specific apartment unit/suite number.</t>
  </si>
  <si>
    <t>Ability to define valid date ranges for time limited premise information at a given location (e.g., information valid between &lt;start date&gt; and &lt;end date&gt;.</t>
  </si>
  <si>
    <t>Ability to include in a premise record the following information when premise information is added or changed:</t>
  </si>
  <si>
    <t>Expiration date (can be auto filled based on user-defined expiration dates and date stamp)</t>
  </si>
  <si>
    <t>Time and date stamp at time of entry</t>
  </si>
  <si>
    <t>Unit ID of person entering information</t>
  </si>
  <si>
    <t>Agency of person entering information</t>
  </si>
  <si>
    <t>Hazard File Maintenance</t>
  </si>
  <si>
    <t>Ability to enter hazards associated with:</t>
  </si>
  <si>
    <t>Persons</t>
  </si>
  <si>
    <t>Specific locations</t>
  </si>
  <si>
    <t>Address ranges</t>
  </si>
  <si>
    <t>Vehicles</t>
  </si>
  <si>
    <t>Ability to enter a hazard with at least:</t>
  </si>
  <si>
    <t>Name of person entering hazard</t>
  </si>
  <si>
    <t>Ability to assign codes to hazard types.</t>
  </si>
  <si>
    <t>Ability to create templates for hazards (e.g., chlorine storage) that are triggered by agency-defined location types (e.g., swimming pool).</t>
  </si>
  <si>
    <t>Ability to assign priorities to hazard codes.</t>
  </si>
  <si>
    <t>Ability to assign expiration dates to hazards.</t>
  </si>
  <si>
    <t xml:space="preserve">Ability for CAD to access existing pre-plan information. </t>
  </si>
  <si>
    <t>Ability to provide data fields to maintain pre-plans information, including, but not limited to:</t>
  </si>
  <si>
    <t>Facility Address</t>
  </si>
  <si>
    <t>Facility Name</t>
  </si>
  <si>
    <t>Facility Phone Number</t>
  </si>
  <si>
    <t>Occupancy Type</t>
  </si>
  <si>
    <t>Emergency contact name (multiple)</t>
  </si>
  <si>
    <t>Emergency contact phone number (multiple)</t>
  </si>
  <si>
    <t>Lock Box Location</t>
  </si>
  <si>
    <t>Fire Department Connection Location</t>
  </si>
  <si>
    <t>Hours of Operation</t>
  </si>
  <si>
    <t>Life Hazards</t>
  </si>
  <si>
    <t>Maximum Occupancy</t>
  </si>
  <si>
    <t>Special Information</t>
  </si>
  <si>
    <t>Invalids</t>
  </si>
  <si>
    <t>Construction type</t>
  </si>
  <si>
    <t>Exterior Walls</t>
  </si>
  <si>
    <t>Interior Walls</t>
  </si>
  <si>
    <t>Roof type</t>
  </si>
  <si>
    <t>Hazard Rating</t>
  </si>
  <si>
    <t>Special Hazards</t>
  </si>
  <si>
    <t>Building Height</t>
  </si>
  <si>
    <t xml:space="preserve">Above Grade </t>
  </si>
  <si>
    <t>Below Grade</t>
  </si>
  <si>
    <t>Fire Protection:</t>
  </si>
  <si>
    <t>Standpipe/Sprinkler Connection (multiple)</t>
  </si>
  <si>
    <t>Primary Hydrant</t>
  </si>
  <si>
    <t>Secondary Hydrant</t>
  </si>
  <si>
    <t>Hydrant on Alternate Main</t>
  </si>
  <si>
    <t>Other system (e.g., Halon)</t>
  </si>
  <si>
    <t>Utilities:</t>
  </si>
  <si>
    <t>Gas shutoff location</t>
  </si>
  <si>
    <t>Electric shutoff location</t>
  </si>
  <si>
    <t>Water shutoff location</t>
  </si>
  <si>
    <t>Fuels (type) shutoff location)</t>
  </si>
  <si>
    <t>Fire Box No.</t>
  </si>
  <si>
    <t>Exposures:</t>
  </si>
  <si>
    <t>Interior (type and amount)</t>
  </si>
  <si>
    <t>Exterior (type and amount)</t>
  </si>
  <si>
    <t>HazMat (type and amount)</t>
  </si>
  <si>
    <t>Narrative</t>
  </si>
  <si>
    <t>Completed by:</t>
  </si>
  <si>
    <t>Badge No.</t>
  </si>
  <si>
    <t>Reviewer</t>
  </si>
  <si>
    <t>Ability to create templates for pre-plans.</t>
  </si>
  <si>
    <t>Ability to include images on pre-plan information.</t>
  </si>
  <si>
    <t>Flags and Notifications Maintenance</t>
  </si>
  <si>
    <t>Ability to prevent users from disabling audible warning tones.</t>
  </si>
  <si>
    <t>Ability for high priority incident flags to be available to user but not prevent operator from continuing current work (e.g., window does not cover entire workstation screen).</t>
  </si>
  <si>
    <t>Ability to provide narrative information with flags.</t>
  </si>
  <si>
    <t>Ability to keep hazard and event flags in CAD system for an unlimited length of time until manually removed by administrator/supervisor.</t>
  </si>
  <si>
    <t>Ability to notify system administrator when flags exceed a customer-defined time period.</t>
  </si>
  <si>
    <t>Ability to archive deleted hazards and event flags.</t>
  </si>
  <si>
    <t>Ability to maintain a record of deleted hazards and event flags.</t>
  </si>
  <si>
    <t>Administrative Contact Database</t>
  </si>
  <si>
    <t>Ability to maintain a searchable list of contact information and telephone numbers related to other county and state departments, utility companies, hospitals, ambulance companies, and other law, fire, and EMS agencies.</t>
  </si>
  <si>
    <t>Ability for assigned staff with proper security clearance to update contact list on an as needed basis.</t>
  </si>
  <si>
    <t>Ability to access administrative contact database directly from CAD window.</t>
  </si>
  <si>
    <t>Ability to access administrative contact database from other than a CAD workstation based on security permission (Mobile, web, handheld, etc.)</t>
  </si>
  <si>
    <t>Ability to create and maintain an agency-defined centralized database of indexed resource telephone, pager and unit radio assignments accessible by all CAD users (Mobile, handheld, web, etc.).</t>
  </si>
  <si>
    <t>Ability to access external RMS Personnel modules directly from CAD.</t>
  </si>
  <si>
    <t>CAD Recovery</t>
  </si>
  <si>
    <t>Ability to retain and display last-known unit and incident status in the event of a catastrophic system failure (e.g., at the workstation, remote external logging device or similar solution).</t>
  </si>
  <si>
    <t>Ability to reset numbering after CAD system has been restarted.</t>
  </si>
  <si>
    <t>Ability to retain CAD numbering sequence after system has been restarted.</t>
  </si>
  <si>
    <t>Ability to add incidents retroactively independent of incident number order or sequential time sequence (i.e., incident 15 may have occurred after incident 20) in the event that the CAD system is unavailable for a time.</t>
  </si>
  <si>
    <t>Ability to process retroactive incidents and assign incident numbers in the same manner as new incidents; the times associated with the incident can be manually edited to preserve actual timeline.</t>
  </si>
  <si>
    <t>Ability to recreate a moment in time - snapshots (including map) of what was happening at a given time (e.g., every hour) either electronically or in printed form.</t>
  </si>
  <si>
    <t>Ability to set aside a block of call for service numbers in the event of a catastrophic CAD failure to enable a manual workflow and tracking.</t>
  </si>
  <si>
    <t>Ability to indicate in the audit trail that an incident was entered "retroactively".</t>
  </si>
  <si>
    <t>Additional Fire Dispatching Requirements</t>
  </si>
  <si>
    <t>Move-up Management</t>
  </si>
  <si>
    <t>Ability to identify station coverage deficiencies based on minimum staffing levels by apparatus type.</t>
  </si>
  <si>
    <t>Ability to recommend move-ups based on:</t>
  </si>
  <si>
    <t>Fixed station order</t>
  </si>
  <si>
    <t>Current vehicle location (e.g., AVL)</t>
  </si>
  <si>
    <t>Alarm levels</t>
  </si>
  <si>
    <t>Ability for dispatchers to:</t>
  </si>
  <si>
    <t>Accept move-up recommendations</t>
  </si>
  <si>
    <t>Override move-up recommendations</t>
  </si>
  <si>
    <t>Ability to reverse move-ups as apparatus clear calls.</t>
  </si>
  <si>
    <t>Ability to distinguish between assigned units and units in move-up or cover status.</t>
  </si>
  <si>
    <t>Ability to provide an alert when locations are nearing station coverage deficiencies.</t>
  </si>
  <si>
    <t>Ability for move-up recommendations to take into account units from neighboring jurisdictions (e.g., other cities, mutual aid).</t>
  </si>
  <si>
    <t>Ability for move-up recommendations to take into account the number of nearby units that are attending the incident and recommend units from farther away (e.g., Pull units from 5 miles away as opposed to 2 miles away to prevent a coverage "black hole")</t>
  </si>
  <si>
    <t>Integrated Dispatching Protocols</t>
  </si>
  <si>
    <t>Ability to provide integrated questionnaires to assist call takers with logically ordered questions to assess the nature of the emergency.</t>
  </si>
  <si>
    <t>Ability for the agency to configure the questionnaires to meet local call classification requirements.</t>
  </si>
  <si>
    <t>Ability to capture the questions and answers as part of the CAD incident record.</t>
  </si>
  <si>
    <t>Ability to recommend a call type and priority based on the responses to the questionnaire.</t>
  </si>
  <si>
    <t>Ability to recommend the most appropriate unit based on the responses to the questionnaire.</t>
  </si>
  <si>
    <t>Ability to provide protocols for pre-arrival instructions based on the nature of the emergency.</t>
  </si>
  <si>
    <t>Ability to integrate with Priority Dispatch (MPDS, FPDS, PPDS, ProQA).</t>
  </si>
  <si>
    <t>General Mobile Data Computing Features</t>
  </si>
  <si>
    <t>Ability to timestamp all field and dispatch transmissions to and from Mobile.</t>
  </si>
  <si>
    <t>Ability for user to select printer for which to print from.</t>
  </si>
  <si>
    <t>Ability to log all mobile activities (e.g., chats, queries, uploads/downloads of field reports) by the following:</t>
  </si>
  <si>
    <t>Agency (i.e., PD, FD, EMS)</t>
  </si>
  <si>
    <t>Date and time of transmission</t>
  </si>
  <si>
    <t>IP Address</t>
  </si>
  <si>
    <t>Mobile Terminal ID</t>
  </si>
  <si>
    <t>Unit call sign</t>
  </si>
  <si>
    <t>Vehicle ID</t>
  </si>
  <si>
    <t>Ability to provide a visual alert if Mobile is receiving negative response from CAD system (no connection to CAD).</t>
  </si>
  <si>
    <t>Ability to continuously attempt to reconnect to CAD system in the event connectivity is lost.</t>
  </si>
  <si>
    <t>Ability to "store and forward" any actions performed while disconnected, upon reconnection. Timestamps of any actions while disconnected are retained and used in CAD (not the reconnection time)</t>
  </si>
  <si>
    <t>Ability to provide screen display formats that are consistent across the application.</t>
  </si>
  <si>
    <t>Ability to configure screen formats based upon agency (e.g., different display screens for FD and PD).</t>
  </si>
  <si>
    <t>Ability to support multiple screen formats on the same Mobile (e.g., allow certain members of FD access to Law functions).</t>
  </si>
  <si>
    <t>Ability for each user to configure the display of their Mobile, including:</t>
  </si>
  <si>
    <t>Font color</t>
  </si>
  <si>
    <t>Window size</t>
  </si>
  <si>
    <t>Window location</t>
  </si>
  <si>
    <t>Day/Night mode</t>
  </si>
  <si>
    <t>Ability to store a user profile for mobile display configuration for auto-configuration upon log-in.</t>
  </si>
  <si>
    <t>Ability to perform the following tasks at any Mobile:</t>
  </si>
  <si>
    <t>Access and display electronic maps</t>
  </si>
  <si>
    <t>Access and display electronic photos</t>
  </si>
  <si>
    <t>Electronic messaging between all Mobiles</t>
  </si>
  <si>
    <t>Electronic messaging between Mobiles and CAD</t>
  </si>
  <si>
    <t>Store files on removable media (CD, thumb drive, etc.)</t>
  </si>
  <si>
    <t>Access any systems interfaced to CAD</t>
  </si>
  <si>
    <t>Mobile Application User Interface</t>
  </si>
  <si>
    <t>Ability for user to toggle among applications on the Mobiles.</t>
  </si>
  <si>
    <t>Ability for all information to be displayed in real time without user intervention.</t>
  </si>
  <si>
    <t>Ability for user to toggle among windows.</t>
  </si>
  <si>
    <t>Ability for user to minimize or expand any window.</t>
  </si>
  <si>
    <t>Ability to support touch-screen functionality.</t>
  </si>
  <si>
    <t>Ability to support voice activated (voice command) functionality.</t>
  </si>
  <si>
    <t>Ability to support text-to-voice functionality.</t>
  </si>
  <si>
    <t>Ability to display all timers created by CAD operator.</t>
  </si>
  <si>
    <t>Ability to fully support APS functionality (e.g., voice-to-text, text-to-voice, etc.).</t>
  </si>
  <si>
    <t>Ability to accept input from:</t>
  </si>
  <si>
    <t>2D barcode reader (driver's license)</t>
  </si>
  <si>
    <t>Card swipe device</t>
  </si>
  <si>
    <t>Command entries on a command line</t>
  </si>
  <si>
    <t>Fingerprint reader</t>
  </si>
  <si>
    <t>Function keys (one touch keys)</t>
  </si>
  <si>
    <t>Point-and-click devices (i.e., mouse, trackball, touch pad)</t>
  </si>
  <si>
    <t>Voice</t>
  </si>
  <si>
    <t>Ability to configure a default for the following application settings:</t>
  </si>
  <si>
    <t>Audible message</t>
  </si>
  <si>
    <t>Audible tones</t>
  </si>
  <si>
    <t>Color</t>
  </si>
  <si>
    <t>Reverse video (e.g., day/night mode)</t>
  </si>
  <si>
    <t>Ability to allow users to return to application default settings.</t>
  </si>
  <si>
    <t>Ability for users to select a configuration scheme that accommodates color-blindness.</t>
  </si>
  <si>
    <t>Ability for users to select a touch screen configuration that accommodates protective hand gear (e.g., big buttons).</t>
  </si>
  <si>
    <t>Ability to support multiple on-screen button configurations (e.g., left side, right side, top or bottom).</t>
  </si>
  <si>
    <t>Ability to provide visible differentiation (e.g., color) between active applications.</t>
  </si>
  <si>
    <t>Availability of wireless connectivity</t>
  </si>
  <si>
    <t>Communication verification and other Mobile operational status indicators</t>
  </si>
  <si>
    <t>Current unit</t>
  </si>
  <si>
    <t>Current unit status (regardless of who assigned the updated status)</t>
  </si>
  <si>
    <t>Radio talk group (if assigned)</t>
  </si>
  <si>
    <t>Vehicle location</t>
  </si>
  <si>
    <t>Ability to view multiple calls simultaneously (e.g., in different windows).</t>
  </si>
  <si>
    <t>Ability to view all incident data on a single window with scroll down capabilities.</t>
  </si>
  <si>
    <t>Ability to view all incident data and map in same window (e.g. incident info on left, map on right)</t>
  </si>
  <si>
    <t>Ability to open any incident to view dispatch data, units and incident notes.</t>
  </si>
  <si>
    <t>Ability to display incident status based on incident priority.</t>
  </si>
  <si>
    <t>Ability to display incidents using different colors for different priorities.</t>
  </si>
  <si>
    <t>Ability to utilize backwards and forwards buttons to maneuver through screens.</t>
  </si>
  <si>
    <t>Ability to set user-defined criteria for how data is displayed (e.g., incident screen, unit screen)</t>
  </si>
  <si>
    <t>Ability for all data displayed within columns to be updated in real-time without user intervention (e.g., incidents, unit statuses, etc.)</t>
  </si>
  <si>
    <t>Ability to share view screens with other users logged onto the system (e.g., whiteboard/SharePoint type functionality)</t>
  </si>
  <si>
    <t>Ability for each unit status to be displayed in a unique color.</t>
  </si>
  <si>
    <t>Ability to select other units from the Mobile and show:</t>
  </si>
  <si>
    <t>Coordinates</t>
  </si>
  <si>
    <t>Location on a map</t>
  </si>
  <si>
    <t>Staff assigned</t>
  </si>
  <si>
    <t>Agency information</t>
  </si>
  <si>
    <t>Incident assignments</t>
  </si>
  <si>
    <t>Message log between users</t>
  </si>
  <si>
    <t xml:space="preserve">Ability to have agency intranet access embedded in the Mobile client. </t>
  </si>
  <si>
    <t>Ability for each user to turn on/off alerts.</t>
  </si>
  <si>
    <t>Function Keys/Commands</t>
  </si>
  <si>
    <t>Ability to support single keystroke commands.</t>
  </si>
  <si>
    <t>Ability to define sub-menus for buttons and function keys so that button and function key commands are based on previous commands.</t>
  </si>
  <si>
    <t>Ability for each agency to define keystroke shortcuts for common tasks, including, but not limited to:</t>
  </si>
  <si>
    <t>Access to mobile map</t>
  </si>
  <si>
    <t>Arrived/unit on-scene</t>
  </si>
  <si>
    <t>Arrived/unit at staging location</t>
  </si>
  <si>
    <t>Arrived/in area</t>
  </si>
  <si>
    <t>Clear/available</t>
  </si>
  <si>
    <t>Display message</t>
  </si>
  <si>
    <t>Display active incidents</t>
  </si>
  <si>
    <t>Disposition call</t>
  </si>
  <si>
    <t>Emergency</t>
  </si>
  <si>
    <t xml:space="preserve">En route </t>
  </si>
  <si>
    <t>In-service</t>
  </si>
  <si>
    <t>In-quarters</t>
  </si>
  <si>
    <t>Logon/logoff</t>
  </si>
  <si>
    <t>Out-of-service</t>
  </si>
  <si>
    <t>Retrieve call information</t>
  </si>
  <si>
    <t>Retrieve premise information</t>
  </si>
  <si>
    <t>Retrieve roster</t>
  </si>
  <si>
    <t>Retrieve unit status</t>
  </si>
  <si>
    <t>Routine queries (e.g., license plate or name lookup)</t>
  </si>
  <si>
    <t>Update unit status</t>
  </si>
  <si>
    <t>Ability to pull up a "call disposition" mask.</t>
  </si>
  <si>
    <t>Ability to provide a drop down menu for call dispositions.</t>
  </si>
  <si>
    <t>Ability for each agency to define call dispositions.</t>
  </si>
  <si>
    <t>Ability to reject a disposition if unsuitable for the incident type.</t>
  </si>
  <si>
    <t>Ability to provide a text field for disposition comments.</t>
  </si>
  <si>
    <t>Ability to clear all units from a call upon the entry of a disposition from the Mobile.</t>
  </si>
  <si>
    <t>Ability to require a confirmation prior to clearing all units from a call from the Mobile.</t>
  </si>
  <si>
    <t>Ability to require a Mobile user to enter a disposition prior to clearing the last unit from the Mobile.</t>
  </si>
  <si>
    <t>Ability for each agency to have their own unique disposition codes and not be presented with disposition codes used by other agencies (e.g., FD only sees Fire disposition codes).</t>
  </si>
  <si>
    <t>Ability to configure a Mobile button (tool bar or function key) to launch any third-party program (e.g., Adobe, Word, etc.).</t>
  </si>
  <si>
    <t>Ability to require both user identification and password.</t>
  </si>
  <si>
    <t>Ability to require two-factor authentication</t>
  </si>
  <si>
    <t>Ability for agency to set the time a Mobile can remain inactive before automatically logging out the user.</t>
  </si>
  <si>
    <t>Ability for agency to set the time a Mobile can remain inactive before automatically locking out the user.</t>
  </si>
  <si>
    <t>Ability to print a log of all transactions for a Mobile computer.</t>
  </si>
  <si>
    <t>Ability for client to remain logged in (to CAD), despite software shut-downs or computer re-boot.</t>
  </si>
  <si>
    <t>Systems Integration</t>
  </si>
  <si>
    <t>CAD/Mobile Integration</t>
  </si>
  <si>
    <t>Ability to log onto the CAD system from the Mobile.</t>
  </si>
  <si>
    <t>Ability to view all incident information available in CAD on the Mobile.</t>
  </si>
  <si>
    <t>Ability to view all location information available in CAD on the Mobile.</t>
  </si>
  <si>
    <t>Ability to confirm the receipt of status updates from the Mobile.</t>
  </si>
  <si>
    <t>Ability to run multiple applications (e.g., mobile, automated field reporting) on the Mobile at the same time, with CAD operations having precedence over reporting operations.</t>
  </si>
  <si>
    <t>Ability to receive dispatch alerts and/or indicators without losing current work.</t>
  </si>
  <si>
    <t>Ability to acknowledge dispatch without losing current work.</t>
  </si>
  <si>
    <t>Ability to bring dispatch to forefront without losing current work.</t>
  </si>
  <si>
    <t>Ability to configure audible alert tone for dispatch notification.</t>
  </si>
  <si>
    <t>Ability to receive and acknowledge a dispatch notification without losing any data from other applications.</t>
  </si>
  <si>
    <t>Ability to query employee database of contact information.</t>
  </si>
  <si>
    <t>Ability to query any database within the CAD application from the Mobile.</t>
  </si>
  <si>
    <t>Ability to query any system interfaced to the CAD application.</t>
  </si>
  <si>
    <t>Police RMS/Mobile Integration</t>
  </si>
  <si>
    <t>Ability to have a direct link to RMS queries, and pull name and vehicle queries directly from the name and vehicle form without an additional login or retyping the words.</t>
  </si>
  <si>
    <t>Ability to run queries from the Mobile into the Police RMS.</t>
  </si>
  <si>
    <t>Ability to message between CAD/Mobile stations and users on the Police RMS.</t>
  </si>
  <si>
    <t>Ability to automatically query the Police RMS upon dispatch to a location.</t>
  </si>
  <si>
    <t>Ability for Police to access Fire RMS information (e.g., pre-plans) from the Mobile.</t>
  </si>
  <si>
    <t>Ability for alerts created in CAD or RMS to be made available to users in the Mobile environment</t>
  </si>
  <si>
    <t>Ability to link log-on information with Personnel data in the Police RMS (e.g., User ID identifies special skills associated with user)</t>
  </si>
  <si>
    <t>Fire RMS/Mobile Integration</t>
  </si>
  <si>
    <t>Ability to run queries from the Mobile into the Fire RMS.</t>
  </si>
  <si>
    <t>Ability to message between CAD/Mobile stations and users on the Fire RMS.</t>
  </si>
  <si>
    <t>Ability to automatically query the Fire RMS upon dispatch to a location (e.g., pre-plans, hazardous information made available to user).</t>
  </si>
  <si>
    <t>Ability to utilize any Fire RMS data in Mobile (inspections, hydrants, staffing, schedules, etc.)</t>
  </si>
  <si>
    <t>Ability to link log-on information with Personnel data in the Fire RMS.</t>
  </si>
  <si>
    <t>Logon/Logoff</t>
  </si>
  <si>
    <t>Ability to require any agency-determined combination of the following information to logon to CAD/Mobile system:</t>
  </si>
  <si>
    <t>Biometrically obtained information (two-factor authentication)</t>
  </si>
  <si>
    <t>Equipment (equipment serial numbers, equipment descriptions, etc.)</t>
  </si>
  <si>
    <t>Identification card</t>
  </si>
  <si>
    <t>License plate number</t>
  </si>
  <si>
    <t>Partner ID(s)</t>
  </si>
  <si>
    <t>Password</t>
  </si>
  <si>
    <t>Personnel/badge number</t>
  </si>
  <si>
    <t>Radio ID(s)</t>
  </si>
  <si>
    <t>Position ID(s) (e.g., driver)</t>
  </si>
  <si>
    <t>User name(s)</t>
  </si>
  <si>
    <t>Status (e.g., in service, out-of service, etc.)</t>
  </si>
  <si>
    <t>Agency-defined</t>
  </si>
  <si>
    <t>Ability to save data entered into user logon fields that remains the same from session to session (e.g., all information other than password).</t>
  </si>
  <si>
    <t>Ability for each agency to define mandatory logon fields.</t>
  </si>
  <si>
    <t>Ability to allow agency to define mandatory logon fields for users not logging on to CAD through a Mobile.</t>
  </si>
  <si>
    <t>Ability to logoff with the following information:</t>
  </si>
  <si>
    <t>Mileage</t>
  </si>
  <si>
    <t>Miscellaneous comments</t>
  </si>
  <si>
    <t>Ability to support a single password sign-on to CAD, the Mobile and the operating system.</t>
  </si>
  <si>
    <t>Ability to automatically provide notification following a Mobile-defined number of unsuccessful logon attempts.</t>
  </si>
  <si>
    <t>Ability to automatically notify the following of Mobile logon and logoffs (e.g., name, ID, etc.):</t>
  </si>
  <si>
    <t>Dispatchers</t>
  </si>
  <si>
    <t>Field supervisors</t>
  </si>
  <si>
    <t>Ability to logon multiple individuals per unit.</t>
  </si>
  <si>
    <t>Ability to assign an individual to a unit at any time from within the mobile application.</t>
  </si>
  <si>
    <t>Ability to remove an individual from a unit at any time from within the mobile application.</t>
  </si>
  <si>
    <t>Ability, when there are multiple users logged onto one Mobile to allow one user to logoff the system while allowing another to remain logged on.</t>
  </si>
  <si>
    <t>Ability for a resource to be logged on but not available for service.</t>
  </si>
  <si>
    <t>Ability for a unit logged on to automatically default to a defined status (Available, In Quarters, Out of Service, etc.).</t>
  </si>
  <si>
    <t>Ability to assign a log-on status at login.</t>
  </si>
  <si>
    <t>Ability to logoff personnel without logging off the associated apparatus (e.g., firefighters changing shift).</t>
  </si>
  <si>
    <t>Ability to logoff a Mobile and remain logged into CAD system.</t>
  </si>
  <si>
    <t>Ability for a user to logoff the system and save information on the Mobile including:</t>
  </si>
  <si>
    <t>In-progress reports</t>
  </si>
  <si>
    <t>Messages</t>
  </si>
  <si>
    <t>Notes</t>
  </si>
  <si>
    <t>Ability to store the following until manually deleted by the user:</t>
  </si>
  <si>
    <t>Ability to support a user-initiated download of software/files at logon without interfering with operational performance.</t>
  </si>
  <si>
    <t>Ability to support an automatic download of software/files at logon without interfering with operational performance.</t>
  </si>
  <si>
    <t>Ability to separate Mobile logoff from designating status as off-shift.</t>
  </si>
  <si>
    <t>Ability to separate Mobile logon from designating status as on-shift.</t>
  </si>
  <si>
    <t>Ability to provide a confirmation window upon a user attempting to log out of the Mobile application.</t>
  </si>
  <si>
    <t>Mobile Mapping</t>
  </si>
  <si>
    <t>Ability to support AVL functionality.</t>
  </si>
  <si>
    <t>Ability to support AVL Data using, but not limited to the below protocols and integrations:</t>
  </si>
  <si>
    <t>NMEA AVL Data Protocol.</t>
  </si>
  <si>
    <t>TAIP AVL Data Protocol.</t>
  </si>
  <si>
    <t>Windows Location Services.</t>
  </si>
  <si>
    <t>TCP</t>
  </si>
  <si>
    <t>UDP</t>
  </si>
  <si>
    <t>Bluetooth</t>
  </si>
  <si>
    <t>USB</t>
  </si>
  <si>
    <t>Ability to cache map layers to minimize the amount of data transmitted wirelessly.</t>
  </si>
  <si>
    <t>Ability to utilize Google map data for display.</t>
  </si>
  <si>
    <t>Ability to update unit and incident locations on map without resetting the entire map.</t>
  </si>
  <si>
    <t>Ability to update map wirelessly.</t>
  </si>
  <si>
    <t>Ability for map to function in the background and not supersede other applications.</t>
  </si>
  <si>
    <t>Ability to zoom in/out to fixed extents.</t>
  </si>
  <si>
    <t>Ability to pan by swiping across touchscreen.</t>
  </si>
  <si>
    <t>Ability to display map legend.</t>
  </si>
  <si>
    <t>Ability to display compass direction between two user selected points.</t>
  </si>
  <si>
    <t>Ability to graphically display street network for a desired coverage area.</t>
  </si>
  <si>
    <t>Ability to select map layers for display.</t>
  </si>
  <si>
    <t>Ability to create an agency-defined boundary layer (e.g., beat, fire zone box)</t>
  </si>
  <si>
    <t>Ability to automatically refresh current vehicle location at agency-defined intervals.</t>
  </si>
  <si>
    <t>Current vehicle location (with AVL)</t>
  </si>
  <si>
    <t>Midpoint between vehicle location and dispatch location</t>
  </si>
  <si>
    <t>Dispatch location</t>
  </si>
  <si>
    <t>Location of cursor when mouse button is clicked</t>
  </si>
  <si>
    <t>Vehicle activating emergency activation key</t>
  </si>
  <si>
    <t>Specified geographic area (e.g., entering an address via text entry)</t>
  </si>
  <si>
    <t>Other user logged on</t>
  </si>
  <si>
    <t>Ability to display location at cursor when mouse button is clicked.</t>
  </si>
  <si>
    <t>Ability for user to access apartment complex maps upon clicking on the location for a complex (assuming user-created map layer containing site maps).</t>
  </si>
  <si>
    <t>Ability to add and/or delete bookmarks.</t>
  </si>
  <si>
    <t>Ability to center the map on a verified location and mark the location with a unique icon.</t>
  </si>
  <si>
    <t>Ability to select and view X/Y (lat/long) coordinates:</t>
  </si>
  <si>
    <t>Selected location on a map</t>
  </si>
  <si>
    <t>Ability to display other field units in the same agency on mobile map (assuming AVL and sufficient bandwidth).</t>
  </si>
  <si>
    <t>Ability to display other field units in other agencies, by user selection, on mobile map (assuming AVL and sufficient bandwidth).</t>
  </si>
  <si>
    <t>Ability to display other field units responding on the same assigned incident (regardless of Agency) on mobile map (assuming AVL and sufficient bandwidth).</t>
  </si>
  <si>
    <t xml:space="preserve">Ability to make temporary "marks" on map (e.g., to note locations of a perimeter or the locations of apparatus at a large scene). </t>
  </si>
  <si>
    <t>Ability to display active incidents and unit statuses on the map.</t>
  </si>
  <si>
    <t>Ability to filter the display of active incident and unit status based on map scale.</t>
  </si>
  <si>
    <t>Ability to enter an address and display map along with indicators of additional information available in the system.</t>
  </si>
  <si>
    <t>Ability to display user-specified map layers (e.g., hydrants, hazards) surrounding an incident location.</t>
  </si>
  <si>
    <t>Ability to provide closest cross streets.</t>
  </si>
  <si>
    <t>Ability to automatically generate a perimeter upon entry of a location and perimeter distance (e.g., set a 3 block perimeter around 300 Main St.).</t>
  </si>
  <si>
    <t>Ability to receive suggested perimeter positions from dispatch.</t>
  </si>
  <si>
    <t>Ability for suggested perimeter positions to automatically appear on a map upon receipt.</t>
  </si>
  <si>
    <t>Ability for map to function without wireless connectivity.</t>
  </si>
  <si>
    <t>Ability to click on a unit or incident in the incident queue or unit status bar and have it displayed on the map.</t>
  </si>
  <si>
    <t>Ability to calculate distance between two points on the map.</t>
  </si>
  <si>
    <t>Ability to embed or attach users map as an image in message.</t>
  </si>
  <si>
    <t>Ability to support orthophoto (aerial photographs) data layers.</t>
  </si>
  <si>
    <t>Ability to support integration with Pictometry (side angle photograph of buildings) data layers.</t>
  </si>
  <si>
    <t>Ability for system administrator to set layer tolerances to enable/restrict data displayed based on zoom level and criteria within the layer data.</t>
  </si>
  <si>
    <t>Ability for user to override layer tolerances to display layers that are hidden based on zoom tolerances.</t>
  </si>
  <si>
    <t>Ability to map layers using multiple datasets (unserved arrest warrants, premise history files, etc.).</t>
  </si>
  <si>
    <t>Ability to display units that have Mobile computers but are not logged into CAD.</t>
  </si>
  <si>
    <t>Mapping Configurability</t>
  </si>
  <si>
    <t>Ability for the system administrator to assign mobile icon shapes.</t>
  </si>
  <si>
    <t>Ability for mapping client to load automatically upon system boot.</t>
  </si>
  <si>
    <t>Ability for the system administrator to assign incident icon shapes and colors, based on status.</t>
  </si>
  <si>
    <t>Ability to filter display by:</t>
  </si>
  <si>
    <t xml:space="preserve">Unit type </t>
  </si>
  <si>
    <t>Incident priority</t>
  </si>
  <si>
    <t>Vehicle type (e.g., Fire apparatus only)</t>
  </si>
  <si>
    <t>Radio devices</t>
  </si>
  <si>
    <t>Active incidents</t>
  </si>
  <si>
    <t>Subsets of pending or active incidents (e.g., only fire)</t>
  </si>
  <si>
    <t>Ability to present user with a list of available layers that can easily be modified (e.g., checkbox of layers) and turned on/off.</t>
  </si>
  <si>
    <t>Ability for users to create custom maps.</t>
  </si>
  <si>
    <t>Ability to share custom maps with other users</t>
  </si>
  <si>
    <t>Ability to create user-defined map distribution groups.</t>
  </si>
  <si>
    <t>Ability to share custom maps by the following methods:</t>
  </si>
  <si>
    <t>All users assigned to an incident</t>
  </si>
  <si>
    <t>Individual users</t>
  </si>
  <si>
    <t>Ability to draw custom objects on a map.</t>
  </si>
  <si>
    <t>Routing</t>
  </si>
  <si>
    <t>Ability to automatically calculate directions from user's current location (on Mobile using AVL) to dispatched location.</t>
  </si>
  <si>
    <t>Ability to support quickest-time routing for all dispatches.</t>
  </si>
  <si>
    <t>Ability to suggest multiple routes if other routes are within an agency-defined time period (e.g., suggest multiple routes if within .5 minutes)</t>
  </si>
  <si>
    <t>Ability to recalculate directions to incident/specified location on the fly.</t>
  </si>
  <si>
    <t>Ability to display shortest route from point-A to point-B (i.e., street network routing), and highlight quickest route, including directions based upon roadway/access availability (e.g., construction, detours).</t>
  </si>
  <si>
    <t>Ability to provide audible routing information.</t>
  </si>
  <si>
    <t>Ability to provide text based routing information.</t>
  </si>
  <si>
    <t>Ability to take into account the following when calculating routing directions:</t>
  </si>
  <si>
    <t>Street speed limits</t>
  </si>
  <si>
    <t>Weather</t>
  </si>
  <si>
    <t>Closed streets</t>
  </si>
  <si>
    <t>Dispatch entered obstacles</t>
  </si>
  <si>
    <t>Mobile user entered obstacles</t>
  </si>
  <si>
    <t>Apparatus-/unit-specific limitations (large fire apparatus vs patrol vehicle)</t>
  </si>
  <si>
    <t>Distance between vehicle and incident location</t>
  </si>
  <si>
    <t>Ability to highlight on the map the recommended route from current location to a dispatched incident site.</t>
  </si>
  <si>
    <t>Ability for Mobile user to turn recommended route ability on/off.</t>
  </si>
  <si>
    <t>Ability to clearly display potential obstacles along route.</t>
  </si>
  <si>
    <t>Ability to provide estimated travel time.</t>
  </si>
  <si>
    <t>Ability to record all routing displays within CAD (e.g., map displays, travel time, travel time estimation, etc.) for analysis to improve routing alogarithms.</t>
  </si>
  <si>
    <t>Vehicle Pursuit</t>
  </si>
  <si>
    <t>Ability to enter into "Pursuit Mode" which automatically performs the following functions:</t>
  </si>
  <si>
    <t>Pre-empts user from all other calls</t>
  </si>
  <si>
    <t>Increases rate of AVL updates (e.g., updates every 2 seconds as opposed to standard)</t>
  </si>
  <si>
    <t>Automatically notifies other Mobile users.</t>
  </si>
  <si>
    <t>Centers map on vehicle</t>
  </si>
  <si>
    <t>Changes color, size or type of map icon</t>
  </si>
  <si>
    <t>Prevents overlay of agency-defined screen updates and alerts</t>
  </si>
  <si>
    <t>Ability to display a "bread crumb" trail of vehicle when in pursuit.</t>
  </si>
  <si>
    <t>AVL Integration</t>
  </si>
  <si>
    <t>Ability to view other unit locations and last known locations (and time stamp) in real time.</t>
  </si>
  <si>
    <t>Ability to integrate GPS (radio or mobile phone) into mapping client.</t>
  </si>
  <si>
    <t xml:space="preserve">Ability to accept AVL/GPS data from multiple sources for a unit/user (Vehicle Laptop, handheld radio, smartphone, GPS tag, etc.) in mobile as well as CAD. </t>
  </si>
  <si>
    <t>Ability for agencies to define who is able to view unit locations.</t>
  </si>
  <si>
    <t>Ability to display vehicle location on a map and view progress toward incident location.</t>
  </si>
  <si>
    <t>Ability to display direction of travel of units.</t>
  </si>
  <si>
    <t>Ability to automatically rotate map so that unit is automatically displayed moving the same direction.</t>
  </si>
  <si>
    <t>Ability to receive automatic alerts for agency-defined criteria (e.g., hazards, outstanding warrant, sex offender) based on proximity of unit to coordinate.</t>
  </si>
  <si>
    <t>Ability for user to turn off and on the automatic alerts based on location.</t>
  </si>
  <si>
    <t>Ability to provide a unique alert field units when other field units are in a agency-defined radius (e.g., to avoid collisions at intersections).</t>
  </si>
  <si>
    <t>Ability to update map display based on AVL location such that as vehicle moves closer to a destination location the map zooms in to provide more detail.</t>
  </si>
  <si>
    <t>Ability for system to automatically recognize a unit location and update status appropriately and logically (En Route to On Scene, In Quarters to Available, Available to In Quarters, etc.).</t>
  </si>
  <si>
    <t>Ability for system administrator to turn on/off AVL functionality for individual units (e.g., undercover units)</t>
  </si>
  <si>
    <t>Ability for certain mobile users to turn on/off AVL functionality (Supervisors).</t>
  </si>
  <si>
    <t>Ability for users to input unit location (e.g., zone box number, beat, etc.) in the event AVL is unavailable.</t>
  </si>
  <si>
    <t>Emergency Key Functionality</t>
  </si>
  <si>
    <t>Ability to initiate an emergency message transmission from a touch screen button or hot key.</t>
  </si>
  <si>
    <t>Ability to automatically transmit the following information in an emergency situation:</t>
  </si>
  <si>
    <t>Current location (with AVL)</t>
  </si>
  <si>
    <t>Reference to incident</t>
  </si>
  <si>
    <t>Ability to configure emergency key to capture agency-defined combination of above information.</t>
  </si>
  <si>
    <t>Ability to link emergency key function in mobile to a portable radio emergency activation.</t>
  </si>
  <si>
    <t>Ability to send to all Mobile and CAD users (except the sender) an emergency notification with unit ID and location (if known) when the emergency key is activated.</t>
  </si>
  <si>
    <t>Ability to prevent emergency notification from appearing on the sender's screen.</t>
  </si>
  <si>
    <t>Ability for the Mobile screen to revert to its prior view after the user dismisses an emergency message.</t>
  </si>
  <si>
    <t>Ability to send location coordinates upon triggering an emergency key.</t>
  </si>
  <si>
    <t>Ability for system administrator to turn off emergency key functionality by:</t>
  </si>
  <si>
    <t>Device</t>
  </si>
  <si>
    <t>User</t>
  </si>
  <si>
    <t>Mobile Dispatch Operations</t>
  </si>
  <si>
    <t>Ability to receive dispatches on the Mobile.</t>
  </si>
  <si>
    <t>Ability for dispatches to open automatically on mobile computers.</t>
  </si>
  <si>
    <t>Ability to provide identical functionality as within a Mobile as a handheld device (e.g., smart phone, etc.)</t>
  </si>
  <si>
    <t>Ability to alert mobile users that a new dispatch has arrived using:</t>
  </si>
  <si>
    <t>Ability to provide a distinguishable alert for high priority calls (as defined by each agency):</t>
  </si>
  <si>
    <t>Audible</t>
  </si>
  <si>
    <t>Visible</t>
  </si>
  <si>
    <t>Ability for all personnel dispatched to an incident to receive notification when other personnel are en route.</t>
  </si>
  <si>
    <t>Ability for Mobile users to add themselves to an incident.</t>
  </si>
  <si>
    <t>Ability for all personnel dispatched to an incident to received notification of status and location changes of other personnel dispatched to the call.</t>
  </si>
  <si>
    <t>Ability for a supervisor to automatically receive Mobile activity reports (e.g., supervisors receive carbon copies of all user activity)</t>
  </si>
  <si>
    <t>Ability for authorized personnel to create user-defined groups or lists for which they will be copied on all activity.</t>
  </si>
  <si>
    <t>Ability to access and read all call comments associated with a call regardless of whether assigned to the call.</t>
  </si>
  <si>
    <t>Ability to display the following information in distinct fields or tabs (as opposed to in the call narrative) upon receipt of dispatch:</t>
  </si>
  <si>
    <t>Agency Case Number</t>
  </si>
  <si>
    <t>Assisting unit(s)</t>
  </si>
  <si>
    <t>Driver registration information</t>
  </si>
  <si>
    <t>HAZMAT code and instructions</t>
  </si>
  <si>
    <t>HAZMAT status</t>
  </si>
  <si>
    <t>Incident location with cross streets</t>
  </si>
  <si>
    <t>Number of previous calls at a location.</t>
  </si>
  <si>
    <t>Pre-plan information</t>
  </si>
  <si>
    <t>Reporting party address</t>
  </si>
  <si>
    <t>Reporting party name</t>
  </si>
  <si>
    <t>Reporting party phone</t>
  </si>
  <si>
    <t>Additional information:</t>
  </si>
  <si>
    <t>Phone number at incident location (if different)</t>
  </si>
  <si>
    <t>Premise history information</t>
  </si>
  <si>
    <t>Recommended route</t>
  </si>
  <si>
    <t>System generated incident number</t>
  </si>
  <si>
    <t>Weapons involved</t>
  </si>
  <si>
    <t>Agency-defined data</t>
  </si>
  <si>
    <t>Ability to display most current incident data at the top of the screen.</t>
  </si>
  <si>
    <t>Ability to double click on an incident and retrieve additional information.</t>
  </si>
  <si>
    <t>Ability for user to filter information displayed on incident screen (e.g., to allow most important information top priority).</t>
  </si>
  <si>
    <t xml:space="preserve">Ability to have different types of information on different screens (e.g., tabs - one for current incident, one for related premise history, etc.) such that users can easily filter or access information. </t>
  </si>
  <si>
    <t>Ability to limit access to incident information if there is sensitive information (e.g., police information only).</t>
  </si>
  <si>
    <t>Ability to alert user that premise history or hazards are associated with a location.</t>
  </si>
  <si>
    <t>Ability to alert user that pre-plan information is available when deployed to a location.</t>
  </si>
  <si>
    <t>Ability to create hyperlinks within the application to search for additional information on agency-defined data fields.</t>
  </si>
  <si>
    <t>Ability to pull up a previous call in a premise history file and show any hazards that were valid at the time of the call.</t>
  </si>
  <si>
    <t>Ability to provide periodic (agency-defined) alerts to user of available premise history or hazards until the user has opened the file containing the information.</t>
  </si>
  <si>
    <t>Ability to time and date stamp when the user has opened the file containing premise history or hazard information.</t>
  </si>
  <si>
    <t>Ability to indicate to dispatcher that mobile device has received the dispatch message.</t>
  </si>
  <si>
    <t>Ability to update unit status including, but not limited to:</t>
  </si>
  <si>
    <t>Available</t>
  </si>
  <si>
    <t>Busy</t>
  </si>
  <si>
    <t>Clear</t>
  </si>
  <si>
    <t>Delayed response</t>
  </si>
  <si>
    <t>In training</t>
  </si>
  <si>
    <t>Responding</t>
  </si>
  <si>
    <t>Fire Extinguished</t>
  </si>
  <si>
    <t>Ability to prompt user for an expected time delay upon entry of delayed response unit status.</t>
  </si>
  <si>
    <t>Ability to receive supplemental incident information (e.g., location, suspect, vehicle information, etc.) without interrupting or overlaying current screen.</t>
  </si>
  <si>
    <t>Ability to indicate type of premise information that is attached to a call (e.g., gate code, hazard, etc.) so that user can decide whether or not to retrieve the information.</t>
  </si>
  <si>
    <t>Ability for field units to have the option of displaying premise information attached to the call.</t>
  </si>
  <si>
    <t>Ability to identify categories of premise information that must be viewed prior to call being closed.</t>
  </si>
  <si>
    <t>Ability to record the viewing of premise information in the audit trail.</t>
  </si>
  <si>
    <t>Ability to alert user that supplemental incident information is available for viewing via:</t>
  </si>
  <si>
    <t>Ability for supplemental information to be visually distinct from information previously received by Mobile user (e.g., separate font color, highlighted, etc.)</t>
  </si>
  <si>
    <t>Ability for mobile screen to update automatically as new information is added to a call (e.g., without user intervention).</t>
  </si>
  <si>
    <t>Ability to configure application such that user intervention is required to refresh a mobile screen to display new information.</t>
  </si>
  <si>
    <t>Ability to transmit status information to the CAD system in real time.</t>
  </si>
  <si>
    <t>Ability to retrieve previous incidents at incident location.</t>
  </si>
  <si>
    <t>Ability to clear calls from the Mobile.</t>
  </si>
  <si>
    <t>Ability to require a call clearance code in order to clear a call from the Mobile.</t>
  </si>
  <si>
    <t>Ability for all agencies to see incident information sent to other agencies dispatched to the same incident.</t>
  </si>
  <si>
    <t>Ability for law enforcement personnel to view related Fire/EMS calls (e.g., if dispatched to a Fire/EMS call).</t>
  </si>
  <si>
    <t>Ability for Fire/EMS personnel to view related law enforcement calls (e.g., if dispatched to a law enforcement call).</t>
  </si>
  <si>
    <t>Field-Initiated Incident</t>
  </si>
  <si>
    <t>Ability to initiate a call for service from the Mobile, including:</t>
  </si>
  <si>
    <t>Call for service</t>
  </si>
  <si>
    <t>Traffic stop</t>
  </si>
  <si>
    <t>Subject stop</t>
  </si>
  <si>
    <t>Administrative activity (e.g. training, field inspections, etc.)</t>
  </si>
  <si>
    <t>Ability to initiate a call for service with a function-key.</t>
  </si>
  <si>
    <t>Ability, with appropriate supporting mapping/AVL technology, to indicate unit/incident location when initiating an incident from the field.</t>
  </si>
  <si>
    <t>Ability to validate self-initiated call for service location at the dispatch level.</t>
  </si>
  <si>
    <t>Queries</t>
  </si>
  <si>
    <t>Ability to query and view pending calls.</t>
  </si>
  <si>
    <t>Ability to query and view active calls.</t>
  </si>
  <si>
    <t>Ability to query and view unit status by:</t>
  </si>
  <si>
    <t>Area command</t>
  </si>
  <si>
    <t>Individual unit/apparatus</t>
  </si>
  <si>
    <t>Squad/company</t>
  </si>
  <si>
    <t>Staff assigned to unit</t>
  </si>
  <si>
    <t>Ability to query and retrieve premise information for an address not associated with a call for service.</t>
  </si>
  <si>
    <t>Ability to query the following systems from the mobile computer:</t>
  </si>
  <si>
    <t>CAD</t>
  </si>
  <si>
    <t>Police RMS (with permission)</t>
  </si>
  <si>
    <t>Fire RMS (with permission)</t>
  </si>
  <si>
    <t>NLETS (including the ability to view images)</t>
  </si>
  <si>
    <t>NCIC</t>
  </si>
  <si>
    <t>State Law Enforcement  Telecommunications Systems/Criminal Justice Information</t>
  </si>
  <si>
    <t>Any databases interfaced to CAD</t>
  </si>
  <si>
    <t>Ability to search and query all appropriate databases with one query request.</t>
  </si>
  <si>
    <t>Ability to provide check boxes for users to indicate which databases to query.</t>
  </si>
  <si>
    <t>Ability to set agency-defined defaults for databases to query.</t>
  </si>
  <si>
    <t>Ability to search and query all appropriate databases without impacting dispatching performance.</t>
  </si>
  <si>
    <t>Ability to attach any database query return to incident records.</t>
  </si>
  <si>
    <t>Ability to cut and paste any database query return into incident records.</t>
  </si>
  <si>
    <t>Ability to consolidate query returns when multiple databases are searched.</t>
  </si>
  <si>
    <t>Ability to indicate source of information in consolidated query returns.</t>
  </si>
  <si>
    <t>Ability to query a location to obtain contact (e.g., responsible party) information.</t>
  </si>
  <si>
    <t>Ability to query a location to access pre-plans.</t>
  </si>
  <si>
    <t>Ability to initiate queries with a single key stroke.</t>
  </si>
  <si>
    <t>Ability to use predefined data entry forms/screens (masks) to minimize data transmitted during queries.</t>
  </si>
  <si>
    <t>Ability for agency to create standard query screen formats (masks).</t>
  </si>
  <si>
    <t>Ability to provide pre-defined data entry/query forms, including, but not limited to:</t>
  </si>
  <si>
    <t>Articles</t>
  </si>
  <si>
    <t>Accident Investigation</t>
  </si>
  <si>
    <t>Driver license query</t>
  </si>
  <si>
    <t>License plate query</t>
  </si>
  <si>
    <t>Missing person information</t>
  </si>
  <si>
    <t>Name query</t>
  </si>
  <si>
    <t>Premise information query</t>
  </si>
  <si>
    <t>Previous events</t>
  </si>
  <si>
    <t>Ability to access query forms by:</t>
  </si>
  <si>
    <t>Dedicated function keys</t>
  </si>
  <si>
    <t>Drop down menus</t>
  </si>
  <si>
    <t>Ability for authorized users to enter vehicle stops on the command line or entry form and automatically run the license plate against all available relevant databases.</t>
  </si>
  <si>
    <t>Ability for authorized users to conduct multiple license plate searches simultaneously.</t>
  </si>
  <si>
    <t>Ability to save all previous license plate searches until user clears data.</t>
  </si>
  <si>
    <t>Ability for authorized users to automatically run the registered owner of the vehicle in a license plate query return.</t>
  </si>
  <si>
    <t>Ability to save all query returns until user clears data.</t>
  </si>
  <si>
    <t>Ability to save all stored query returns after logoff (e.g., returns are still there the next time user logs onto the system).</t>
  </si>
  <si>
    <t>Ability to produce an alert when a query return contains a record marked as potentially hazardous:</t>
  </si>
  <si>
    <t>Ability to produce an alert when a record returns a record containing a stolen vehicle:</t>
  </si>
  <si>
    <t>Ability for mobile query returns to appear on dispatcher's screen as well as the mobile computer screen.</t>
  </si>
  <si>
    <t>Ability to drill down into query returns regarding a potentially hazardous subject, vehicle, and/or location to find the details of that hazard.</t>
  </si>
  <si>
    <t>Ability to differentiate between call data and query results (e.g., color, font, screen location).</t>
  </si>
  <si>
    <t>Resource</t>
  </si>
  <si>
    <t>Geographic area (e.g., area, beat, sector, etc.)</t>
  </si>
  <si>
    <t>Ability to query unit history detail by:</t>
  </si>
  <si>
    <t>Date and time range (i.e., start and end dates or times)</t>
  </si>
  <si>
    <t>Ability to query and retrieve incident records by:</t>
  </si>
  <si>
    <t>Any operator ID associated with the incident</t>
  </si>
  <si>
    <t>Any unit ID assigned to the incident</t>
  </si>
  <si>
    <t>Case number</t>
  </si>
  <si>
    <t>Cross streets</t>
  </si>
  <si>
    <t>Date and time range (e.g., start and end data and time parameters)</t>
  </si>
  <si>
    <t>License plate</t>
  </si>
  <si>
    <t>Location or partial location</t>
  </si>
  <si>
    <t>Name (suspect, reporting party, witness, victim)</t>
  </si>
  <si>
    <t>Ability to sort query results on any returned field.</t>
  </si>
  <si>
    <t>Ability to send broadcast messages.</t>
  </si>
  <si>
    <t>Ability for system administrator to set forced display based on message type.</t>
  </si>
  <si>
    <t>Ability for web version of messaging to be accessed with agency-defined security procedures.</t>
  </si>
  <si>
    <t>Ability to recall or cancel a sent message.</t>
  </si>
  <si>
    <t>Ability to enter unlimited narrative with wrap-around feature [if characters are limited, indicate the maximum in the "comments" section].</t>
  </si>
  <si>
    <t>Ability to embed images in messages.</t>
  </si>
  <si>
    <t>Ability to "reply all" to message recipients.</t>
  </si>
  <si>
    <t>Ability to provide a notification of delivery of messages.</t>
  </si>
  <si>
    <t>Ability to send messages to Mobile regardless of log on.</t>
  </si>
  <si>
    <t>External messages</t>
  </si>
  <si>
    <t>Ability to provide a visual distinction between general messages and query returns.</t>
  </si>
  <si>
    <t>Ability to notify receiver that message has not been read after an agency-defined period of time.</t>
  </si>
  <si>
    <t>Reply</t>
  </si>
  <si>
    <t>Forward</t>
  </si>
  <si>
    <t>Ability for supervisors to monitor or audit messages.</t>
  </si>
  <si>
    <t>Ability for supervisors to disable the monitoring of messages.</t>
  </si>
  <si>
    <t>Ability to have a preview pane in the inbox.</t>
  </si>
  <si>
    <t xml:space="preserve">Incident Command </t>
  </si>
  <si>
    <t>Incident Command Data Capture and General Features</t>
  </si>
  <si>
    <t>Ability to provide an incident command system that tracks:</t>
  </si>
  <si>
    <t>Personnel on-scene</t>
  </si>
  <si>
    <t>Situation status</t>
  </si>
  <si>
    <t>Radio channel(s)</t>
  </si>
  <si>
    <t>Resource(s) on-scene</t>
  </si>
  <si>
    <t>Resource(s) assigned</t>
  </si>
  <si>
    <t>Resource(s) assigned to a functional management group (e.g., group, division, task force, staging/base, rehab, etc.)</t>
  </si>
  <si>
    <t>Resource(s) en route</t>
  </si>
  <si>
    <t>Resource(s) staging</t>
  </si>
  <si>
    <t>Resource(s) location</t>
  </si>
  <si>
    <t>Resource(s) status</t>
  </si>
  <si>
    <t>Resource(s) role(s)</t>
  </si>
  <si>
    <t>Next-in resources</t>
  </si>
  <si>
    <t>Patient count and status</t>
  </si>
  <si>
    <t>Suggested additional resources</t>
  </si>
  <si>
    <t>Tasks/Request/Objective:</t>
  </si>
  <si>
    <t>Assigned to</t>
  </si>
  <si>
    <t>Title</t>
  </si>
  <si>
    <t>Completed [Y/N]</t>
  </si>
  <si>
    <t>Agency-defined criteria</t>
  </si>
  <si>
    <t>Ability to support an alternate/secondary dispatching mode (e.g., dispatch is overloaded in major storm).</t>
  </si>
  <si>
    <t>Ability to time stamp entries (for chronological tracking of events).</t>
  </si>
  <si>
    <t>Ability to provide access to agency protocols and SOPs.</t>
  </si>
  <si>
    <t>Ability to support incident timers.</t>
  </si>
  <si>
    <t>Ability to associate timers and alerts with specific tasks.</t>
  </si>
  <si>
    <t>Ability for data fields to have agency-defined drop down lists.</t>
  </si>
  <si>
    <t>Ability to add data elements to the incident command module.</t>
  </si>
  <si>
    <t>Ability to support voice commands.</t>
  </si>
  <si>
    <t>Ability for incident command system to support:</t>
  </si>
  <si>
    <t xml:space="preserve">Police </t>
  </si>
  <si>
    <t>Fire/EMS</t>
  </si>
  <si>
    <t>Unified command (i.e., Police and Fire/EMS)</t>
  </si>
  <si>
    <t>Ability for multiple users to enter data in the incident command system simultaneously from separate terminals.</t>
  </si>
  <si>
    <t>Ability to provide an organizational breakdown/hierarchy of resources on scene (e.g., organizational chart)</t>
  </si>
  <si>
    <t>Ability for each agency to define hierarchy of positions based upon response type (e.g., initial incident command, rapid intervention, etc.)</t>
  </si>
  <si>
    <t>Ability for each agency to define tasks necessary to complete as determined by the incident type.</t>
  </si>
  <si>
    <t>Ability to provide messaging capabilities within the Incident Command module.</t>
  </si>
  <si>
    <t>Ability to have templates that are dedicated to specific functional areas (e.g., treatment areas, staging areas, etc.).</t>
  </si>
  <si>
    <t>Ability to link certain data fields to a global view within the incident command module (e.g., provide high level summary of each functional area on a master display).</t>
  </si>
  <si>
    <t>Ability to use incident command modules from various mobile devices (MDC, wireless laptop, handheld device).</t>
  </si>
  <si>
    <t>Ability to transfer information from the Incident Command module to WebEOC.</t>
  </si>
  <si>
    <t>Ability to add images.</t>
  </si>
  <si>
    <t>Ability to add videos.</t>
  </si>
  <si>
    <t>Ability to save information in progress.</t>
  </si>
  <si>
    <t>Incident Diagramming</t>
  </si>
  <si>
    <t>Ability to provide a scene diagramming tool.</t>
  </si>
  <si>
    <t>Ability to import a preplan or GIS later and then add to it.</t>
  </si>
  <si>
    <t>Ability to provide standard icons to be used within the scene diagramming tool (e.g., building, apparatus, etc.)</t>
  </si>
  <si>
    <t>Ability to provide a free-form drawing tool on the scene diagramming feature.</t>
  </si>
  <si>
    <t>Ability to add text to any drawn images.</t>
  </si>
  <si>
    <t>Ability to support "white-board" functionality (e.g., user edits a large white board with data automatically sent electronically to the system)</t>
  </si>
  <si>
    <t>Ability to import images onto "white-board."</t>
  </si>
  <si>
    <t>Ability for diagramming tool to support three-dimensions.</t>
  </si>
  <si>
    <t>Ability for system to support plume modeling.</t>
  </si>
  <si>
    <t>Ability for system to support fire modeling.</t>
  </si>
  <si>
    <t>Ability to zoom in and out of diagramming tool.</t>
  </si>
  <si>
    <t>System Access/Sharing</t>
  </si>
  <si>
    <t>Ability to use the Incident Management module without wireless connectivity.</t>
  </si>
  <si>
    <t>Ability to share incident management screen with other Mobile workstations.</t>
  </si>
  <si>
    <t>Ability for Incident Management feature to only be available to authorized users based upon agency-defined rights and privileges.</t>
  </si>
  <si>
    <t xml:space="preserve">Ability for incident management information to be integrated with a Mobile unit's map upon assignment to an incident. </t>
  </si>
  <si>
    <t>Ability for Incident Management command screen to be automatically updated with information from CAD.</t>
  </si>
  <si>
    <t>Ability for all information documented in the Incident Management module be automatically transferred to the appropriate RMS.</t>
  </si>
  <si>
    <t>Ability for, upon entry of a location into the Incident Command module, the system to automatically recall all pre-plan information for that location.</t>
  </si>
  <si>
    <t>Ability for roster information (including equipment) from CAD to be available in the Incident Command system.</t>
  </si>
  <si>
    <t>Ability for incident management actions to update CAD and other Mobile users.</t>
  </si>
  <si>
    <t>After Action Reporting</t>
  </si>
  <si>
    <t>Ability for system to create a log of all actions taken within the Incident Management module.</t>
  </si>
  <si>
    <t>Ability to provide a system playback to allow users to review step-by-step actions of users.</t>
  </si>
  <si>
    <t>Vendor responses</t>
  </si>
  <si>
    <t>Function Available</t>
  </si>
  <si>
    <t>Function Not Available</t>
  </si>
  <si>
    <t>Exception</t>
  </si>
  <si>
    <t>Formula for Spec ID numbering:</t>
  </si>
  <si>
    <t>Count col C</t>
  </si>
  <si>
    <t>=IF(ISBLANK(C7), AGGREGATE(2,5,B$6:B6)+1,"")</t>
  </si>
  <si>
    <t>Label col b</t>
  </si>
  <si>
    <t>=IF(B7="","",(CONCAT("G-",B7)))</t>
  </si>
  <si>
    <t>Scoring</t>
  </si>
  <si>
    <t>Ranking Drop Down</t>
  </si>
  <si>
    <t>NA</t>
  </si>
  <si>
    <t>M</t>
  </si>
  <si>
    <t>I</t>
  </si>
  <si>
    <t>Exhibit A - CAD-Mobile Functional Specifications</t>
  </si>
  <si>
    <t xml:space="preserve">Computer Aided Dispatch </t>
  </si>
  <si>
    <t xml:space="preserve">General System </t>
  </si>
  <si>
    <t>Mobile Data</t>
  </si>
  <si>
    <t>Agency-defined value</t>
  </si>
  <si>
    <t>Unit address</t>
  </si>
  <si>
    <t>Apartment/Unit number (e.g., ½, #5, 2D, D2)</t>
  </si>
  <si>
    <t>Unit type (e.g., suite)</t>
  </si>
  <si>
    <t>Ability to prevent progressing if required field is not filled out</t>
  </si>
  <si>
    <t>Ability to set an auto lockout based on time interval</t>
  </si>
  <si>
    <t>A data dictionary and data schema is supplied for the DW/RPT</t>
  </si>
  <si>
    <t>The solution complies with the National Institute of Standards and Technology (NIST) SP 800-53R5.</t>
  </si>
  <si>
    <t>The Disaster Recovery system functions as a warm standby Disaster Recovery site.</t>
  </si>
  <si>
    <t>Activity exceeds an identified time requirement/threshold</t>
  </si>
  <si>
    <t>Ability to prevent a user from closing critical windows (e.g., unit status window).</t>
  </si>
  <si>
    <t>Query of Comments/narrative (unlimited)</t>
  </si>
  <si>
    <t>Vendor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</si>
</sst>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sz val="11"/>
      <color indexed="8"/>
      <name val="Calibri"/>
      <family val="2"/>
      <scheme val="minor"/>
    </font>
    <font>
      <b/>
      <sz val="11"/>
      <color indexed="8"/>
      <name val="Calibri"/>
      <family val="2"/>
      <scheme val="minor"/>
    </font>
    <font>
      <sz val="10"/>
      <name val="Calibri"/>
      <family val="2"/>
      <scheme val="minor"/>
    </font>
    <font>
      <b/>
      <sz val="11"/>
      <color theme="1"/>
      <name val="Calibri"/>
      <family val="2"/>
      <scheme val="minor"/>
    </font>
    <font>
      <b/>
      <sz val="11"/>
      <name val="Calibri"/>
      <family val="2"/>
      <scheme val="minor"/>
    </font>
    <font>
      <sz val="11"/>
      <name val="Calibri"/>
      <family val="2"/>
    </font>
    <font>
      <u/>
      <sz val="10"/>
      <color indexed="12"/>
      <name val="Arial"/>
      <family val="2"/>
    </font>
    <font>
      <i/>
      <sz val="11"/>
      <name val="Calibri"/>
      <family val="2"/>
      <scheme val="minor"/>
    </font>
    <font>
      <sz val="10"/>
      <color theme="1"/>
      <name val="Arial"/>
      <family val="2"/>
    </font>
    <font>
      <sz val="12"/>
      <name val="Calibri"/>
      <family val="2"/>
      <scheme val="minor"/>
    </font>
    <font>
      <sz val="11"/>
      <color rgb="FF000000"/>
      <name val="Calibri"/>
      <family val="2"/>
    </font>
    <font>
      <sz val="9"/>
      <name val="Calibri"/>
      <family val="2"/>
      <scheme val="minor"/>
    </font>
    <font>
      <sz val="11"/>
      <name val="Times New Roman"/>
      <family val="1"/>
    </font>
    <font>
      <sz val="10"/>
      <color theme="0"/>
      <name val="Arial"/>
      <family val="2"/>
    </font>
    <font>
      <b/>
      <sz val="14"/>
      <color theme="0"/>
      <name val="Arial"/>
      <family val="2"/>
    </font>
    <font>
      <sz val="11"/>
      <color rgb="FF000000"/>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theme="0"/>
        <bgColor indexed="64"/>
      </patternFill>
    </fill>
    <fill>
      <patternFill patternType="solid">
        <fgColor rgb="FF1F497D"/>
        <bgColor indexed="64"/>
      </patternFill>
    </fill>
    <fill>
      <patternFill patternType="solid">
        <fgColor theme="0" tint="-0.14999847407452621"/>
        <bgColor indexed="64"/>
      </patternFill>
    </fill>
    <fill>
      <patternFill patternType="solid">
        <fgColor theme="3"/>
        <bgColor indexed="64"/>
      </patternFill>
    </fill>
    <fill>
      <patternFill patternType="solid">
        <fgColor indexed="9"/>
        <bgColor indexed="64"/>
      </patternFill>
    </fill>
    <fill>
      <patternFill patternType="solid">
        <fgColor rgb="FFCCCCFF"/>
        <bgColor indexed="64"/>
      </patternFill>
    </fill>
    <fill>
      <patternFill patternType="solid">
        <fgColor rgb="FFFFFF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92D05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395">
    <xf numFmtId="0" fontId="0" fillId="0" borderId="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9" fontId="1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35" fillId="0" borderId="0"/>
    <xf numFmtId="0" fontId="16" fillId="0" borderId="0"/>
    <xf numFmtId="0" fontId="32" fillId="0" borderId="9" applyNumberFormat="0" applyFill="0" applyAlignment="0" applyProtection="0"/>
    <xf numFmtId="0" fontId="25" fillId="20" borderId="8" applyNumberForma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32"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16" fillId="0" borderId="0"/>
    <xf numFmtId="9" fontId="16" fillId="0" borderId="0" applyFont="0" applyFill="0" applyBorder="0" applyAlignment="0" applyProtection="0"/>
    <xf numFmtId="0" fontId="35" fillId="0" borderId="0"/>
    <xf numFmtId="0" fontId="25" fillId="20" borderId="8" applyNumberForma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32" fillId="0" borderId="9" applyNumberFormat="0" applyFill="0" applyAlignment="0" applyProtection="0"/>
    <xf numFmtId="0" fontId="16" fillId="0" borderId="0"/>
    <xf numFmtId="0" fontId="35" fillId="0" borderId="0"/>
    <xf numFmtId="0" fontId="16" fillId="0" borderId="0"/>
    <xf numFmtId="0" fontId="32" fillId="0" borderId="9" applyNumberFormat="0" applyFill="0" applyAlignment="0" applyProtection="0"/>
    <xf numFmtId="0" fontId="16" fillId="23" borderId="7" applyNumberFormat="0" applyFont="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9" fontId="16" fillId="0" borderId="0" applyFont="0" applyFill="0" applyBorder="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32" fillId="0" borderId="9" applyNumberFormat="0" applyFill="0" applyAlignment="0" applyProtection="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16"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16" fillId="23" borderId="7" applyNumberFormat="0" applyFont="0" applyAlignment="0" applyProtection="0"/>
    <xf numFmtId="0" fontId="16" fillId="0" borderId="0"/>
    <xf numFmtId="9" fontId="16" fillId="0" borderId="0" applyFont="0" applyFill="0" applyBorder="0" applyAlignment="0" applyProtection="0"/>
    <xf numFmtId="0" fontId="16" fillId="0" borderId="0"/>
    <xf numFmtId="0" fontId="16" fillId="23" borderId="7" applyNumberFormat="0" applyFont="0" applyAlignment="0" applyProtection="0"/>
    <xf numFmtId="0" fontId="32"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9" fontId="16" fillId="0" borderId="0" applyFont="0" applyFill="0" applyBorder="0" applyAlignment="0" applyProtection="0"/>
    <xf numFmtId="0" fontId="35"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5"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26" fillId="20" borderId="16" applyNumberFormat="0" applyAlignment="0" applyProtection="0"/>
    <xf numFmtId="0" fontId="14" fillId="0" borderId="0"/>
    <xf numFmtId="0" fontId="16" fillId="23" borderId="11" applyNumberFormat="0" applyFont="0" applyAlignment="0" applyProtection="0"/>
    <xf numFmtId="0" fontId="14" fillId="0" borderId="0"/>
    <xf numFmtId="0" fontId="16" fillId="0" borderId="0"/>
    <xf numFmtId="0" fontId="16" fillId="0" borderId="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23" borderId="17" applyNumberFormat="0" applyFon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25" fillId="20" borderId="14"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20" borderId="14"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20" borderId="14" applyNumberForma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16" fillId="0" borderId="0"/>
    <xf numFmtId="0" fontId="16" fillId="0" borderId="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6" fillId="20" borderId="10" applyNumberFormat="0" applyAlignment="0" applyProtection="0"/>
    <xf numFmtId="0" fontId="25" fillId="20" borderId="14"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2" applyNumberFormat="0" applyAlignment="0" applyProtection="0"/>
    <xf numFmtId="0" fontId="14" fillId="0" borderId="0"/>
    <xf numFmtId="0" fontId="25" fillId="20" borderId="14" applyNumberFormat="0" applyAlignment="0" applyProtection="0"/>
    <xf numFmtId="0" fontId="16" fillId="23" borderId="11" applyNumberFormat="0" applyFont="0" applyAlignment="0" applyProtection="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6" fillId="20" borderId="16"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6"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6" fillId="20" borderId="10" applyNumberFormat="0" applyAlignment="0" applyProtection="0"/>
    <xf numFmtId="0" fontId="25" fillId="20" borderId="14"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25" fillId="20" borderId="14" applyNumberFormat="0" applyAlignment="0" applyProtection="0"/>
    <xf numFmtId="0" fontId="16" fillId="23" borderId="11" applyNumberFormat="0" applyFon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23" borderId="17"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6"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25" fillId="20" borderId="14"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6" applyNumberFormat="0" applyAlignment="0" applyProtection="0"/>
    <xf numFmtId="0" fontId="24" fillId="7"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4" fillId="7" borderId="10" applyNumberFormat="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4" fillId="7" borderId="10" applyNumberFormat="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32" fillId="0" borderId="15" applyNumberFormat="0" applyFill="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4" fillId="7" borderId="10" applyNumberFormat="0" applyAlignment="0" applyProtection="0"/>
    <xf numFmtId="0" fontId="25" fillId="20" borderId="14"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0"/>
    <xf numFmtId="0" fontId="16" fillId="0" borderId="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32" fillId="0" borderId="15" applyNumberFormat="0" applyFill="0" applyAlignment="0" applyProtection="0"/>
    <xf numFmtId="0" fontId="25" fillId="20" borderId="14" applyNumberFormat="0" applyAlignment="0" applyProtection="0"/>
    <xf numFmtId="0" fontId="24" fillId="7" borderId="10" applyNumberFormat="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16" fillId="0" borderId="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4" fillId="7" borderId="18"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0" borderId="0"/>
    <xf numFmtId="0" fontId="16" fillId="0" borderId="0"/>
    <xf numFmtId="0" fontId="25" fillId="20" borderId="14" applyNumberFormat="0" applyAlignment="0" applyProtection="0"/>
    <xf numFmtId="0" fontId="25" fillId="20" borderId="14" applyNumberFormat="0" applyAlignment="0" applyProtection="0"/>
    <xf numFmtId="0" fontId="24" fillId="7" borderId="10" applyNumberFormat="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32" fillId="0" borderId="13" applyNumberFormat="0" applyFill="0" applyAlignment="0" applyProtection="0"/>
    <xf numFmtId="0" fontId="26" fillId="20"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0"/>
    <xf numFmtId="0" fontId="16" fillId="0" borderId="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16" fillId="0" borderId="0"/>
    <xf numFmtId="0" fontId="25" fillId="20" borderId="14"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16" fillId="0" borderId="0"/>
    <xf numFmtId="0" fontId="16" fillId="0" borderId="0"/>
    <xf numFmtId="0" fontId="25" fillId="20" borderId="14" applyNumberFormat="0" applyAlignment="0" applyProtection="0"/>
    <xf numFmtId="0" fontId="25" fillId="20" borderId="14"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25" fillId="20" borderId="14"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0" borderId="0"/>
    <xf numFmtId="0" fontId="16" fillId="0" borderId="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32" fillId="0" borderId="15"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6" fillId="20" borderId="18" applyNumberForma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32" fillId="0" borderId="15" applyNumberFormat="0" applyFill="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16" fillId="23" borderId="17" applyNumberFormat="0" applyFon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5" applyNumberFormat="0" applyFill="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25" fillId="20" borderId="14" applyNumberForma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32" fillId="0" borderId="13"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16" fillId="0" borderId="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6" applyNumberFormat="0" applyAlignment="0" applyProtection="0"/>
    <xf numFmtId="0" fontId="16" fillId="0" borderId="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5"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16" fillId="0" borderId="0"/>
    <xf numFmtId="0" fontId="25" fillId="20" borderId="12"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5" fillId="20" borderId="14" applyNumberFormat="0" applyAlignment="0" applyProtection="0"/>
    <xf numFmtId="0" fontId="32" fillId="0" borderId="13"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7" applyNumberFormat="0" applyFon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32" fillId="0" borderId="15" applyNumberFormat="0" applyFill="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25" fillId="20" borderId="14"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4" fillId="7" borderId="16" applyNumberFormat="0" applyAlignment="0" applyProtection="0"/>
    <xf numFmtId="0" fontId="25" fillId="20" borderId="14"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24" fillId="7"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25" fillId="20" borderId="14"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16" fillId="0" borderId="0"/>
    <xf numFmtId="0" fontId="25" fillId="20" borderId="12"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24" fillId="7" borderId="16" applyNumberForma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25" fillId="20" borderId="14" applyNumberFormat="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25" fillId="20" borderId="14" applyNumberForma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4" fillId="7" borderId="16" applyNumberFormat="0" applyAlignment="0" applyProtection="0"/>
    <xf numFmtId="0" fontId="32" fillId="0" borderId="13" applyNumberFormat="0" applyFill="0" applyAlignment="0" applyProtection="0"/>
    <xf numFmtId="0" fontId="24" fillId="7"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32" fillId="0" borderId="15" applyNumberFormat="0" applyFill="0" applyAlignment="0" applyProtection="0"/>
    <xf numFmtId="0" fontId="25" fillId="20" borderId="12" applyNumberForma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5" fillId="20" borderId="14"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6" fillId="20" borderId="16"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32" fillId="0" borderId="13" applyNumberFormat="0" applyFill="0" applyAlignment="0" applyProtection="0"/>
    <xf numFmtId="0" fontId="16" fillId="0" borderId="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5" fillId="20" borderId="14"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16" fillId="0" borderId="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5" fillId="20" borderId="14" applyNumberFormat="0" applyAlignment="0" applyProtection="0"/>
    <xf numFmtId="0" fontId="26" fillId="20" borderId="10"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6" fillId="20" borderId="10" applyNumberFormat="0" applyAlignment="0" applyProtection="0"/>
    <xf numFmtId="0" fontId="16" fillId="0" borderId="0"/>
    <xf numFmtId="0" fontId="16" fillId="0" borderId="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25" fillId="20" borderId="14" applyNumberFormat="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16" fillId="0" borderId="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25" fillId="20" borderId="14"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6"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25" fillId="20" borderId="14"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25" fillId="20" borderId="12" applyNumberFormat="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6" fillId="20" borderId="16"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32" fillId="0" borderId="13" applyNumberFormat="0" applyFill="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24" fillId="7" borderId="16"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16" fillId="23" borderId="11" applyNumberFormat="0" applyFont="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25" fillId="20" borderId="14"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4" fillId="7" borderId="10"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5" applyNumberFormat="0" applyFill="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5" applyNumberFormat="0" applyFill="0" applyAlignment="0" applyProtection="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16" fillId="0" borderId="0"/>
    <xf numFmtId="0" fontId="32" fillId="0" borderId="15" applyNumberFormat="0" applyFill="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4" fillId="7" borderId="10" applyNumberFormat="0" applyAlignment="0" applyProtection="0"/>
    <xf numFmtId="0" fontId="25" fillId="20" borderId="14"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5" applyNumberFormat="0" applyFill="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0" borderId="0"/>
    <xf numFmtId="0" fontId="16" fillId="0" borderId="0"/>
    <xf numFmtId="0" fontId="26" fillId="20" borderId="10"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2" applyNumberFormat="0" applyAlignment="0" applyProtection="0"/>
    <xf numFmtId="0" fontId="24" fillId="7" borderId="10" applyNumberFormat="0" applyAlignment="0" applyProtection="0"/>
    <xf numFmtId="0" fontId="16" fillId="0" borderId="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32" fillId="0" borderId="13" applyNumberFormat="0" applyFill="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16" fillId="23" borderId="11" applyNumberFormat="0" applyFont="0" applyAlignment="0" applyProtection="0"/>
    <xf numFmtId="0" fontId="25" fillId="20" borderId="12" applyNumberFormat="0" applyAlignment="0" applyProtection="0"/>
    <xf numFmtId="0" fontId="16" fillId="23" borderId="11" applyNumberFormat="0" applyFon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32" fillId="0" borderId="13" applyNumberFormat="0" applyFill="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6" fillId="20"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5" fillId="20" borderId="14"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23" borderId="11" applyNumberFormat="0" applyFont="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16" fillId="0" borderId="0"/>
    <xf numFmtId="0" fontId="16" fillId="0" borderId="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24" fillId="7" borderId="10" applyNumberFormat="0" applyAlignment="0" applyProtection="0"/>
    <xf numFmtId="0" fontId="16" fillId="23" borderId="11" applyNumberFormat="0" applyFont="0" applyAlignment="0" applyProtection="0"/>
    <xf numFmtId="0" fontId="16" fillId="0" borderId="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16" fillId="23" borderId="11" applyNumberFormat="0" applyFont="0" applyAlignment="0" applyProtection="0"/>
    <xf numFmtId="0" fontId="16" fillId="0" borderId="0"/>
    <xf numFmtId="0" fontId="25" fillId="20" borderId="14" applyNumberFormat="0" applyAlignment="0" applyProtection="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6" fillId="20"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5" fillId="20" borderId="14" applyNumberFormat="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3" applyNumberFormat="0" applyFill="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16" fillId="23" borderId="11" applyNumberFormat="0" applyFon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6" fillId="20" borderId="10"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32" fillId="0" borderId="15" applyNumberFormat="0" applyFill="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0" borderId="0"/>
    <xf numFmtId="0" fontId="24" fillId="7" borderId="10" applyNumberFormat="0" applyAlignment="0" applyProtection="0"/>
    <xf numFmtId="0" fontId="25" fillId="20" borderId="12" applyNumberFormat="0" applyAlignment="0" applyProtection="0"/>
    <xf numFmtId="0" fontId="16" fillId="0" borderId="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25" fillId="20" borderId="14"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4" fillId="7" borderId="16" applyNumberFormat="0" applyAlignment="0" applyProtection="0"/>
    <xf numFmtId="0" fontId="16" fillId="0" borderId="0"/>
    <xf numFmtId="0" fontId="32" fillId="0" borderId="13" applyNumberFormat="0" applyFill="0" applyAlignment="0" applyProtection="0"/>
    <xf numFmtId="0" fontId="24" fillId="7" borderId="10" applyNumberFormat="0" applyAlignment="0" applyProtection="0"/>
    <xf numFmtId="0" fontId="25" fillId="20" borderId="12"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16" fillId="0" borderId="0"/>
    <xf numFmtId="0" fontId="25" fillId="20" borderId="12" applyNumberForma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16" fillId="0" borderId="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5"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16" fillId="0" borderId="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32" fillId="0" borderId="13" applyNumberFormat="0" applyFill="0" applyAlignment="0" applyProtection="0"/>
    <xf numFmtId="0" fontId="25" fillId="20" borderId="14" applyNumberFormat="0" applyAlignment="0" applyProtection="0"/>
    <xf numFmtId="0" fontId="25" fillId="20" borderId="12" applyNumberFormat="0" applyAlignment="0" applyProtection="0"/>
    <xf numFmtId="0" fontId="16" fillId="0" borderId="0"/>
    <xf numFmtId="0" fontId="26" fillId="20"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5" fillId="20" borderId="14" applyNumberFormat="0" applyAlignment="0" applyProtection="0"/>
    <xf numFmtId="0" fontId="16" fillId="0" borderId="0"/>
    <xf numFmtId="0" fontId="16" fillId="23" borderId="11" applyNumberFormat="0" applyFont="0" applyAlignment="0" applyProtection="0"/>
    <xf numFmtId="0" fontId="16" fillId="23" borderId="11" applyNumberFormat="0" applyFont="0" applyAlignment="0" applyProtection="0"/>
    <xf numFmtId="0" fontId="25" fillId="20" borderId="12"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16" fillId="23" borderId="11" applyNumberFormat="0" applyFont="0" applyAlignment="0" applyProtection="0"/>
    <xf numFmtId="0" fontId="16" fillId="0" borderId="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26" fillId="20" borderId="10" applyNumberFormat="0" applyAlignment="0" applyProtection="0"/>
    <xf numFmtId="0" fontId="26" fillId="20" borderId="10" applyNumberFormat="0" applyAlignment="0" applyProtection="0"/>
    <xf numFmtId="0" fontId="32" fillId="0" borderId="13" applyNumberFormat="0" applyFill="0" applyAlignment="0" applyProtection="0"/>
    <xf numFmtId="0" fontId="32" fillId="0" borderId="13" applyNumberFormat="0" applyFill="0" applyAlignment="0" applyProtection="0"/>
    <xf numFmtId="0" fontId="25" fillId="20" borderId="12" applyNumberFormat="0" applyAlignment="0" applyProtection="0"/>
    <xf numFmtId="0" fontId="16" fillId="23" borderId="11" applyNumberFormat="0" applyFont="0" applyAlignment="0" applyProtection="0"/>
    <xf numFmtId="0" fontId="16" fillId="23" borderId="11" applyNumberFormat="0" applyFont="0" applyAlignment="0" applyProtection="0"/>
    <xf numFmtId="0" fontId="16" fillId="23" borderId="11" applyNumberFormat="0" applyFon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24" fillId="7" borderId="10" applyNumberFormat="0" applyAlignment="0" applyProtection="0"/>
    <xf numFmtId="0" fontId="26" fillId="20" borderId="10" applyNumberFormat="0" applyAlignment="0" applyProtection="0"/>
    <xf numFmtId="0" fontId="16" fillId="0" borderId="0"/>
    <xf numFmtId="0" fontId="32" fillId="0" borderId="15" applyNumberFormat="0" applyFill="0" applyAlignment="0" applyProtection="0"/>
    <xf numFmtId="0" fontId="25" fillId="20" borderId="14" applyNumberFormat="0" applyAlignment="0" applyProtection="0"/>
    <xf numFmtId="0" fontId="16" fillId="0" borderId="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16" fillId="0" borderId="0"/>
    <xf numFmtId="0" fontId="25" fillId="20" borderId="14"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45" fillId="0" borderId="0" applyNumberFormat="0" applyFill="0" applyBorder="0" applyAlignment="0" applyProtection="0">
      <alignment vertical="top"/>
      <protection locked="0"/>
    </xf>
    <xf numFmtId="0" fontId="32" fillId="0" borderId="15" applyNumberFormat="0" applyFill="0" applyAlignment="0" applyProtection="0"/>
    <xf numFmtId="0" fontId="25" fillId="20" borderId="14" applyNumberFormat="0" applyAlignment="0" applyProtection="0"/>
    <xf numFmtId="0" fontId="26" fillId="20" borderId="16"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23" borderId="17" applyNumberFormat="0" applyFon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4" fillId="7" borderId="16"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6" fillId="20" borderId="16"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6" fillId="20" borderId="16"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16" fillId="23" borderId="17" applyNumberFormat="0" applyFon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4" fillId="7" borderId="16"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16" fillId="23" borderId="17" applyNumberFormat="0" applyFon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6" fillId="20" borderId="16"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4" fillId="7" borderId="16"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16" fillId="23" borderId="17" applyNumberFormat="0" applyFon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6" fillId="20" borderId="16"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4" fillId="7" borderId="16"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4" fillId="7" borderId="16"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6" fillId="20" borderId="16"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6" fillId="20" borderId="16"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6" fillId="20" borderId="16"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23" borderId="17" applyNumberFormat="0" applyFon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25" fillId="20" borderId="14" applyNumberFormat="0" applyAlignment="0" applyProtection="0"/>
    <xf numFmtId="0" fontId="16" fillId="23" borderId="17" applyNumberFormat="0" applyFon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25" fillId="20" borderId="14" applyNumberFormat="0" applyAlignment="0" applyProtection="0"/>
    <xf numFmtId="0" fontId="25" fillId="20" borderId="14" applyNumberFormat="0" applyAlignment="0" applyProtection="0"/>
    <xf numFmtId="0" fontId="32" fillId="0" borderId="15" applyNumberFormat="0" applyFill="0" applyAlignment="0" applyProtection="0"/>
    <xf numFmtId="0" fontId="25" fillId="20" borderId="14" applyNumberFormat="0" applyAlignment="0" applyProtection="0"/>
    <xf numFmtId="0" fontId="32" fillId="0" borderId="15" applyNumberFormat="0" applyFill="0" applyAlignment="0" applyProtection="0"/>
    <xf numFmtId="0" fontId="24" fillId="7" borderId="16" applyNumberFormat="0" applyAlignment="0" applyProtection="0"/>
    <xf numFmtId="0" fontId="25" fillId="20" borderId="14"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6" fillId="23" borderId="19" applyNumberFormat="0" applyFont="0" applyAlignment="0" applyProtection="0"/>
    <xf numFmtId="0" fontId="25" fillId="20" borderId="20" applyNumberFormat="0" applyAlignment="0" applyProtection="0"/>
    <xf numFmtId="0" fontId="32" fillId="0" borderId="21" applyNumberFormat="0" applyFill="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6" fillId="20" borderId="18" applyNumberFormat="0" applyAlignment="0" applyProtection="0"/>
    <xf numFmtId="0" fontId="26" fillId="20" borderId="18" applyNumberFormat="0" applyAlignment="0" applyProtection="0"/>
    <xf numFmtId="0" fontId="16" fillId="23" borderId="19" applyNumberFormat="0" applyFont="0" applyAlignment="0" applyProtection="0"/>
    <xf numFmtId="0" fontId="14" fillId="0" borderId="0"/>
    <xf numFmtId="0" fontId="26" fillId="20" borderId="18" applyNumberFormat="0" applyAlignment="0" applyProtection="0"/>
    <xf numFmtId="0" fontId="26" fillId="20" borderId="18" applyNumberFormat="0" applyAlignment="0" applyProtection="0"/>
    <xf numFmtId="0" fontId="14" fillId="0" borderId="0"/>
    <xf numFmtId="0" fontId="32" fillId="0" borderId="21" applyNumberFormat="0" applyFill="0" applyAlignment="0" applyProtection="0"/>
    <xf numFmtId="0" fontId="25" fillId="20" borderId="20" applyNumberFormat="0" applyAlignment="0" applyProtection="0"/>
    <xf numFmtId="0" fontId="24" fillId="7"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26" fillId="20"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32" fillId="0" borderId="21" applyNumberFormat="0" applyFill="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4" fillId="7" borderId="18" applyNumberFormat="0" applyAlignment="0" applyProtection="0"/>
    <xf numFmtId="0" fontId="14" fillId="0" borderId="0"/>
    <xf numFmtId="0" fontId="25" fillId="20" borderId="20"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6" fillId="20" borderId="18"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32" fillId="0" borderId="21" applyNumberFormat="0" applyFill="0" applyAlignment="0" applyProtection="0"/>
    <xf numFmtId="0" fontId="24" fillId="7" borderId="18" applyNumberFormat="0" applyAlignment="0" applyProtection="0"/>
    <xf numFmtId="0" fontId="14" fillId="0" borderId="0"/>
    <xf numFmtId="0" fontId="32" fillId="0" borderId="21" applyNumberFormat="0" applyFill="0" applyAlignment="0" applyProtection="0"/>
    <xf numFmtId="0" fontId="16" fillId="23" borderId="19" applyNumberFormat="0" applyFont="0" applyAlignment="0" applyProtection="0"/>
    <xf numFmtId="0" fontId="26" fillId="20" borderId="18" applyNumberFormat="0" applyAlignment="0" applyProtection="0"/>
    <xf numFmtId="0" fontId="24" fillId="7" borderId="18" applyNumberFormat="0" applyAlignment="0" applyProtection="0"/>
    <xf numFmtId="0" fontId="26" fillId="20"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26" fillId="20" borderId="18" applyNumberFormat="0" applyAlignment="0" applyProtection="0"/>
    <xf numFmtId="0" fontId="25" fillId="20" borderId="20" applyNumberFormat="0" applyAlignment="0" applyProtection="0"/>
    <xf numFmtId="0" fontId="25" fillId="20" borderId="20" applyNumberFormat="0" applyAlignment="0" applyProtection="0"/>
    <xf numFmtId="0" fontId="26" fillId="20" borderId="18"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6" fillId="20" borderId="18" applyNumberFormat="0" applyAlignment="0" applyProtection="0"/>
    <xf numFmtId="0" fontId="26" fillId="20" borderId="18" applyNumberFormat="0" applyAlignment="0" applyProtection="0"/>
    <xf numFmtId="0" fontId="25" fillId="20" borderId="20" applyNumberFormat="0" applyAlignment="0" applyProtection="0"/>
    <xf numFmtId="0" fontId="24" fillId="7" borderId="18"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26" fillId="20"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32" fillId="0" borderId="21" applyNumberFormat="0" applyFill="0" applyAlignment="0" applyProtection="0"/>
    <xf numFmtId="0" fontId="14" fillId="0" borderId="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16" fillId="23" borderId="19" applyNumberFormat="0" applyFont="0" applyAlignment="0" applyProtection="0"/>
    <xf numFmtId="0" fontId="24" fillId="7" borderId="18" applyNumberFormat="0" applyAlignment="0" applyProtection="0"/>
    <xf numFmtId="0" fontId="26" fillId="20" borderId="18" applyNumberFormat="0" applyAlignment="0" applyProtection="0"/>
    <xf numFmtId="0" fontId="26" fillId="20"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32" fillId="0" borderId="21" applyNumberFormat="0" applyFill="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4" fillId="0" borderId="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16" fillId="23" borderId="19" applyNumberFormat="0" applyFont="0" applyAlignment="0" applyProtection="0"/>
    <xf numFmtId="0" fontId="26" fillId="20" borderId="18" applyNumberFormat="0" applyAlignment="0" applyProtection="0"/>
    <xf numFmtId="0" fontId="16" fillId="23" borderId="19" applyNumberFormat="0" applyFont="0" applyAlignment="0" applyProtection="0"/>
    <xf numFmtId="0" fontId="26" fillId="20" borderId="18" applyNumberFormat="0" applyAlignment="0" applyProtection="0"/>
    <xf numFmtId="0" fontId="16" fillId="23" borderId="19" applyNumberFormat="0" applyFon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6" fillId="20" borderId="18"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25" fillId="20" borderId="20"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14" fillId="0" borderId="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23" borderId="19" applyNumberFormat="0" applyFont="0" applyAlignment="0" applyProtection="0"/>
    <xf numFmtId="0" fontId="16" fillId="23" borderId="19" applyNumberFormat="0" applyFont="0" applyAlignment="0" applyProtection="0"/>
    <xf numFmtId="0" fontId="24" fillId="7" borderId="18" applyNumberFormat="0" applyAlignment="0" applyProtection="0"/>
    <xf numFmtId="0" fontId="24" fillId="7" borderId="18" applyNumberFormat="0" applyAlignment="0" applyProtection="0"/>
    <xf numFmtId="0" fontId="24" fillId="7" borderId="18" applyNumberFormat="0" applyAlignment="0" applyProtection="0"/>
    <xf numFmtId="0" fontId="16" fillId="0" borderId="0"/>
    <xf numFmtId="0" fontId="16" fillId="0" borderId="0"/>
    <xf numFmtId="0" fontId="16" fillId="0" borderId="0"/>
    <xf numFmtId="0" fontId="13" fillId="0" borderId="0"/>
    <xf numFmtId="0" fontId="16" fillId="0" borderId="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3" fillId="0" borderId="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3" fillId="0" borderId="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3" fillId="0" borderId="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3" fillId="0" borderId="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3" fillId="0" borderId="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3" fillId="0" borderId="0"/>
    <xf numFmtId="0" fontId="16" fillId="23" borderId="24" applyNumberFormat="0" applyFont="0" applyAlignment="0" applyProtection="0"/>
    <xf numFmtId="0" fontId="16" fillId="23" borderId="24" applyNumberFormat="0" applyFont="0" applyAlignment="0" applyProtection="0"/>
    <xf numFmtId="0" fontId="13" fillId="0" borderId="0"/>
    <xf numFmtId="0" fontId="26" fillId="20" borderId="23" applyNumberFormat="0" applyAlignment="0" applyProtection="0"/>
    <xf numFmtId="0" fontId="13" fillId="0" borderId="0"/>
    <xf numFmtId="0" fontId="16" fillId="23" borderId="24" applyNumberFormat="0" applyFont="0" applyAlignment="0" applyProtection="0"/>
    <xf numFmtId="0" fontId="13" fillId="0" borderId="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20" borderId="2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3" fillId="0" borderId="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25" fillId="20" borderId="25" applyNumberFormat="0" applyAlignment="0" applyProtection="0"/>
    <xf numFmtId="0" fontId="32" fillId="0" borderId="26" applyNumberFormat="0" applyFill="0" applyAlignment="0" applyProtection="0"/>
    <xf numFmtId="0" fontId="24" fillId="7"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25" fillId="20" borderId="25" applyNumberFormat="0" applyAlignment="0" applyProtection="0"/>
    <xf numFmtId="0" fontId="32" fillId="0" borderId="26" applyNumberFormat="0" applyFill="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3" fillId="0" borderId="0"/>
    <xf numFmtId="0" fontId="26" fillId="20" borderId="23" applyNumberFormat="0" applyAlignment="0" applyProtection="0"/>
    <xf numFmtId="0" fontId="26" fillId="20" borderId="23" applyNumberFormat="0" applyAlignment="0" applyProtection="0"/>
    <xf numFmtId="0" fontId="13" fillId="0" borderId="0"/>
    <xf numFmtId="0" fontId="32" fillId="0" borderId="26" applyNumberFormat="0" applyFill="0" applyAlignment="0" applyProtection="0"/>
    <xf numFmtId="0" fontId="25" fillId="20" borderId="25"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4" fillId="7" borderId="23" applyNumberFormat="0" applyAlignment="0" applyProtection="0"/>
    <xf numFmtId="0" fontId="13" fillId="0" borderId="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32" fillId="0" borderId="26" applyNumberFormat="0" applyFill="0" applyAlignment="0" applyProtection="0"/>
    <xf numFmtId="0" fontId="24" fillId="7" borderId="23" applyNumberFormat="0" applyAlignment="0" applyProtection="0"/>
    <xf numFmtId="0" fontId="13" fillId="0" borderId="0"/>
    <xf numFmtId="0" fontId="32" fillId="0" borderId="26" applyNumberFormat="0" applyFill="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4" fillId="7"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3" fillId="0" borderId="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16" fillId="23" borderId="24" applyNumberFormat="0" applyFont="0" applyAlignment="0" applyProtection="0"/>
    <xf numFmtId="0" fontId="24" fillId="7" borderId="23" applyNumberFormat="0" applyAlignment="0" applyProtection="0"/>
    <xf numFmtId="0" fontId="26" fillId="20" borderId="23" applyNumberFormat="0" applyAlignment="0" applyProtection="0"/>
    <xf numFmtId="0" fontId="26" fillId="20"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32" fillId="0" borderId="26" applyNumberFormat="0" applyFill="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3" fillId="0" borderId="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16" fillId="23" borderId="24" applyNumberFormat="0" applyFon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6" fillId="20" borderId="23"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25" fillId="20" borderId="25"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13" fillId="0" borderId="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6" fillId="23" borderId="24" applyNumberFormat="0" applyFont="0" applyAlignment="0" applyProtection="0"/>
    <xf numFmtId="0" fontId="16" fillId="23" borderId="24" applyNumberFormat="0" applyFont="0" applyAlignment="0" applyProtection="0"/>
    <xf numFmtId="0" fontId="24" fillId="7" borderId="23" applyNumberFormat="0" applyAlignment="0" applyProtection="0"/>
    <xf numFmtId="0" fontId="24" fillId="7" borderId="23" applyNumberFormat="0" applyAlignment="0" applyProtection="0"/>
    <xf numFmtId="0" fontId="24" fillId="7" borderId="23" applyNumberFormat="0" applyAlignment="0" applyProtection="0"/>
    <xf numFmtId="0" fontId="12" fillId="0" borderId="0"/>
    <xf numFmtId="0" fontId="12" fillId="0" borderId="0"/>
    <xf numFmtId="0" fontId="11" fillId="0" borderId="0"/>
    <xf numFmtId="0" fontId="26" fillId="20" borderId="27" applyNumberFormat="0" applyAlignment="0" applyProtection="0"/>
    <xf numFmtId="0" fontId="24" fillId="7" borderId="27"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16" fillId="23" borderId="28" applyNumberFormat="0" applyFont="0" applyAlignment="0" applyProtection="0"/>
    <xf numFmtId="0" fontId="11" fillId="0" borderId="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11" fillId="0" borderId="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11" fillId="0" borderId="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1" fillId="0" borderId="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11" fillId="0" borderId="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11" fillId="0" borderId="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16" fillId="0" borderId="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11" fillId="0" borderId="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4" fillId="7" borderId="27" applyNumberFormat="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11" fillId="0" borderId="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1" fillId="0" borderId="0"/>
    <xf numFmtId="0" fontId="24" fillId="7" borderId="27" applyNumberForma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11" fillId="0" borderId="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5" fillId="20" borderId="29" applyNumberFormat="0" applyAlignment="0" applyProtection="0"/>
    <xf numFmtId="0" fontId="24" fillId="7" borderId="27" applyNumberFormat="0" applyAlignment="0" applyProtection="0"/>
    <xf numFmtId="0" fontId="32" fillId="0" borderId="30" applyNumberFormat="0" applyFill="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11" fillId="0" borderId="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1" fillId="0" borderId="0"/>
    <xf numFmtId="0" fontId="32" fillId="0" borderId="30" applyNumberFormat="0" applyFill="0" applyAlignment="0" applyProtection="0"/>
    <xf numFmtId="0" fontId="24" fillId="7" borderId="27" applyNumberForma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5" fillId="20" borderId="29" applyNumberFormat="0" applyAlignment="0" applyProtection="0"/>
    <xf numFmtId="0" fontId="11" fillId="0" borderId="0"/>
    <xf numFmtId="0" fontId="32" fillId="0" borderId="30" applyNumberFormat="0" applyFill="0" applyAlignment="0" applyProtection="0"/>
    <xf numFmtId="0" fontId="25" fillId="20" borderId="29"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11" fillId="0" borderId="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32" fillId="0" borderId="30" applyNumberFormat="0" applyFill="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6" fillId="20" borderId="27" applyNumberFormat="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32" fillId="0" borderId="30" applyNumberFormat="0" applyFill="0" applyAlignment="0" applyProtection="0"/>
    <xf numFmtId="0" fontId="24" fillId="7" borderId="27" applyNumberFormat="0" applyAlignment="0" applyProtection="0"/>
    <xf numFmtId="0" fontId="25" fillId="20" borderId="29"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32" fillId="0" borderId="30" applyNumberFormat="0" applyFill="0" applyAlignment="0" applyProtection="0"/>
    <xf numFmtId="0" fontId="16" fillId="23" borderId="28" applyNumberFormat="0" applyFont="0" applyAlignment="0" applyProtection="0"/>
    <xf numFmtId="0" fontId="25" fillId="20" borderId="29" applyNumberFormat="0" applyAlignment="0" applyProtection="0"/>
    <xf numFmtId="0" fontId="26" fillId="20" borderId="27" applyNumberFormat="0" applyAlignment="0" applyProtection="0"/>
    <xf numFmtId="0" fontId="24" fillId="7" borderId="27" applyNumberFormat="0" applyAlignment="0" applyProtection="0"/>
    <xf numFmtId="0" fontId="24" fillId="7" borderId="27" applyNumberFormat="0" applyAlignment="0" applyProtection="0"/>
    <xf numFmtId="0" fontId="24" fillId="7" borderId="27"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25" fillId="20" borderId="29"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25" fillId="20" borderId="29" applyNumberFormat="0" applyAlignment="0" applyProtection="0"/>
    <xf numFmtId="0" fontId="25" fillId="20" borderId="29" applyNumberForma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6" fillId="20" borderId="27" applyNumberFormat="0" applyAlignment="0" applyProtection="0"/>
    <xf numFmtId="0" fontId="26" fillId="20" borderId="27" applyNumberFormat="0" applyAlignment="0" applyProtection="0"/>
    <xf numFmtId="0" fontId="32" fillId="0" borderId="30" applyNumberFormat="0" applyFill="0" applyAlignment="0" applyProtection="0"/>
    <xf numFmtId="0" fontId="32" fillId="0" borderId="30" applyNumberFormat="0" applyFill="0" applyAlignment="0" applyProtection="0"/>
    <xf numFmtId="0" fontId="25" fillId="20" borderId="29" applyNumberFormat="0" applyAlignment="0" applyProtection="0"/>
    <xf numFmtId="0" fontId="16" fillId="23" borderId="28" applyNumberFormat="0" applyFont="0" applyAlignment="0" applyProtection="0"/>
    <xf numFmtId="0" fontId="16" fillId="23" borderId="28" applyNumberFormat="0" applyFont="0" applyAlignment="0" applyProtection="0"/>
    <xf numFmtId="0" fontId="16" fillId="23" borderId="28" applyNumberFormat="0" applyFont="0" applyAlignment="0" applyProtection="0"/>
    <xf numFmtId="0" fontId="24" fillId="7" borderId="27" applyNumberFormat="0" applyAlignment="0" applyProtection="0"/>
    <xf numFmtId="0" fontId="26" fillId="20" borderId="27" applyNumberFormat="0" applyAlignment="0" applyProtection="0"/>
    <xf numFmtId="0" fontId="24" fillId="7" borderId="31" applyNumberFormat="0" applyAlignment="0" applyProtection="0"/>
    <xf numFmtId="0" fontId="26" fillId="20" borderId="31" applyNumberFormat="0" applyAlignment="0" applyProtection="0"/>
    <xf numFmtId="0" fontId="26" fillId="20" borderId="31" applyNumberFormat="0" applyAlignment="0" applyProtection="0"/>
    <xf numFmtId="0" fontId="24" fillId="7" borderId="31" applyNumberFormat="0" applyAlignment="0" applyProtection="0"/>
    <xf numFmtId="0" fontId="16" fillId="23" borderId="32" applyNumberFormat="0" applyFont="0" applyAlignment="0" applyProtection="0"/>
    <xf numFmtId="0" fontId="25" fillId="20" borderId="33" applyNumberFormat="0" applyAlignment="0" applyProtection="0"/>
    <xf numFmtId="0" fontId="32" fillId="0" borderId="34" applyNumberFormat="0" applyFill="0" applyAlignment="0" applyProtection="0"/>
    <xf numFmtId="0" fontId="16" fillId="23" borderId="32" applyNumberFormat="0" applyFont="0" applyAlignment="0" applyProtection="0"/>
    <xf numFmtId="0" fontId="25" fillId="20" borderId="29" applyNumberFormat="0" applyAlignment="0" applyProtection="0"/>
    <xf numFmtId="0" fontId="32" fillId="0" borderId="34"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16" fillId="23" borderId="37" applyNumberFormat="0" applyFont="0" applyAlignment="0" applyProtection="0"/>
    <xf numFmtId="0" fontId="16" fillId="23" borderId="37" applyNumberFormat="0" applyFont="0" applyAlignment="0" applyProtection="0"/>
    <xf numFmtId="0" fontId="10" fillId="0" borderId="0"/>
    <xf numFmtId="0" fontId="26" fillId="20" borderId="36" applyNumberFormat="0" applyAlignment="0" applyProtection="0"/>
    <xf numFmtId="0" fontId="10" fillId="0" borderId="0"/>
    <xf numFmtId="0" fontId="16" fillId="23" borderId="37" applyNumberFormat="0" applyFon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0" fillId="0" borderId="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0" fillId="0" borderId="0"/>
    <xf numFmtId="0" fontId="26" fillId="20" borderId="36" applyNumberFormat="0" applyAlignment="0" applyProtection="0"/>
    <xf numFmtId="0" fontId="26" fillId="20" borderId="36" applyNumberForma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0" fillId="0" borderId="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0" fillId="0" borderId="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0" fillId="0" borderId="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16" fillId="23" borderId="37" applyNumberFormat="0" applyFont="0" applyAlignment="0" applyProtection="0"/>
    <xf numFmtId="0" fontId="16" fillId="23" borderId="37" applyNumberFormat="0" applyFont="0" applyAlignment="0" applyProtection="0"/>
    <xf numFmtId="0" fontId="10" fillId="0" borderId="0"/>
    <xf numFmtId="0" fontId="26" fillId="20" borderId="36" applyNumberFormat="0" applyAlignment="0" applyProtection="0"/>
    <xf numFmtId="0" fontId="10" fillId="0" borderId="0"/>
    <xf numFmtId="0" fontId="16" fillId="23" borderId="37" applyNumberFormat="0" applyFon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0" fillId="0" borderId="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25" fillId="20" borderId="38" applyNumberFormat="0" applyAlignment="0" applyProtection="0"/>
    <xf numFmtId="0" fontId="32" fillId="0" borderId="39" applyNumberFormat="0" applyFill="0" applyAlignment="0" applyProtection="0"/>
    <xf numFmtId="0" fontId="24" fillId="7"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25" fillId="20" borderId="38" applyNumberFormat="0" applyAlignment="0" applyProtection="0"/>
    <xf numFmtId="0" fontId="32" fillId="0" borderId="39" applyNumberFormat="0" applyFill="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0" fillId="0" borderId="0"/>
    <xf numFmtId="0" fontId="26" fillId="20" borderId="36" applyNumberFormat="0" applyAlignment="0" applyProtection="0"/>
    <xf numFmtId="0" fontId="26" fillId="20" borderId="36" applyNumberFormat="0" applyAlignment="0" applyProtection="0"/>
    <xf numFmtId="0" fontId="10" fillId="0" borderId="0"/>
    <xf numFmtId="0" fontId="32" fillId="0" borderId="39" applyNumberFormat="0" applyFill="0" applyAlignment="0" applyProtection="0"/>
    <xf numFmtId="0" fontId="25" fillId="20" borderId="38"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4" fillId="7" borderId="36" applyNumberFormat="0" applyAlignment="0" applyProtection="0"/>
    <xf numFmtId="0" fontId="10" fillId="0" borderId="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32" fillId="0" borderId="39" applyNumberFormat="0" applyFill="0" applyAlignment="0" applyProtection="0"/>
    <xf numFmtId="0" fontId="24" fillId="7" borderId="36" applyNumberFormat="0" applyAlignment="0" applyProtection="0"/>
    <xf numFmtId="0" fontId="10" fillId="0" borderId="0"/>
    <xf numFmtId="0" fontId="32" fillId="0" borderId="39" applyNumberFormat="0" applyFill="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4" fillId="7" borderId="36"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0" fillId="0" borderId="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16" fillId="23" borderId="37" applyNumberFormat="0" applyFont="0" applyAlignment="0" applyProtection="0"/>
    <xf numFmtId="0" fontId="24" fillId="7" borderId="36" applyNumberFormat="0" applyAlignment="0" applyProtection="0"/>
    <xf numFmtId="0" fontId="26" fillId="20" borderId="36" applyNumberFormat="0" applyAlignment="0" applyProtection="0"/>
    <xf numFmtId="0" fontId="26" fillId="20"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32" fillId="0" borderId="39" applyNumberFormat="0" applyFill="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0"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16" fillId="23" borderId="37" applyNumberFormat="0" applyFon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6" fillId="20" borderId="36"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25" fillId="20" borderId="3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0" borderId="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23" borderId="37" applyNumberFormat="0" applyFont="0" applyAlignment="0" applyProtection="0"/>
    <xf numFmtId="0" fontId="16" fillId="23" borderId="37" applyNumberFormat="0" applyFont="0" applyAlignment="0" applyProtection="0"/>
    <xf numFmtId="0" fontId="24" fillId="7" borderId="36" applyNumberFormat="0" applyAlignment="0" applyProtection="0"/>
    <xf numFmtId="0" fontId="24" fillId="7" borderId="36" applyNumberFormat="0" applyAlignment="0" applyProtection="0"/>
    <xf numFmtId="0" fontId="24" fillId="7" borderId="36" applyNumberFormat="0" applyAlignment="0" applyProtection="0"/>
    <xf numFmtId="0" fontId="16" fillId="0" borderId="0"/>
    <xf numFmtId="0" fontId="16" fillId="0" borderId="0"/>
    <xf numFmtId="0" fontId="16"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6" fillId="20"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24" fillId="7" borderId="40"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16" fillId="23" borderId="41" applyNumberFormat="0" applyFon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25" fillId="20" borderId="42" applyNumberFormat="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0" fontId="7" fillId="0" borderId="0"/>
    <xf numFmtId="0" fontId="7" fillId="0" borderId="0"/>
    <xf numFmtId="0" fontId="6" fillId="0" borderId="35">
      <alignment wrapText="1"/>
    </xf>
    <xf numFmtId="0" fontId="5" fillId="0" borderId="0"/>
    <xf numFmtId="0" fontId="51" fillId="0" borderId="0"/>
    <xf numFmtId="0" fontId="4" fillId="0" borderId="0"/>
    <xf numFmtId="0" fontId="3" fillId="0" borderId="0"/>
    <xf numFmtId="0" fontId="3" fillId="0" borderId="0"/>
    <xf numFmtId="0" fontId="2" fillId="0" borderId="35">
      <alignment wrapText="1"/>
    </xf>
    <xf numFmtId="0" fontId="47" fillId="0" borderId="0"/>
  </cellStyleXfs>
  <cellXfs count="564">
    <xf numFmtId="0" fontId="0" fillId="0" borderId="0" xfId="0"/>
    <xf numFmtId="0" fontId="0" fillId="0" borderId="0" xfId="0" applyAlignment="1">
      <alignment horizontal="left" indent="2"/>
    </xf>
    <xf numFmtId="0" fontId="38" fillId="25" borderId="0" xfId="0" applyFont="1" applyFill="1"/>
    <xf numFmtId="0" fontId="39" fillId="25" borderId="35" xfId="1259" applyFont="1" applyFill="1" applyBorder="1" applyAlignment="1" applyProtection="1">
      <alignment vertical="center" wrapText="1"/>
      <protection locked="0"/>
    </xf>
    <xf numFmtId="0" fontId="38" fillId="25" borderId="35" xfId="1259" applyFont="1" applyFill="1" applyBorder="1" applyAlignment="1" applyProtection="1">
      <alignment horizontal="left" vertical="center" wrapText="1"/>
      <protection locked="0"/>
    </xf>
    <xf numFmtId="0" fontId="43" fillId="24" borderId="35" xfId="1259" applyFont="1" applyFill="1" applyBorder="1" applyAlignment="1" applyProtection="1">
      <alignment horizontal="left" vertical="center" wrapText="1"/>
      <protection locked="0"/>
    </xf>
    <xf numFmtId="0" fontId="39" fillId="24" borderId="35" xfId="8227" applyFont="1" applyFill="1" applyBorder="1" applyAlignment="1">
      <alignment horizontal="center" vertical="center" wrapText="1"/>
    </xf>
    <xf numFmtId="0" fontId="39" fillId="24" borderId="35" xfId="1259" applyFont="1" applyFill="1" applyBorder="1" applyAlignment="1" applyProtection="1">
      <alignment horizontal="left" vertical="center" wrapText="1"/>
      <protection locked="0"/>
    </xf>
    <xf numFmtId="0" fontId="38" fillId="0" borderId="35" xfId="0" applyFont="1" applyBorder="1" applyAlignment="1">
      <alignment wrapText="1"/>
    </xf>
    <xf numFmtId="0" fontId="16" fillId="0" borderId="0" xfId="0" applyFont="1"/>
    <xf numFmtId="0" fontId="38" fillId="0" borderId="35" xfId="1259" applyFont="1" applyBorder="1" applyAlignment="1" applyProtection="1">
      <alignment horizontal="left" vertical="center" wrapText="1" indent="2"/>
      <protection locked="0"/>
    </xf>
    <xf numFmtId="0" fontId="39" fillId="0" borderId="35" xfId="1259" applyFont="1" applyBorder="1" applyAlignment="1" applyProtection="1">
      <alignment vertical="center" wrapText="1"/>
      <protection locked="0"/>
    </xf>
    <xf numFmtId="0" fontId="40" fillId="24" borderId="35" xfId="1259" applyFont="1" applyFill="1" applyBorder="1" applyAlignment="1" applyProtection="1">
      <alignment horizontal="left" vertical="center" wrapText="1"/>
      <protection locked="0"/>
    </xf>
    <xf numFmtId="0" fontId="39" fillId="0" borderId="35" xfId="1259" applyFont="1" applyBorder="1" applyAlignment="1" applyProtection="1">
      <alignment horizontal="left" vertical="center" wrapText="1"/>
      <protection locked="0"/>
    </xf>
    <xf numFmtId="0" fontId="39" fillId="25" borderId="35" xfId="1259" applyFont="1" applyFill="1" applyBorder="1" applyAlignment="1" applyProtection="1">
      <alignment horizontal="left" vertical="center" wrapText="1"/>
      <protection locked="0"/>
    </xf>
    <xf numFmtId="0" fontId="38" fillId="0" borderId="35" xfId="9295" applyFont="1" applyBorder="1" applyAlignment="1">
      <alignment vertical="center" wrapText="1"/>
    </xf>
    <xf numFmtId="0" fontId="38" fillId="0" borderId="35" xfId="0" applyFont="1" applyBorder="1" applyAlignment="1">
      <alignment horizontal="left" vertical="center" wrapText="1"/>
    </xf>
    <xf numFmtId="0" fontId="38" fillId="25" borderId="35" xfId="0" applyFont="1" applyFill="1" applyBorder="1" applyAlignment="1">
      <alignment wrapText="1"/>
    </xf>
    <xf numFmtId="0" fontId="38" fillId="0" borderId="35" xfId="9295" applyFont="1" applyBorder="1" applyAlignment="1" applyProtection="1">
      <alignment horizontal="left" vertical="center" wrapText="1"/>
      <protection locked="0"/>
    </xf>
    <xf numFmtId="0" fontId="38" fillId="0" borderId="35" xfId="0" applyFont="1" applyBorder="1" applyAlignment="1">
      <alignment vertical="center" wrapText="1"/>
    </xf>
    <xf numFmtId="0" fontId="38" fillId="25" borderId="35" xfId="0" applyFont="1" applyFill="1" applyBorder="1" applyAlignment="1" applyProtection="1">
      <alignment horizontal="left" vertical="center" wrapText="1"/>
      <protection locked="0"/>
    </xf>
    <xf numFmtId="0" fontId="39" fillId="0" borderId="35" xfId="9295" applyFont="1" applyBorder="1" applyAlignment="1" applyProtection="1">
      <alignment vertical="center" wrapText="1"/>
      <protection locked="0"/>
    </xf>
    <xf numFmtId="0" fontId="38" fillId="0" borderId="35" xfId="0" applyFont="1" applyBorder="1"/>
    <xf numFmtId="0" fontId="38" fillId="0" borderId="35" xfId="0" applyFont="1" applyBorder="1" applyAlignment="1">
      <alignment horizontal="left" wrapText="1"/>
    </xf>
    <xf numFmtId="0" fontId="38" fillId="0" borderId="35" xfId="1259" applyFont="1" applyBorder="1" applyAlignment="1" applyProtection="1">
      <alignment vertical="center" wrapText="1"/>
      <protection locked="0"/>
    </xf>
    <xf numFmtId="0" fontId="38" fillId="0" borderId="35" xfId="7827" applyFont="1" applyBorder="1" applyAlignment="1" applyProtection="1">
      <alignment horizontal="left" wrapText="1"/>
      <protection locked="0"/>
    </xf>
    <xf numFmtId="0" fontId="39" fillId="0" borderId="35" xfId="7827" applyFont="1" applyBorder="1" applyAlignment="1" applyProtection="1">
      <alignment horizontal="left" vertical="top" wrapText="1"/>
      <protection locked="0"/>
    </xf>
    <xf numFmtId="0" fontId="38" fillId="0" borderId="35" xfId="1260" applyFont="1" applyBorder="1" applyAlignment="1" applyProtection="1">
      <alignment horizontal="left" vertical="center" wrapText="1"/>
      <protection locked="0"/>
    </xf>
    <xf numFmtId="0" fontId="38" fillId="0" borderId="35" xfId="8424" applyFont="1" applyBorder="1" applyAlignment="1" applyProtection="1">
      <alignment vertical="center" wrapText="1"/>
      <protection locked="0"/>
    </xf>
    <xf numFmtId="0" fontId="38" fillId="27" borderId="35" xfId="1259" applyFont="1" applyFill="1" applyBorder="1" applyAlignment="1" applyProtection="1">
      <alignment horizontal="center" vertical="center" wrapText="1"/>
      <protection locked="0"/>
    </xf>
    <xf numFmtId="0" fontId="0" fillId="0" borderId="35" xfId="0" applyBorder="1"/>
    <xf numFmtId="0" fontId="38" fillId="0" borderId="35" xfId="0" applyFont="1" applyBorder="1" applyAlignment="1" applyProtection="1">
      <alignment horizontal="left" vertical="center" wrapText="1"/>
      <protection locked="0"/>
    </xf>
    <xf numFmtId="0" fontId="38" fillId="25" borderId="35" xfId="1259" applyFont="1" applyFill="1" applyBorder="1" applyAlignment="1">
      <alignment vertical="center" wrapText="1"/>
    </xf>
    <xf numFmtId="49" fontId="39" fillId="25" borderId="35" xfId="1259" applyNumberFormat="1" applyFont="1" applyFill="1" applyBorder="1" applyAlignment="1">
      <alignment vertical="center" wrapText="1"/>
    </xf>
    <xf numFmtId="49" fontId="39" fillId="0" borderId="35" xfId="1259" applyNumberFormat="1" applyFont="1" applyBorder="1" applyAlignment="1">
      <alignment vertical="center" wrapText="1"/>
    </xf>
    <xf numFmtId="0" fontId="38" fillId="25" borderId="35" xfId="1259" applyFont="1" applyFill="1" applyBorder="1" applyAlignment="1">
      <alignment horizontal="center" vertical="center" wrapText="1"/>
    </xf>
    <xf numFmtId="0" fontId="38" fillId="25" borderId="35" xfId="1259" applyFont="1" applyFill="1" applyBorder="1" applyAlignment="1">
      <alignment horizontal="left" vertical="center" wrapText="1"/>
    </xf>
    <xf numFmtId="0" fontId="38" fillId="0" borderId="35" xfId="1259" applyFont="1" applyBorder="1" applyAlignment="1">
      <alignment horizontal="left" vertical="center" wrapText="1"/>
    </xf>
    <xf numFmtId="0" fontId="38" fillId="0" borderId="35" xfId="1259" applyFont="1" applyBorder="1" applyAlignment="1">
      <alignment vertical="center" wrapText="1"/>
    </xf>
    <xf numFmtId="0" fontId="39" fillId="0" borderId="35" xfId="1259" applyFont="1" applyBorder="1" applyAlignment="1">
      <alignment vertical="center" wrapText="1"/>
    </xf>
    <xf numFmtId="0" fontId="38" fillId="25" borderId="35" xfId="1259" applyFont="1" applyFill="1" applyBorder="1" applyAlignment="1" applyProtection="1">
      <alignment horizontal="left" wrapText="1"/>
      <protection locked="0"/>
    </xf>
    <xf numFmtId="0" fontId="38" fillId="25" borderId="35" xfId="9293" applyFont="1" applyFill="1" applyBorder="1" applyAlignment="1">
      <alignment horizontal="left" vertical="center" wrapText="1"/>
    </xf>
    <xf numFmtId="0" fontId="0" fillId="25" borderId="0" xfId="0" applyFill="1" applyAlignment="1">
      <alignment horizontal="left" indent="2"/>
    </xf>
    <xf numFmtId="0" fontId="38" fillId="25" borderId="35" xfId="8424" applyFont="1" applyFill="1" applyBorder="1" applyAlignment="1" applyProtection="1">
      <alignment vertical="center" wrapText="1"/>
      <protection locked="0"/>
    </xf>
    <xf numFmtId="0" fontId="39" fillId="25" borderId="35" xfId="1259" applyFont="1" applyFill="1" applyBorder="1" applyAlignment="1">
      <alignment vertical="center" wrapText="1"/>
    </xf>
    <xf numFmtId="0" fontId="38" fillId="0" borderId="0" xfId="0" applyFont="1"/>
    <xf numFmtId="0" fontId="39" fillId="25" borderId="35" xfId="8229" applyFont="1" applyFill="1" applyBorder="1" applyAlignment="1" applyProtection="1">
      <alignment horizontal="left"/>
      <protection locked="0"/>
    </xf>
    <xf numFmtId="0" fontId="38" fillId="25" borderId="35" xfId="1259" applyFont="1" applyFill="1" applyBorder="1" applyAlignment="1" applyProtection="1">
      <alignment vertical="center" wrapText="1"/>
      <protection locked="0"/>
    </xf>
    <xf numFmtId="0" fontId="39" fillId="25" borderId="35" xfId="1259" applyFont="1" applyFill="1" applyBorder="1" applyAlignment="1" applyProtection="1">
      <alignment wrapText="1"/>
      <protection locked="0"/>
    </xf>
    <xf numFmtId="0" fontId="0" fillId="31" borderId="0" xfId="0" applyFill="1"/>
    <xf numFmtId="0" fontId="39" fillId="0" borderId="35" xfId="7827" applyFont="1" applyBorder="1" applyAlignment="1" applyProtection="1">
      <alignment horizontal="left" wrapText="1"/>
      <protection locked="0"/>
    </xf>
    <xf numFmtId="0" fontId="38" fillId="0" borderId="35" xfId="8351" applyFont="1" applyBorder="1" applyAlignment="1" applyProtection="1">
      <alignment vertical="center" wrapText="1"/>
      <protection locked="0"/>
    </xf>
    <xf numFmtId="0" fontId="39" fillId="0" borderId="35" xfId="7824" applyFont="1" applyBorder="1" applyAlignment="1" applyProtection="1">
      <alignment horizontal="left" wrapText="1"/>
      <protection locked="0"/>
    </xf>
    <xf numFmtId="0" fontId="39" fillId="0" borderId="35" xfId="7824" applyFont="1" applyBorder="1" applyAlignment="1" applyProtection="1">
      <alignment horizontal="left" vertical="center" wrapText="1"/>
      <protection locked="0"/>
    </xf>
    <xf numFmtId="49" fontId="39" fillId="0" borderId="35" xfId="7824" applyNumberFormat="1" applyFont="1" applyBorder="1" applyAlignment="1" applyProtection="1">
      <alignment horizontal="left" vertical="center" wrapText="1"/>
      <protection locked="0"/>
    </xf>
    <xf numFmtId="0" fontId="39" fillId="0" borderId="35" xfId="1263" applyFont="1" applyBorder="1" applyAlignment="1" applyProtection="1">
      <alignment wrapText="1"/>
      <protection locked="0"/>
    </xf>
    <xf numFmtId="0" fontId="39" fillId="0" borderId="35" xfId="1273" applyFont="1" applyBorder="1" applyAlignment="1" applyProtection="1">
      <alignment horizontal="left" vertical="center" wrapText="1"/>
      <protection locked="0"/>
    </xf>
    <xf numFmtId="0" fontId="39" fillId="0" borderId="35" xfId="1265" applyFont="1" applyBorder="1" applyAlignment="1" applyProtection="1">
      <alignment vertical="center" wrapText="1"/>
      <protection locked="0"/>
    </xf>
    <xf numFmtId="0" fontId="39" fillId="0" borderId="35" xfId="1278" applyFont="1" applyBorder="1" applyAlignment="1" applyProtection="1">
      <alignment vertical="center" wrapText="1"/>
      <protection locked="0"/>
    </xf>
    <xf numFmtId="0" fontId="39" fillId="0" borderId="35" xfId="1277" applyFont="1" applyBorder="1" applyAlignment="1" applyProtection="1">
      <alignment vertical="center" wrapText="1"/>
      <protection locked="0"/>
    </xf>
    <xf numFmtId="0" fontId="39" fillId="0" borderId="35" xfId="1261" applyFont="1" applyBorder="1" applyAlignment="1" applyProtection="1">
      <alignment vertical="center" wrapText="1"/>
      <protection locked="0"/>
    </xf>
    <xf numFmtId="49" fontId="39" fillId="0" borderId="35" xfId="1261" applyNumberFormat="1" applyFont="1" applyBorder="1" applyAlignment="1" applyProtection="1">
      <alignment vertical="center" wrapText="1"/>
      <protection locked="0"/>
    </xf>
    <xf numFmtId="0" fontId="39" fillId="0" borderId="35" xfId="48894" applyFont="1" applyBorder="1" applyAlignment="1" applyProtection="1">
      <alignment vertical="center" wrapText="1"/>
      <protection locked="0"/>
    </xf>
    <xf numFmtId="0" fontId="38" fillId="0" borderId="35" xfId="8351" applyFont="1" applyBorder="1" applyAlignment="1" applyProtection="1">
      <alignment wrapText="1"/>
      <protection locked="0"/>
    </xf>
    <xf numFmtId="0" fontId="0" fillId="25" borderId="0" xfId="0" applyFill="1"/>
    <xf numFmtId="0" fontId="38" fillId="0" borderId="35" xfId="1259" applyFont="1" applyBorder="1" applyAlignment="1" applyProtection="1">
      <alignment horizontal="left" wrapText="1"/>
      <protection locked="0"/>
    </xf>
    <xf numFmtId="0" fontId="38" fillId="0" borderId="35" xfId="15888" applyFont="1" applyBorder="1" applyAlignment="1" applyProtection="1">
      <alignment horizontal="center" vertical="center"/>
      <protection locked="0"/>
    </xf>
    <xf numFmtId="0" fontId="38" fillId="25" borderId="35" xfId="15888" applyFont="1" applyFill="1" applyBorder="1" applyAlignment="1" applyProtection="1">
      <alignment horizontal="center" vertical="center"/>
      <protection locked="0"/>
    </xf>
    <xf numFmtId="0" fontId="38" fillId="0" borderId="35" xfId="1259" applyFont="1" applyBorder="1" applyAlignment="1" applyProtection="1">
      <alignment horizontal="left" vertical="center" wrapText="1"/>
      <protection locked="0"/>
    </xf>
    <xf numFmtId="0" fontId="39" fillId="0" borderId="35" xfId="1259" applyFont="1" applyBorder="1" applyAlignment="1">
      <alignment wrapText="1"/>
    </xf>
    <xf numFmtId="0" fontId="39" fillId="0" borderId="35" xfId="9295" applyFont="1" applyBorder="1" applyAlignment="1" applyProtection="1">
      <alignment wrapText="1"/>
      <protection locked="0"/>
    </xf>
    <xf numFmtId="0" fontId="38" fillId="29" borderId="35" xfId="1259" applyFont="1" applyFill="1" applyBorder="1" applyAlignment="1">
      <alignment vertical="center" wrapText="1"/>
    </xf>
    <xf numFmtId="0" fontId="38" fillId="0" borderId="35" xfId="9293" applyFont="1" applyBorder="1" applyAlignment="1">
      <alignment horizontal="left" vertical="center" wrapText="1"/>
    </xf>
    <xf numFmtId="0" fontId="40" fillId="0" borderId="35" xfId="1259" applyFont="1" applyBorder="1" applyAlignment="1">
      <alignment horizontal="left" vertical="center" wrapText="1"/>
    </xf>
    <xf numFmtId="0" fontId="39" fillId="25" borderId="35" xfId="1259" applyFont="1" applyFill="1" applyBorder="1" applyAlignment="1">
      <alignment horizontal="left" vertical="center" wrapText="1"/>
    </xf>
    <xf numFmtId="0" fontId="39" fillId="0" borderId="35" xfId="1259" applyFont="1" applyBorder="1" applyAlignment="1">
      <alignment horizontal="left" vertical="center" wrapText="1"/>
    </xf>
    <xf numFmtId="0" fontId="40" fillId="0" borderId="35" xfId="1259" applyFont="1" applyBorder="1" applyAlignment="1" applyProtection="1">
      <alignment horizontal="left" vertical="center" wrapText="1"/>
      <protection locked="0"/>
    </xf>
    <xf numFmtId="0" fontId="40" fillId="0" borderId="35" xfId="1259" applyFont="1" applyBorder="1" applyAlignment="1" applyProtection="1">
      <alignment vertical="center" wrapText="1"/>
      <protection locked="0"/>
    </xf>
    <xf numFmtId="0" fontId="39" fillId="0" borderId="35" xfId="9294" applyFont="1" applyBorder="1" applyAlignment="1" applyProtection="1">
      <alignment vertical="center" wrapText="1"/>
      <protection locked="0"/>
    </xf>
    <xf numFmtId="0" fontId="38" fillId="0" borderId="35" xfId="1276" applyFont="1" applyBorder="1" applyAlignment="1">
      <alignment horizontal="left" vertical="center" wrapText="1"/>
    </xf>
    <xf numFmtId="0" fontId="39" fillId="0" borderId="35" xfId="1259" applyFont="1" applyBorder="1" applyAlignment="1" applyProtection="1">
      <alignment wrapText="1"/>
      <protection locked="0"/>
    </xf>
    <xf numFmtId="0" fontId="38" fillId="29" borderId="35" xfId="1259" applyFont="1" applyFill="1" applyBorder="1" applyAlignment="1" applyProtection="1">
      <alignment horizontal="left" vertical="center" wrapText="1"/>
      <protection locked="0"/>
    </xf>
    <xf numFmtId="0" fontId="39" fillId="29" borderId="35" xfId="9294" applyFont="1" applyFill="1" applyBorder="1" applyAlignment="1">
      <alignment vertical="center" wrapText="1"/>
    </xf>
    <xf numFmtId="0" fontId="38" fillId="0" borderId="35" xfId="15888" applyFont="1" applyBorder="1" applyAlignment="1" applyProtection="1">
      <alignment horizontal="left" vertical="center" wrapText="1"/>
      <protection locked="0"/>
    </xf>
    <xf numFmtId="0" fontId="38" fillId="25" borderId="35" xfId="15888" applyFont="1" applyFill="1" applyBorder="1" applyAlignment="1" applyProtection="1">
      <alignment horizontal="left" vertical="center" wrapText="1"/>
      <protection locked="0"/>
    </xf>
    <xf numFmtId="0" fontId="38" fillId="27" borderId="35" xfId="8227" applyFont="1" applyFill="1" applyBorder="1" applyAlignment="1">
      <alignment horizontal="center" vertical="center" wrapText="1"/>
    </xf>
    <xf numFmtId="49" fontId="39" fillId="0" borderId="35" xfId="1259" applyNumberFormat="1" applyFont="1" applyBorder="1" applyAlignment="1" applyProtection="1">
      <alignment vertical="center" wrapText="1"/>
      <protection locked="0"/>
    </xf>
    <xf numFmtId="0" fontId="34" fillId="0" borderId="35" xfId="1259" applyFont="1" applyBorder="1" applyAlignment="1" applyProtection="1">
      <alignment vertical="center" wrapText="1"/>
      <protection locked="0"/>
    </xf>
    <xf numFmtId="0" fontId="39" fillId="0" borderId="35" xfId="1265" applyFont="1" applyBorder="1" applyAlignment="1" applyProtection="1">
      <alignment wrapText="1"/>
      <protection locked="0"/>
    </xf>
    <xf numFmtId="0" fontId="34" fillId="0" borderId="35" xfId="1259" applyFont="1" applyBorder="1" applyAlignment="1" applyProtection="1">
      <alignment wrapText="1"/>
      <protection locked="0"/>
    </xf>
    <xf numFmtId="49" fontId="34" fillId="0" borderId="35" xfId="1259" applyNumberFormat="1" applyFont="1" applyBorder="1" applyAlignment="1" applyProtection="1">
      <alignment horizontal="left" vertical="center" wrapText="1"/>
      <protection locked="0"/>
    </xf>
    <xf numFmtId="0" fontId="44" fillId="0" borderId="35" xfId="0" applyFont="1" applyBorder="1" applyAlignment="1" applyProtection="1">
      <alignment horizontal="left" vertical="center" wrapText="1"/>
      <protection locked="0"/>
    </xf>
    <xf numFmtId="0" fontId="38" fillId="0" borderId="35" xfId="8052" applyFont="1" applyBorder="1" applyAlignment="1" applyProtection="1">
      <alignment horizontal="left" vertical="center" wrapText="1"/>
      <protection locked="0"/>
    </xf>
    <xf numFmtId="0" fontId="38" fillId="0" borderId="35" xfId="7827" applyFont="1" applyBorder="1" applyAlignment="1" applyProtection="1">
      <alignment horizontal="left" vertical="top" wrapText="1"/>
      <protection locked="0"/>
    </xf>
    <xf numFmtId="0" fontId="38" fillId="0" borderId="35" xfId="7827" applyFont="1" applyBorder="1" applyAlignment="1" applyProtection="1">
      <alignment horizontal="left" vertical="center" wrapText="1"/>
      <protection locked="0"/>
    </xf>
    <xf numFmtId="0" fontId="38" fillId="25" borderId="35" xfId="8052" applyFont="1" applyFill="1" applyBorder="1" applyAlignment="1" applyProtection="1">
      <alignment horizontal="left" vertical="center" wrapText="1"/>
      <protection locked="0"/>
    </xf>
    <xf numFmtId="0" fontId="38" fillId="0" borderId="35" xfId="7825" applyFont="1" applyBorder="1" applyAlignment="1" applyProtection="1">
      <alignment horizontal="left" vertical="center" wrapText="1"/>
      <protection locked="0"/>
    </xf>
    <xf numFmtId="0" fontId="38" fillId="25" borderId="35" xfId="0" applyFont="1" applyFill="1" applyBorder="1" applyAlignment="1">
      <alignment horizontal="left" wrapText="1"/>
    </xf>
    <xf numFmtId="0" fontId="38" fillId="25" borderId="35" xfId="29350" applyFont="1" applyFill="1" applyBorder="1" applyAlignment="1" applyProtection="1">
      <alignment vertical="center" wrapText="1"/>
      <protection locked="0"/>
    </xf>
    <xf numFmtId="0" fontId="38" fillId="0" borderId="35" xfId="29350" applyFont="1" applyBorder="1" applyAlignment="1" applyProtection="1">
      <alignment vertical="center" wrapText="1"/>
      <protection locked="0"/>
    </xf>
    <xf numFmtId="0" fontId="38" fillId="0" borderId="35" xfId="0" applyFont="1" applyBorder="1" applyAlignment="1" applyProtection="1">
      <alignment horizontal="left" vertical="top" wrapText="1"/>
      <protection locked="0"/>
    </xf>
    <xf numFmtId="0" fontId="39" fillId="24" borderId="35" xfId="1259" applyFont="1" applyFill="1" applyBorder="1" applyAlignment="1" applyProtection="1">
      <alignment horizontal="center" vertical="center" wrapText="1"/>
      <protection locked="0"/>
    </xf>
    <xf numFmtId="0" fontId="39" fillId="0" borderId="35" xfId="9294" applyFont="1" applyBorder="1" applyAlignment="1" applyProtection="1">
      <alignment horizontal="left" vertical="center" wrapText="1"/>
      <protection locked="0"/>
    </xf>
    <xf numFmtId="0" fontId="39" fillId="0" borderId="35" xfId="8224" applyFont="1" applyBorder="1" applyAlignment="1" applyProtection="1">
      <alignment horizontal="left" vertical="center" wrapText="1"/>
      <protection locked="0"/>
    </xf>
    <xf numFmtId="0" fontId="39" fillId="0" borderId="35" xfId="1259" applyFont="1" applyBorder="1" applyAlignment="1" applyProtection="1">
      <alignment horizontal="left" vertical="top" wrapText="1"/>
      <protection locked="0"/>
    </xf>
    <xf numFmtId="0" fontId="16" fillId="0" borderId="35" xfId="0" applyFont="1" applyBorder="1" applyAlignment="1">
      <alignment horizontal="left" vertical="top" wrapText="1"/>
    </xf>
    <xf numFmtId="0" fontId="39" fillId="0" borderId="35" xfId="1280" applyFont="1" applyBorder="1" applyAlignment="1" applyProtection="1">
      <alignment vertical="center" wrapText="1"/>
      <protection locked="0"/>
    </xf>
    <xf numFmtId="49" fontId="39" fillId="0" borderId="35" xfId="1280" applyNumberFormat="1" applyFont="1" applyBorder="1" applyAlignment="1" applyProtection="1">
      <alignment horizontal="left" vertical="center" wrapText="1"/>
      <protection locked="0"/>
    </xf>
    <xf numFmtId="49" fontId="38" fillId="0" borderId="35" xfId="1280" applyNumberFormat="1" applyFont="1" applyBorder="1" applyAlignment="1" applyProtection="1">
      <alignment horizontal="left" vertical="center" wrapText="1"/>
      <protection locked="0"/>
    </xf>
    <xf numFmtId="0" fontId="43" fillId="30" borderId="35" xfId="1259" applyFont="1" applyFill="1" applyBorder="1" applyAlignment="1" applyProtection="1">
      <alignment horizontal="left" vertical="center" wrapText="1"/>
      <protection locked="0"/>
    </xf>
    <xf numFmtId="0" fontId="50" fillId="0" borderId="35" xfId="7827" applyFont="1" applyBorder="1" applyAlignment="1" applyProtection="1">
      <alignment horizontal="left" wrapText="1"/>
      <protection locked="0"/>
    </xf>
    <xf numFmtId="0" fontId="6" fillId="0" borderId="0" xfId="50387" applyBorder="1">
      <alignment wrapText="1"/>
    </xf>
    <xf numFmtId="0" fontId="42" fillId="0" borderId="0" xfId="50387" applyFont="1" applyBorder="1">
      <alignment wrapText="1"/>
    </xf>
    <xf numFmtId="49" fontId="39" fillId="27" borderId="35" xfId="1280" applyNumberFormat="1" applyFont="1" applyFill="1" applyBorder="1" applyAlignment="1" applyProtection="1">
      <alignment horizontal="left" vertical="center" wrapText="1"/>
      <protection locked="0"/>
    </xf>
    <xf numFmtId="0" fontId="39" fillId="27" borderId="35" xfId="1259" applyFont="1" applyFill="1" applyBorder="1" applyAlignment="1" applyProtection="1">
      <alignment vertical="center" wrapText="1"/>
      <protection locked="0"/>
    </xf>
    <xf numFmtId="0" fontId="38" fillId="27" borderId="35" xfId="1259" applyFont="1" applyFill="1" applyBorder="1" applyAlignment="1">
      <alignment horizontal="left" vertical="center" wrapText="1"/>
    </xf>
    <xf numFmtId="0" fontId="38" fillId="27" borderId="35" xfId="1259" applyFont="1" applyFill="1" applyBorder="1" applyAlignment="1">
      <alignment horizontal="center" vertical="center" wrapText="1"/>
    </xf>
    <xf numFmtId="49" fontId="39" fillId="27" borderId="35" xfId="1259" applyNumberFormat="1" applyFont="1" applyFill="1" applyBorder="1" applyAlignment="1">
      <alignment vertical="center" wrapText="1"/>
    </xf>
    <xf numFmtId="0" fontId="38" fillId="27" borderId="35" xfId="1259" applyFont="1" applyFill="1" applyBorder="1" applyAlignment="1" applyProtection="1">
      <alignment horizontal="left" vertical="center" wrapText="1"/>
      <protection locked="0"/>
    </xf>
    <xf numFmtId="0" fontId="38" fillId="27" borderId="35" xfId="1259" applyFont="1" applyFill="1" applyBorder="1" applyAlignment="1">
      <alignment vertical="center" wrapText="1"/>
    </xf>
    <xf numFmtId="0" fontId="39" fillId="27" borderId="35" xfId="1259" applyFont="1" applyFill="1" applyBorder="1" applyAlignment="1">
      <alignment vertical="center" wrapText="1"/>
    </xf>
    <xf numFmtId="0" fontId="38" fillId="27" borderId="35" xfId="0" applyFont="1" applyFill="1" applyBorder="1" applyAlignment="1">
      <alignment wrapText="1"/>
    </xf>
    <xf numFmtId="0" fontId="40" fillId="27" borderId="35" xfId="1259" applyFont="1" applyFill="1" applyBorder="1" applyAlignment="1">
      <alignment horizontal="left" vertical="center" wrapText="1"/>
    </xf>
    <xf numFmtId="0" fontId="39" fillId="27" borderId="35" xfId="1259" applyFont="1" applyFill="1" applyBorder="1" applyAlignment="1" applyProtection="1">
      <alignment wrapText="1"/>
      <protection locked="0"/>
    </xf>
    <xf numFmtId="0" fontId="39" fillId="27" borderId="35" xfId="1259" applyFont="1" applyFill="1" applyBorder="1" applyAlignment="1">
      <alignment horizontal="left" vertical="center" wrapText="1"/>
    </xf>
    <xf numFmtId="49" fontId="39" fillId="27" borderId="35" xfId="1259" applyNumberFormat="1" applyFont="1" applyFill="1" applyBorder="1" applyAlignment="1" applyProtection="1">
      <alignment vertical="center" wrapText="1"/>
      <protection locked="0"/>
    </xf>
    <xf numFmtId="49" fontId="42" fillId="0" borderId="35" xfId="50387" applyNumberFormat="1" applyFont="1">
      <alignment wrapText="1"/>
    </xf>
    <xf numFmtId="0" fontId="0" fillId="0" borderId="0" xfId="0" applyAlignment="1">
      <alignment wrapText="1"/>
    </xf>
    <xf numFmtId="0" fontId="38" fillId="25" borderId="35" xfId="1259" applyFont="1" applyFill="1" applyBorder="1" applyAlignment="1" applyProtection="1">
      <alignment horizontal="left" vertical="center" wrapText="1" indent="1"/>
      <protection locked="0"/>
    </xf>
    <xf numFmtId="0" fontId="38" fillId="0" borderId="35" xfId="9294" applyFont="1" applyBorder="1" applyAlignment="1" applyProtection="1">
      <alignment horizontal="left" vertical="center" wrapText="1"/>
      <protection locked="0"/>
    </xf>
    <xf numFmtId="0" fontId="38" fillId="0" borderId="35" xfId="1259" applyFont="1" applyBorder="1" applyAlignment="1" applyProtection="1">
      <alignment horizontal="left" vertical="center" wrapText="1" indent="1"/>
      <protection locked="0"/>
    </xf>
    <xf numFmtId="0" fontId="0" fillId="25" borderId="0" xfId="0" applyFill="1" applyAlignment="1">
      <alignment wrapText="1"/>
    </xf>
    <xf numFmtId="0" fontId="16" fillId="25" borderId="0" xfId="0" applyFont="1" applyFill="1"/>
    <xf numFmtId="0" fontId="0" fillId="26" borderId="0" xfId="0" applyFill="1"/>
    <xf numFmtId="0" fontId="39" fillId="25" borderId="35" xfId="9295" applyFont="1" applyFill="1" applyBorder="1" applyAlignment="1" applyProtection="1">
      <alignment horizontal="left" vertical="center" wrapText="1"/>
      <protection locked="0"/>
    </xf>
    <xf numFmtId="0" fontId="39" fillId="0" borderId="35" xfId="9295" applyFont="1" applyBorder="1" applyAlignment="1" applyProtection="1">
      <alignment horizontal="left" vertical="center" wrapText="1"/>
      <protection locked="0"/>
    </xf>
    <xf numFmtId="0" fontId="39" fillId="27" borderId="35" xfId="1259" applyFont="1" applyFill="1" applyBorder="1" applyAlignment="1">
      <alignment wrapText="1"/>
    </xf>
    <xf numFmtId="0" fontId="39" fillId="27" borderId="35" xfId="8229" applyFont="1" applyFill="1" applyBorder="1" applyAlignment="1" applyProtection="1">
      <alignment horizontal="left" wrapText="1"/>
      <protection locked="0"/>
    </xf>
    <xf numFmtId="0" fontId="39" fillId="27" borderId="35" xfId="8229" applyFont="1" applyFill="1" applyBorder="1" applyAlignment="1" applyProtection="1">
      <alignment horizontal="left" vertical="center" wrapText="1"/>
      <protection locked="0"/>
    </xf>
    <xf numFmtId="49" fontId="39" fillId="0" borderId="35" xfId="8229" applyNumberFormat="1" applyFont="1" applyBorder="1" applyAlignment="1" applyProtection="1">
      <alignment horizontal="left" vertical="center" wrapText="1"/>
      <protection locked="0"/>
    </xf>
    <xf numFmtId="0" fontId="39" fillId="27" borderId="35" xfId="8229" applyFont="1" applyFill="1" applyBorder="1" applyAlignment="1" applyProtection="1">
      <alignment horizontal="left" vertical="center"/>
      <protection locked="0"/>
    </xf>
    <xf numFmtId="0" fontId="39" fillId="0" borderId="35" xfId="8229" applyFont="1" applyBorder="1" applyAlignment="1" applyProtection="1">
      <alignment horizontal="left" vertical="center"/>
      <protection locked="0"/>
    </xf>
    <xf numFmtId="0" fontId="39" fillId="25" borderId="35" xfId="8229" applyFont="1" applyFill="1" applyBorder="1" applyAlignment="1" applyProtection="1">
      <alignment horizontal="left" vertical="center" wrapText="1"/>
      <protection locked="0"/>
    </xf>
    <xf numFmtId="0" fontId="39" fillId="0" borderId="35" xfId="8229" applyFont="1" applyBorder="1" applyAlignment="1" applyProtection="1">
      <alignment horizontal="left" vertical="center" wrapText="1"/>
      <protection locked="0"/>
    </xf>
    <xf numFmtId="0" fontId="39" fillId="0" borderId="35" xfId="8229" applyFont="1" applyBorder="1" applyAlignment="1" applyProtection="1">
      <alignment horizontal="left"/>
      <protection locked="0"/>
    </xf>
    <xf numFmtId="0" fontId="39" fillId="27" borderId="35" xfId="1259" applyFont="1" applyFill="1" applyBorder="1" applyAlignment="1" applyProtection="1">
      <alignment horizontal="left" wrapText="1"/>
      <protection locked="0"/>
    </xf>
    <xf numFmtId="49" fontId="39" fillId="25" borderId="35" xfId="1259" applyNumberFormat="1" applyFont="1" applyFill="1" applyBorder="1" applyAlignment="1" applyProtection="1">
      <alignment horizontal="left" vertical="center" wrapText="1"/>
      <protection locked="0"/>
    </xf>
    <xf numFmtId="0" fontId="39" fillId="29" borderId="35" xfId="1259" applyFont="1" applyFill="1" applyBorder="1" applyAlignment="1" applyProtection="1">
      <alignment vertical="center" wrapText="1"/>
      <protection locked="0"/>
    </xf>
    <xf numFmtId="0" fontId="39" fillId="27" borderId="35" xfId="1259" applyFont="1" applyFill="1" applyBorder="1" applyAlignment="1" applyProtection="1">
      <alignment horizontal="left" vertical="center" wrapText="1"/>
      <protection locked="0"/>
    </xf>
    <xf numFmtId="0" fontId="36" fillId="26" borderId="35" xfId="3713" applyFont="1" applyFill="1" applyBorder="1" applyAlignment="1">
      <alignment horizontal="center" wrapText="1"/>
    </xf>
    <xf numFmtId="0" fontId="0" fillId="27" borderId="35" xfId="0" applyFill="1" applyBorder="1" applyAlignment="1">
      <alignment wrapText="1"/>
    </xf>
    <xf numFmtId="0" fontId="38" fillId="24" borderId="35" xfId="2823" applyFont="1" applyFill="1" applyBorder="1" applyAlignment="1">
      <alignment horizontal="center" vertical="center" wrapText="1"/>
    </xf>
    <xf numFmtId="0" fontId="39" fillId="0" borderId="35" xfId="8213" applyFont="1" applyBorder="1" applyAlignment="1" applyProtection="1">
      <alignment horizontal="left" vertical="center" wrapText="1"/>
      <protection locked="0"/>
    </xf>
    <xf numFmtId="0" fontId="39" fillId="25" borderId="35" xfId="9294" applyFont="1" applyFill="1" applyBorder="1" applyAlignment="1" applyProtection="1">
      <alignment vertical="center" wrapText="1"/>
      <protection locked="0"/>
    </xf>
    <xf numFmtId="0" fontId="39" fillId="27" borderId="35" xfId="9294" applyFont="1" applyFill="1" applyBorder="1" applyAlignment="1" applyProtection="1">
      <alignment horizontal="left" vertical="center" wrapText="1"/>
      <protection locked="0"/>
    </xf>
    <xf numFmtId="0" fontId="39" fillId="25" borderId="35" xfId="9294" applyFont="1" applyFill="1" applyBorder="1" applyAlignment="1" applyProtection="1">
      <alignment horizontal="left" vertical="center" wrapText="1"/>
      <protection locked="0"/>
    </xf>
    <xf numFmtId="0" fontId="39" fillId="0" borderId="35" xfId="8214" applyFont="1" applyBorder="1" applyAlignment="1" applyProtection="1">
      <alignment horizontal="left" vertical="center" wrapText="1"/>
      <protection locked="0"/>
    </xf>
    <xf numFmtId="0" fontId="39" fillId="27" borderId="35" xfId="8214" applyFont="1" applyFill="1" applyBorder="1" applyAlignment="1" applyProtection="1">
      <alignment horizontal="left" vertical="center" wrapText="1"/>
      <protection locked="0"/>
    </xf>
    <xf numFmtId="0" fontId="39" fillId="24" borderId="35" xfId="1259" applyFont="1" applyFill="1" applyBorder="1" applyAlignment="1" applyProtection="1">
      <alignment vertical="center" wrapText="1"/>
      <protection locked="0"/>
    </xf>
    <xf numFmtId="0" fontId="39" fillId="27" borderId="35" xfId="8213" applyFont="1" applyFill="1" applyBorder="1" applyAlignment="1" applyProtection="1">
      <alignment horizontal="left" vertical="center" wrapText="1"/>
      <protection locked="0"/>
    </xf>
    <xf numFmtId="0" fontId="39" fillId="25" borderId="35" xfId="8213" applyFont="1" applyFill="1" applyBorder="1" applyAlignment="1" applyProtection="1">
      <alignment horizontal="left" vertical="center" wrapText="1"/>
      <protection locked="0"/>
    </xf>
    <xf numFmtId="0" fontId="36" fillId="26" borderId="35" xfId="3713" applyFont="1" applyFill="1" applyBorder="1" applyAlignment="1">
      <alignment horizontal="center"/>
    </xf>
    <xf numFmtId="0" fontId="39" fillId="24" borderId="35" xfId="8202" applyFont="1" applyFill="1" applyBorder="1" applyAlignment="1">
      <alignment horizontal="left" vertical="center" wrapText="1"/>
    </xf>
    <xf numFmtId="0" fontId="39" fillId="24" borderId="35" xfId="8052" applyFont="1" applyFill="1" applyBorder="1" applyAlignment="1">
      <alignment horizontal="left" vertical="center" wrapText="1"/>
    </xf>
    <xf numFmtId="0" fontId="39" fillId="29" borderId="35" xfId="1259" applyFont="1" applyFill="1" applyBorder="1" applyAlignment="1" applyProtection="1">
      <alignment wrapText="1"/>
      <protection locked="0"/>
    </xf>
    <xf numFmtId="0" fontId="39" fillId="24" borderId="35" xfId="8038" applyFont="1" applyFill="1" applyBorder="1" applyAlignment="1">
      <alignment horizontal="left" vertical="center" wrapText="1"/>
    </xf>
    <xf numFmtId="0" fontId="39" fillId="24" borderId="35" xfId="8137" applyFont="1" applyFill="1" applyBorder="1" applyAlignment="1">
      <alignment horizontal="left" vertical="center" wrapText="1"/>
    </xf>
    <xf numFmtId="0" fontId="39" fillId="24" borderId="35" xfId="8178" applyFont="1" applyFill="1" applyBorder="1" applyAlignment="1">
      <alignment horizontal="left" vertical="center" wrapText="1"/>
    </xf>
    <xf numFmtId="0" fontId="39" fillId="24" borderId="35" xfId="8206" applyFont="1" applyFill="1" applyBorder="1" applyAlignment="1">
      <alignment horizontal="left" vertical="center" wrapText="1"/>
    </xf>
    <xf numFmtId="0" fontId="39" fillId="24" borderId="35" xfId="1259" applyFont="1" applyFill="1" applyBorder="1" applyAlignment="1" applyProtection="1">
      <alignment horizontal="left" wrapText="1"/>
      <protection locked="0"/>
    </xf>
    <xf numFmtId="0" fontId="39" fillId="0" borderId="35" xfId="8203" applyFont="1" applyBorder="1" applyAlignment="1" applyProtection="1">
      <alignment vertical="center" wrapText="1"/>
      <protection locked="0"/>
    </xf>
    <xf numFmtId="49" fontId="39" fillId="0" borderId="35" xfId="1259" applyNumberFormat="1" applyFont="1" applyBorder="1" applyAlignment="1" applyProtection="1">
      <alignment horizontal="left" vertical="center" wrapText="1"/>
      <protection locked="0"/>
    </xf>
    <xf numFmtId="0" fontId="39" fillId="24" borderId="35" xfId="8217" applyFont="1" applyFill="1" applyBorder="1" applyAlignment="1">
      <alignment horizontal="left" vertical="center" wrapText="1"/>
    </xf>
    <xf numFmtId="0" fontId="39" fillId="29" borderId="35" xfId="1259" applyFont="1" applyFill="1" applyBorder="1" applyAlignment="1" applyProtection="1">
      <alignment horizontal="left" vertical="center" wrapText="1"/>
      <protection locked="0"/>
    </xf>
    <xf numFmtId="0" fontId="39" fillId="0" borderId="35" xfId="8222" applyFont="1" applyBorder="1" applyAlignment="1" applyProtection="1">
      <alignment horizontal="left" vertical="center" wrapText="1"/>
      <protection locked="0"/>
    </xf>
    <xf numFmtId="0" fontId="39" fillId="27" borderId="35" xfId="8222" applyFont="1" applyFill="1" applyBorder="1" applyAlignment="1" applyProtection="1">
      <alignment horizontal="left" vertical="center" wrapText="1" indent="1"/>
      <protection locked="0"/>
    </xf>
    <xf numFmtId="0" fontId="39" fillId="0" borderId="35" xfId="8222" applyFont="1" applyBorder="1" applyAlignment="1" applyProtection="1">
      <alignment horizontal="left"/>
      <protection locked="0"/>
    </xf>
    <xf numFmtId="49" fontId="39" fillId="27" borderId="35" xfId="1259" applyNumberFormat="1" applyFont="1" applyFill="1" applyBorder="1" applyAlignment="1" applyProtection="1">
      <alignment horizontal="left" vertical="center" wrapText="1"/>
      <protection locked="0"/>
    </xf>
    <xf numFmtId="0" fontId="39" fillId="24" borderId="35" xfId="8224" applyFont="1" applyFill="1" applyBorder="1" applyAlignment="1">
      <alignment horizontal="left" vertical="center" wrapText="1"/>
    </xf>
    <xf numFmtId="0" fontId="39" fillId="25" borderId="35" xfId="8229" applyFont="1" applyFill="1" applyBorder="1" applyAlignment="1" applyProtection="1">
      <alignment horizontal="left" vertical="center"/>
      <protection locked="0"/>
    </xf>
    <xf numFmtId="0" fontId="39" fillId="27" borderId="35" xfId="8228" applyFont="1" applyFill="1" applyBorder="1" applyAlignment="1">
      <alignment horizontal="left" wrapText="1"/>
    </xf>
    <xf numFmtId="0" fontId="39" fillId="24" borderId="35" xfId="9294" applyFont="1" applyFill="1" applyBorder="1" applyAlignment="1" applyProtection="1">
      <alignment horizontal="left" vertical="center" wrapText="1"/>
      <protection locked="0"/>
    </xf>
    <xf numFmtId="0" fontId="44" fillId="24" borderId="35" xfId="2822" applyFont="1" applyFill="1" applyBorder="1" applyAlignment="1">
      <alignment horizontal="center" vertical="center" wrapText="1"/>
    </xf>
    <xf numFmtId="0" fontId="44" fillId="27" borderId="35" xfId="1259" applyFont="1" applyFill="1" applyBorder="1" applyAlignment="1" applyProtection="1">
      <alignment horizontal="center" vertical="center" wrapText="1"/>
      <protection locked="0"/>
    </xf>
    <xf numFmtId="0" fontId="44" fillId="0" borderId="35" xfId="1259" applyFont="1" applyBorder="1" applyAlignment="1" applyProtection="1">
      <alignment horizontal="center" vertical="center" wrapText="1"/>
      <protection locked="0"/>
    </xf>
    <xf numFmtId="0" fontId="36" fillId="26" borderId="35" xfId="3713" applyFont="1" applyFill="1" applyBorder="1" applyAlignment="1">
      <alignment horizontal="center" vertical="center"/>
    </xf>
    <xf numFmtId="0" fontId="38" fillId="0" borderId="35" xfId="0" applyFont="1" applyBorder="1" applyAlignment="1">
      <alignment horizontal="left" wrapText="1" indent="1"/>
    </xf>
    <xf numFmtId="0" fontId="38" fillId="0" borderId="35" xfId="1259" applyFont="1" applyBorder="1" applyAlignment="1">
      <alignment horizontal="left" vertical="center" wrapText="1" indent="1"/>
    </xf>
    <xf numFmtId="0" fontId="38" fillId="25" borderId="35" xfId="9293" applyFont="1" applyFill="1" applyBorder="1" applyAlignment="1">
      <alignment horizontal="left" vertical="center" wrapText="1" indent="1"/>
    </xf>
    <xf numFmtId="0" fontId="38" fillId="25" borderId="35" xfId="1259" applyFont="1" applyFill="1" applyBorder="1" applyAlignment="1">
      <alignment horizontal="left" vertical="center" wrapText="1" indent="1"/>
    </xf>
    <xf numFmtId="0" fontId="38" fillId="0" borderId="35" xfId="9293" applyFont="1" applyBorder="1" applyAlignment="1">
      <alignment horizontal="left" vertical="center" wrapText="1" indent="1"/>
    </xf>
    <xf numFmtId="0" fontId="38" fillId="0" borderId="35" xfId="15888" applyFont="1" applyBorder="1" applyAlignment="1" applyProtection="1">
      <alignment horizontal="left" vertical="center" wrapText="1" indent="1"/>
      <protection locked="0"/>
    </xf>
    <xf numFmtId="0" fontId="38" fillId="25" borderId="35" xfId="0" applyFont="1" applyFill="1" applyBorder="1" applyAlignment="1">
      <alignment horizontal="left" wrapText="1" indent="1"/>
    </xf>
    <xf numFmtId="0" fontId="38" fillId="29" borderId="35" xfId="1259" applyFont="1" applyFill="1" applyBorder="1" applyAlignment="1">
      <alignment horizontal="left" vertical="center" wrapText="1" indent="1"/>
    </xf>
    <xf numFmtId="0" fontId="38" fillId="0" borderId="35" xfId="1259" applyFont="1" applyBorder="1" applyAlignment="1">
      <alignment horizontal="left" wrapText="1" indent="1"/>
    </xf>
    <xf numFmtId="0" fontId="38" fillId="24" borderId="35" xfId="1259" applyFont="1" applyFill="1" applyBorder="1" applyAlignment="1" applyProtection="1">
      <alignment horizontal="left" vertical="center" wrapText="1"/>
      <protection locked="0"/>
    </xf>
    <xf numFmtId="0" fontId="38" fillId="0" borderId="35" xfId="1282" applyFont="1" applyBorder="1" applyAlignment="1">
      <alignment horizontal="left" vertical="center" wrapText="1"/>
    </xf>
    <xf numFmtId="0" fontId="39" fillId="25" borderId="35" xfId="0" applyFont="1" applyFill="1" applyBorder="1" applyAlignment="1">
      <alignment vertical="center" wrapText="1"/>
    </xf>
    <xf numFmtId="0" fontId="39" fillId="0" borderId="35" xfId="0" applyFont="1" applyBorder="1" applyAlignment="1">
      <alignment vertical="center" wrapText="1"/>
    </xf>
    <xf numFmtId="49" fontId="38" fillId="0" borderId="35" xfId="0" applyNumberFormat="1" applyFont="1" applyBorder="1" applyAlignment="1" applyProtection="1">
      <alignment horizontal="left" vertical="center" wrapText="1"/>
      <protection locked="0"/>
    </xf>
    <xf numFmtId="0" fontId="38" fillId="27" borderId="35" xfId="0" applyFont="1" applyFill="1" applyBorder="1" applyAlignment="1">
      <alignment horizontal="left" vertical="center" wrapText="1"/>
    </xf>
    <xf numFmtId="0" fontId="39" fillId="27" borderId="35" xfId="0" applyFont="1" applyFill="1" applyBorder="1" applyAlignment="1">
      <alignment vertical="center" wrapText="1"/>
    </xf>
    <xf numFmtId="49" fontId="38" fillId="25" borderId="35" xfId="0" applyNumberFormat="1" applyFont="1" applyFill="1" applyBorder="1" applyAlignment="1" applyProtection="1">
      <alignment horizontal="left" vertical="center" wrapText="1"/>
      <protection locked="0"/>
    </xf>
    <xf numFmtId="0" fontId="38" fillId="29" borderId="35" xfId="1259" applyFont="1" applyFill="1" applyBorder="1" applyAlignment="1" applyProtection="1">
      <alignment vertical="center" wrapText="1"/>
      <protection locked="0"/>
    </xf>
    <xf numFmtId="0" fontId="38" fillId="0" borderId="35" xfId="9294" applyFont="1" applyBorder="1" applyAlignment="1" applyProtection="1">
      <alignment vertical="center" wrapText="1"/>
      <protection locked="0"/>
    </xf>
    <xf numFmtId="0" fontId="38" fillId="25" borderId="35" xfId="9294" applyFont="1" applyFill="1" applyBorder="1" applyAlignment="1" applyProtection="1">
      <alignment horizontal="left" vertical="center" wrapText="1"/>
      <protection locked="0"/>
    </xf>
    <xf numFmtId="0" fontId="43" fillId="24" borderId="35" xfId="0" applyFont="1" applyFill="1" applyBorder="1" applyAlignment="1">
      <alignment vertical="center" wrapText="1"/>
    </xf>
    <xf numFmtId="0" fontId="38" fillId="24" borderId="35" xfId="0" applyFont="1" applyFill="1" applyBorder="1" applyAlignment="1">
      <alignment horizontal="left" vertical="center" wrapText="1"/>
    </xf>
    <xf numFmtId="49" fontId="38" fillId="29" borderId="35" xfId="0" applyNumberFormat="1" applyFont="1" applyFill="1" applyBorder="1" applyAlignment="1">
      <alignment vertical="center" wrapText="1"/>
    </xf>
    <xf numFmtId="49" fontId="38" fillId="29" borderId="35" xfId="0" applyNumberFormat="1" applyFont="1" applyFill="1" applyBorder="1" applyAlignment="1" applyProtection="1">
      <alignment horizontal="left" vertical="center" wrapText="1"/>
      <protection locked="0"/>
    </xf>
    <xf numFmtId="0" fontId="38" fillId="25" borderId="35" xfId="0" applyFont="1" applyFill="1" applyBorder="1" applyAlignment="1">
      <alignment horizontal="left" vertical="center" wrapText="1"/>
    </xf>
    <xf numFmtId="0" fontId="38" fillId="25" borderId="35" xfId="0" quotePrefix="1" applyFont="1" applyFill="1" applyBorder="1" applyAlignment="1">
      <alignment horizontal="left" vertical="center" wrapText="1"/>
    </xf>
    <xf numFmtId="0" fontId="38" fillId="29" borderId="35" xfId="0" applyFont="1" applyFill="1" applyBorder="1" applyAlignment="1">
      <alignment horizontal="left" vertical="top" wrapText="1"/>
    </xf>
    <xf numFmtId="0" fontId="38" fillId="27" borderId="35" xfId="0" applyFont="1" applyFill="1" applyBorder="1" applyAlignment="1">
      <alignment horizontal="left" vertical="top" wrapText="1"/>
    </xf>
    <xf numFmtId="0" fontId="39" fillId="0" borderId="35" xfId="0" applyFont="1" applyBorder="1" applyAlignment="1">
      <alignment horizontal="left" vertical="center" wrapText="1"/>
    </xf>
    <xf numFmtId="0" fontId="38" fillId="0" borderId="35" xfId="8217" applyFont="1" applyBorder="1" applyAlignment="1">
      <alignment horizontal="left" wrapText="1"/>
    </xf>
    <xf numFmtId="0" fontId="38" fillId="0" borderId="35" xfId="8217" applyFont="1" applyBorder="1" applyAlignment="1">
      <alignment horizontal="left" vertical="center" wrapText="1"/>
    </xf>
    <xf numFmtId="0" fontId="38" fillId="0" borderId="35" xfId="9294" applyFont="1" applyBorder="1" applyAlignment="1">
      <alignment vertical="center" wrapText="1"/>
    </xf>
    <xf numFmtId="0" fontId="38" fillId="25" borderId="35" xfId="0" applyFont="1" applyFill="1" applyBorder="1" applyAlignment="1" applyProtection="1">
      <alignment horizontal="left" vertical="top" wrapText="1"/>
      <protection locked="0"/>
    </xf>
    <xf numFmtId="0" fontId="38" fillId="25" borderId="35" xfId="0" applyFont="1" applyFill="1" applyBorder="1" applyAlignment="1">
      <alignment vertical="center" wrapText="1"/>
    </xf>
    <xf numFmtId="0" fontId="38" fillId="27" borderId="35" xfId="0" applyFont="1" applyFill="1" applyBorder="1" applyAlignment="1">
      <alignment vertical="center" wrapText="1"/>
    </xf>
    <xf numFmtId="0" fontId="38" fillId="0" borderId="35" xfId="3473" applyFont="1" applyBorder="1" applyAlignment="1">
      <alignment horizontal="left" vertical="center" wrapText="1"/>
    </xf>
    <xf numFmtId="49" fontId="38" fillId="0" borderId="35" xfId="3569" applyNumberFormat="1" applyFont="1" applyBorder="1" applyAlignment="1" applyProtection="1">
      <alignment vertical="center" wrapText="1"/>
      <protection locked="0"/>
    </xf>
    <xf numFmtId="0" fontId="39" fillId="0" borderId="35" xfId="3569" applyFont="1" applyBorder="1" applyAlignment="1">
      <alignment horizontal="left" vertical="center" wrapText="1"/>
    </xf>
    <xf numFmtId="0" fontId="38" fillId="25" borderId="35" xfId="11532" applyFont="1" applyFill="1" applyBorder="1" applyAlignment="1">
      <alignment horizontal="left" vertical="center" wrapText="1"/>
    </xf>
    <xf numFmtId="0" fontId="39" fillId="25" borderId="35" xfId="0" applyFont="1" applyFill="1" applyBorder="1" applyAlignment="1">
      <alignment horizontal="left" vertical="center" wrapText="1"/>
    </xf>
    <xf numFmtId="0" fontId="38" fillId="0" borderId="35" xfId="11532" applyFont="1" applyBorder="1" applyAlignment="1">
      <alignment horizontal="left" vertical="top" wrapText="1"/>
    </xf>
    <xf numFmtId="0" fontId="38" fillId="27" borderId="35" xfId="11696" applyFont="1" applyFill="1" applyBorder="1" applyAlignment="1">
      <alignment horizontal="left" vertical="center" wrapText="1"/>
    </xf>
    <xf numFmtId="0" fontId="38" fillId="27" borderId="35" xfId="11696" applyFont="1" applyFill="1" applyBorder="1" applyAlignment="1">
      <alignment horizontal="left" vertical="top" wrapText="1"/>
    </xf>
    <xf numFmtId="0" fontId="38" fillId="0" borderId="35" xfId="11696" applyFont="1" applyBorder="1" applyAlignment="1" applyProtection="1">
      <alignment vertical="center" wrapText="1"/>
      <protection locked="0"/>
    </xf>
    <xf numFmtId="0" fontId="38" fillId="25" borderId="35" xfId="11696" applyFont="1" applyFill="1" applyBorder="1" applyAlignment="1" applyProtection="1">
      <alignment vertical="center" wrapText="1"/>
      <protection locked="0"/>
    </xf>
    <xf numFmtId="0" fontId="38" fillId="25" borderId="35" xfId="11696" applyFont="1" applyFill="1" applyBorder="1" applyAlignment="1">
      <alignment horizontal="left" vertical="center" wrapText="1"/>
    </xf>
    <xf numFmtId="0" fontId="38" fillId="0" borderId="35" xfId="0" quotePrefix="1" applyFont="1" applyBorder="1" applyAlignment="1">
      <alignment horizontal="left" vertical="center" wrapText="1"/>
    </xf>
    <xf numFmtId="0" fontId="38" fillId="29" borderId="35" xfId="0" applyFont="1" applyFill="1" applyBorder="1" applyAlignment="1">
      <alignment horizontal="left" vertical="center" wrapText="1"/>
    </xf>
    <xf numFmtId="0" fontId="38" fillId="24" borderId="35" xfId="1259" applyFont="1" applyFill="1" applyBorder="1" applyAlignment="1" applyProtection="1">
      <alignment horizontal="center" vertical="center" wrapText="1"/>
      <protection locked="0"/>
    </xf>
    <xf numFmtId="0" fontId="39" fillId="27" borderId="35" xfId="8229" applyFont="1" applyFill="1" applyBorder="1" applyAlignment="1">
      <alignment horizontal="left" vertical="center" wrapText="1"/>
    </xf>
    <xf numFmtId="0" fontId="39" fillId="0" borderId="35" xfId="8229" applyFont="1" applyBorder="1" applyAlignment="1">
      <alignment horizontal="left" vertical="center" wrapText="1" indent="1"/>
    </xf>
    <xf numFmtId="0" fontId="38" fillId="27" borderId="35" xfId="8229" applyFont="1" applyFill="1" applyBorder="1" applyAlignment="1">
      <alignment horizontal="left" vertical="center" wrapText="1"/>
    </xf>
    <xf numFmtId="0" fontId="38" fillId="0" borderId="35" xfId="8229" applyFont="1" applyBorder="1" applyAlignment="1">
      <alignment horizontal="left" vertical="top" wrapText="1" indent="1"/>
    </xf>
    <xf numFmtId="0" fontId="38" fillId="25" borderId="35" xfId="8229" applyFont="1" applyFill="1" applyBorder="1" applyAlignment="1">
      <alignment horizontal="left" vertical="center" wrapText="1"/>
    </xf>
    <xf numFmtId="0" fontId="38" fillId="0" borderId="35" xfId="8229" applyFont="1" applyBorder="1" applyAlignment="1">
      <alignment horizontal="left" vertical="center" wrapText="1"/>
    </xf>
    <xf numFmtId="0" fontId="39" fillId="25" borderId="35" xfId="8229" applyFont="1" applyFill="1" applyBorder="1" applyAlignment="1">
      <alignment vertical="center" wrapText="1"/>
    </xf>
    <xf numFmtId="0" fontId="39" fillId="0" borderId="35" xfId="1259" applyFont="1" applyBorder="1" applyAlignment="1">
      <alignment horizontal="left" vertical="center" wrapText="1" indent="1"/>
    </xf>
    <xf numFmtId="0" fontId="38" fillId="24" borderId="35" xfId="8202" applyFont="1" applyFill="1" applyBorder="1" applyAlignment="1">
      <alignment horizontal="center" vertical="center" wrapText="1"/>
    </xf>
    <xf numFmtId="0" fontId="38" fillId="24" borderId="35" xfId="8052" applyFont="1" applyFill="1" applyBorder="1" applyAlignment="1">
      <alignment horizontal="center" vertical="center" wrapText="1"/>
    </xf>
    <xf numFmtId="0" fontId="38" fillId="0" borderId="35" xfId="1259" applyFont="1" applyBorder="1" applyAlignment="1">
      <alignment horizontal="left" wrapText="1"/>
    </xf>
    <xf numFmtId="0" fontId="38" fillId="24" borderId="35" xfId="8038" applyFont="1" applyFill="1" applyBorder="1" applyAlignment="1">
      <alignment horizontal="center" vertical="center" wrapText="1"/>
    </xf>
    <xf numFmtId="0" fontId="38" fillId="24" borderId="35" xfId="8137" applyFont="1" applyFill="1" applyBorder="1" applyAlignment="1">
      <alignment horizontal="center" vertical="center" wrapText="1"/>
    </xf>
    <xf numFmtId="0" fontId="38" fillId="24" borderId="35" xfId="8178" applyFont="1" applyFill="1" applyBorder="1" applyAlignment="1">
      <alignment horizontal="center" vertical="center" wrapText="1"/>
    </xf>
    <xf numFmtId="0" fontId="38" fillId="24" borderId="35" xfId="8206" applyFont="1" applyFill="1" applyBorder="1" applyAlignment="1">
      <alignment horizontal="center" vertical="center" wrapText="1"/>
    </xf>
    <xf numFmtId="0" fontId="43" fillId="24" borderId="35" xfId="8217" applyFont="1" applyFill="1" applyBorder="1" applyAlignment="1">
      <alignment vertical="center" wrapText="1"/>
    </xf>
    <xf numFmtId="0" fontId="38" fillId="27" borderId="35" xfId="8222" applyFont="1" applyFill="1" applyBorder="1" applyAlignment="1">
      <alignment vertical="center" wrapText="1"/>
    </xf>
    <xf numFmtId="0" fontId="38" fillId="0" borderId="35" xfId="8222" applyFont="1" applyBorder="1" applyAlignment="1">
      <alignment horizontal="left" vertical="center" wrapText="1" indent="1"/>
    </xf>
    <xf numFmtId="0" fontId="38" fillId="0" borderId="35" xfId="8222" applyFont="1" applyBorder="1" applyAlignment="1">
      <alignment horizontal="left" vertical="center" wrapText="1"/>
    </xf>
    <xf numFmtId="0" fontId="39" fillId="24" borderId="35" xfId="8224" applyFont="1" applyFill="1" applyBorder="1" applyAlignment="1">
      <alignment horizontal="center" vertical="center" wrapText="1"/>
    </xf>
    <xf numFmtId="0" fontId="38" fillId="27" borderId="35" xfId="8224" applyFont="1" applyFill="1" applyBorder="1" applyAlignment="1">
      <alignment horizontal="center" vertical="center" wrapText="1"/>
    </xf>
    <xf numFmtId="0" fontId="38" fillId="0" borderId="35" xfId="8215" quotePrefix="1" applyFont="1" applyBorder="1" applyAlignment="1">
      <alignment horizontal="left" vertical="center" wrapText="1"/>
    </xf>
    <xf numFmtId="0" fontId="38" fillId="27" borderId="35" xfId="8229" applyFont="1" applyFill="1" applyBorder="1" applyAlignment="1">
      <alignment horizontal="left" vertical="top" wrapText="1"/>
    </xf>
    <xf numFmtId="0" fontId="38" fillId="25" borderId="35" xfId="8229" applyFont="1" applyFill="1" applyBorder="1" applyAlignment="1">
      <alignment horizontal="left" vertical="top" wrapText="1" indent="1"/>
    </xf>
    <xf numFmtId="0" fontId="39" fillId="30" borderId="35" xfId="8227" applyFont="1" applyFill="1" applyBorder="1" applyAlignment="1">
      <alignment horizontal="center" vertical="center" wrapText="1"/>
    </xf>
    <xf numFmtId="0" fontId="38" fillId="24" borderId="35" xfId="9294" applyFont="1" applyFill="1" applyBorder="1" applyAlignment="1" applyProtection="1">
      <alignment horizontal="center" vertical="center" wrapText="1"/>
      <protection locked="0"/>
    </xf>
    <xf numFmtId="0" fontId="44" fillId="26" borderId="35" xfId="2822" applyFont="1" applyFill="1" applyBorder="1" applyAlignment="1">
      <alignment horizontal="center" vertical="center" wrapText="1"/>
    </xf>
    <xf numFmtId="0" fontId="0" fillId="0" borderId="0" xfId="0" applyAlignment="1">
      <alignment horizontal="center"/>
    </xf>
    <xf numFmtId="0" fontId="38" fillId="25" borderId="0" xfId="0" applyFont="1" applyFill="1" applyAlignment="1">
      <alignment horizontal="center"/>
    </xf>
    <xf numFmtId="0" fontId="43" fillId="0" borderId="35" xfId="1259" applyFont="1" applyBorder="1" applyAlignment="1" applyProtection="1">
      <alignment horizontal="left" vertical="center" wrapText="1"/>
      <protection locked="0"/>
    </xf>
    <xf numFmtId="0" fontId="0" fillId="0" borderId="35" xfId="0" applyBorder="1" applyAlignment="1">
      <alignment horizontal="center" vertical="center"/>
    </xf>
    <xf numFmtId="0" fontId="16" fillId="0" borderId="35" xfId="0" applyFont="1" applyBorder="1" applyAlignment="1">
      <alignment horizontal="center" vertical="center"/>
    </xf>
    <xf numFmtId="0" fontId="42" fillId="0" borderId="35" xfId="50387" applyFont="1" applyAlignment="1">
      <alignment horizontal="center" wrapText="1"/>
    </xf>
    <xf numFmtId="0" fontId="0" fillId="32" borderId="0" xfId="0" applyFill="1"/>
    <xf numFmtId="0" fontId="37" fillId="33" borderId="35" xfId="0" applyFont="1" applyFill="1" applyBorder="1" applyAlignment="1" applyProtection="1">
      <alignment horizontal="center" vertical="center"/>
      <protection locked="0"/>
    </xf>
    <xf numFmtId="0" fontId="37" fillId="33" borderId="35" xfId="3713" applyFont="1" applyFill="1" applyBorder="1" applyAlignment="1">
      <alignment horizontal="center"/>
    </xf>
    <xf numFmtId="0" fontId="0" fillId="32" borderId="0" xfId="0" applyFill="1" applyAlignment="1">
      <alignment horizontal="center"/>
    </xf>
    <xf numFmtId="0" fontId="52" fillId="32" borderId="0" xfId="0" applyFont="1" applyFill="1" applyAlignment="1">
      <alignment horizontal="center"/>
    </xf>
    <xf numFmtId="0" fontId="52" fillId="32" borderId="0" xfId="0" applyFont="1" applyFill="1"/>
    <xf numFmtId="0" fontId="38" fillId="25" borderId="35" xfId="1259" applyFont="1" applyFill="1" applyBorder="1" applyAlignment="1" applyProtection="1">
      <alignment horizontal="center" vertical="center" wrapText="1"/>
      <protection locked="0"/>
    </xf>
    <xf numFmtId="49" fontId="39" fillId="25" borderId="35" xfId="1259" applyNumberFormat="1" applyFont="1" applyFill="1" applyBorder="1" applyAlignment="1" applyProtection="1">
      <alignment vertical="center" wrapText="1"/>
      <protection locked="0"/>
    </xf>
    <xf numFmtId="49" fontId="34" fillId="0" borderId="35" xfId="1259" applyNumberFormat="1" applyFont="1" applyBorder="1" applyAlignment="1" applyProtection="1">
      <alignment vertical="center" wrapText="1"/>
      <protection locked="0"/>
    </xf>
    <xf numFmtId="0" fontId="39" fillId="0" borderId="35" xfId="9293" applyFont="1" applyBorder="1" applyAlignment="1" applyProtection="1">
      <alignment vertical="center" wrapText="1"/>
      <protection locked="0"/>
    </xf>
    <xf numFmtId="0" fontId="39" fillId="0" borderId="35" xfId="9293" applyFont="1" applyBorder="1" applyAlignment="1" applyProtection="1">
      <alignment horizontal="left" vertical="center" wrapText="1"/>
      <protection locked="0"/>
    </xf>
    <xf numFmtId="0" fontId="39" fillId="25" borderId="35" xfId="9293" applyFont="1" applyFill="1" applyBorder="1" applyAlignment="1" applyProtection="1">
      <alignment horizontal="left" vertical="center" wrapText="1"/>
      <protection locked="0"/>
    </xf>
    <xf numFmtId="0" fontId="40" fillId="25" borderId="35" xfId="1259" applyFont="1" applyFill="1" applyBorder="1" applyAlignment="1" applyProtection="1">
      <alignment horizontal="left" vertical="center" wrapText="1"/>
      <protection locked="0"/>
    </xf>
    <xf numFmtId="0" fontId="39" fillId="0" borderId="35" xfId="1285" applyFont="1" applyBorder="1" applyAlignment="1" applyProtection="1">
      <alignment horizontal="left" vertical="center" wrapText="1"/>
      <protection locked="0"/>
    </xf>
    <xf numFmtId="0" fontId="39" fillId="0" borderId="35" xfId="1285" applyFont="1" applyBorder="1" applyAlignment="1" applyProtection="1">
      <alignment vertical="center" wrapText="1"/>
      <protection locked="0"/>
    </xf>
    <xf numFmtId="0" fontId="38" fillId="0" borderId="35" xfId="0" applyFont="1" applyBorder="1" applyProtection="1">
      <protection locked="0"/>
    </xf>
    <xf numFmtId="0" fontId="38" fillId="0" borderId="35" xfId="0" applyFont="1" applyBorder="1" applyAlignment="1" applyProtection="1">
      <alignment wrapText="1"/>
      <protection locked="0"/>
    </xf>
    <xf numFmtId="0" fontId="38" fillId="0" borderId="35" xfId="1259" applyFont="1" applyBorder="1" applyAlignment="1" applyProtection="1">
      <alignment horizontal="center" vertical="center" wrapText="1"/>
      <protection locked="0"/>
    </xf>
    <xf numFmtId="0" fontId="38" fillId="0" borderId="35" xfId="0" applyFont="1" applyBorder="1" applyAlignment="1" applyProtection="1">
      <alignment horizontal="left" wrapText="1" indent="2"/>
      <protection locked="0"/>
    </xf>
    <xf numFmtId="0" fontId="38" fillId="25" borderId="35" xfId="0" applyFont="1" applyFill="1" applyBorder="1" applyAlignment="1" applyProtection="1">
      <alignment horizontal="left" wrapText="1" indent="2"/>
      <protection locked="0"/>
    </xf>
    <xf numFmtId="0" fontId="38" fillId="25" borderId="35" xfId="0" applyFont="1" applyFill="1" applyBorder="1" applyAlignment="1" applyProtection="1">
      <alignment wrapText="1"/>
      <protection locked="0"/>
    </xf>
    <xf numFmtId="0" fontId="34" fillId="0" borderId="35" xfId="1259" applyFont="1" applyBorder="1" applyAlignment="1" applyProtection="1">
      <alignment horizontal="left" vertical="center" wrapText="1"/>
      <protection locked="0"/>
    </xf>
    <xf numFmtId="49" fontId="39" fillId="29" borderId="35" xfId="1259" applyNumberFormat="1" applyFont="1" applyFill="1" applyBorder="1" applyAlignment="1" applyProtection="1">
      <alignment vertical="center" wrapText="1"/>
      <protection locked="0"/>
    </xf>
    <xf numFmtId="49" fontId="39" fillId="0" borderId="35" xfId="1287" applyNumberFormat="1" applyFont="1" applyBorder="1" applyAlignment="1" applyProtection="1">
      <alignment vertical="center" wrapText="1"/>
      <protection locked="0"/>
    </xf>
    <xf numFmtId="0" fontId="0" fillId="0" borderId="35" xfId="0" applyBorder="1" applyProtection="1">
      <protection locked="0"/>
    </xf>
    <xf numFmtId="0" fontId="16" fillId="0" borderId="35" xfId="0" applyFont="1" applyBorder="1" applyAlignment="1" applyProtection="1">
      <alignment horizontal="left" vertical="top" wrapText="1"/>
      <protection locked="0"/>
    </xf>
    <xf numFmtId="0" fontId="41" fillId="0" borderId="35" xfId="0" applyFont="1" applyBorder="1" applyProtection="1">
      <protection locked="0"/>
    </xf>
    <xf numFmtId="0" fontId="0" fillId="0" borderId="35" xfId="0" applyBorder="1" applyAlignment="1" applyProtection="1">
      <alignment horizontal="left" vertical="top" wrapText="1"/>
      <protection locked="0"/>
    </xf>
    <xf numFmtId="0" fontId="38" fillId="0" borderId="35" xfId="8229" applyFont="1" applyBorder="1" applyAlignment="1" applyProtection="1">
      <alignment horizontal="center" vertical="center" wrapText="1"/>
      <protection locked="0"/>
    </xf>
    <xf numFmtId="0" fontId="34" fillId="29" borderId="35" xfId="1259" applyFont="1" applyFill="1" applyBorder="1" applyAlignment="1" applyProtection="1">
      <alignment wrapText="1"/>
      <protection locked="0"/>
    </xf>
    <xf numFmtId="0" fontId="49" fillId="0" borderId="35" xfId="0" applyFont="1" applyBorder="1" applyAlignment="1" applyProtection="1">
      <alignment vertical="center" wrapText="1"/>
      <protection locked="0"/>
    </xf>
    <xf numFmtId="0" fontId="16" fillId="0" borderId="35" xfId="0" applyFont="1" applyBorder="1" applyAlignment="1" applyProtection="1">
      <alignment wrapText="1"/>
      <protection locked="0"/>
    </xf>
    <xf numFmtId="0" fontId="0" fillId="0" borderId="35" xfId="0" applyBorder="1" applyAlignment="1" applyProtection="1">
      <alignment wrapText="1"/>
      <protection locked="0"/>
    </xf>
    <xf numFmtId="0" fontId="0" fillId="25" borderId="35" xfId="0" applyFill="1" applyBorder="1" applyAlignment="1" applyProtection="1">
      <alignment wrapText="1"/>
      <protection locked="0"/>
    </xf>
    <xf numFmtId="0" fontId="16" fillId="25" borderId="35" xfId="0" applyFont="1" applyFill="1" applyBorder="1" applyAlignment="1" applyProtection="1">
      <alignment wrapText="1"/>
      <protection locked="0"/>
    </xf>
    <xf numFmtId="0" fontId="38" fillId="0" borderId="35" xfId="8207" applyFont="1" applyBorder="1" applyAlignment="1" applyProtection="1">
      <alignment wrapText="1"/>
      <protection locked="0"/>
    </xf>
    <xf numFmtId="0" fontId="39" fillId="25" borderId="35" xfId="0" applyFont="1" applyFill="1" applyBorder="1" applyAlignment="1" applyProtection="1">
      <alignment horizontal="left"/>
      <protection locked="0"/>
    </xf>
    <xf numFmtId="0" fontId="39" fillId="0" borderId="35" xfId="8228" applyFont="1" applyBorder="1" applyAlignment="1" applyProtection="1">
      <alignment horizontal="left" wrapText="1"/>
      <protection locked="0"/>
    </xf>
    <xf numFmtId="0" fontId="39" fillId="25" borderId="35" xfId="8228" applyFont="1" applyFill="1" applyBorder="1" applyAlignment="1" applyProtection="1">
      <alignment horizontal="left" wrapText="1"/>
      <protection locked="0"/>
    </xf>
    <xf numFmtId="0" fontId="0" fillId="25" borderId="35" xfId="0" applyFill="1" applyBorder="1" applyProtection="1">
      <protection locked="0"/>
    </xf>
    <xf numFmtId="0" fontId="48" fillId="32" borderId="0" xfId="0" applyFont="1" applyFill="1" applyAlignment="1">
      <alignment horizontal="center"/>
    </xf>
    <xf numFmtId="0" fontId="48" fillId="32" borderId="0" xfId="0" applyFont="1" applyFill="1" applyAlignment="1">
      <alignment horizontal="left"/>
    </xf>
    <xf numFmtId="0" fontId="48" fillId="32" borderId="0" xfId="0" applyFont="1" applyFill="1" applyAlignment="1">
      <alignment horizontal="left" wrapText="1"/>
    </xf>
    <xf numFmtId="0" fontId="37" fillId="33" borderId="35" xfId="0" applyFont="1" applyFill="1" applyBorder="1" applyAlignment="1">
      <alignment horizontal="center" vertical="center"/>
    </xf>
    <xf numFmtId="0" fontId="39" fillId="24" borderId="35" xfId="1259" applyFont="1" applyFill="1" applyBorder="1" applyAlignment="1">
      <alignment horizontal="center" vertical="center" wrapText="1"/>
    </xf>
    <xf numFmtId="0" fontId="39" fillId="24" borderId="35" xfId="1259" applyFont="1" applyFill="1" applyBorder="1" applyAlignment="1">
      <alignment horizontal="left" vertical="center" wrapText="1"/>
    </xf>
    <xf numFmtId="0" fontId="38" fillId="25" borderId="35" xfId="0" applyFont="1" applyFill="1" applyBorder="1" applyAlignment="1">
      <alignment horizontal="center"/>
    </xf>
    <xf numFmtId="0" fontId="43" fillId="24" borderId="35" xfId="1259" applyFont="1" applyFill="1" applyBorder="1" applyAlignment="1">
      <alignment horizontal="left" vertical="center" wrapText="1"/>
    </xf>
    <xf numFmtId="0" fontId="39" fillId="27" borderId="35" xfId="9295" applyFont="1" applyFill="1" applyBorder="1" applyAlignment="1">
      <alignment horizontal="center" vertical="center" wrapText="1"/>
    </xf>
    <xf numFmtId="0" fontId="39" fillId="27" borderId="35" xfId="9295" applyFont="1" applyFill="1" applyBorder="1" applyAlignment="1">
      <alignment horizontal="left" vertical="center" wrapText="1"/>
    </xf>
    <xf numFmtId="0" fontId="38" fillId="27" borderId="35" xfId="9295" applyFont="1" applyFill="1" applyBorder="1" applyAlignment="1">
      <alignment horizontal="left" vertical="center" wrapText="1"/>
    </xf>
    <xf numFmtId="0" fontId="38" fillId="25" borderId="35" xfId="0" applyFont="1" applyFill="1" applyBorder="1" applyAlignment="1">
      <alignment horizontal="center" vertical="center"/>
    </xf>
    <xf numFmtId="0" fontId="38" fillId="25" borderId="35" xfId="9295" applyFont="1" applyFill="1" applyBorder="1" applyAlignment="1">
      <alignment horizontal="left" vertical="center" wrapText="1" indent="1"/>
    </xf>
    <xf numFmtId="0" fontId="38" fillId="0" borderId="35" xfId="9295" applyFont="1" applyBorder="1" applyAlignment="1">
      <alignment horizontal="left" vertical="center" wrapText="1" indent="1"/>
    </xf>
    <xf numFmtId="0" fontId="38" fillId="27" borderId="35" xfId="1259" applyFont="1" applyFill="1" applyBorder="1" applyAlignment="1">
      <alignment wrapText="1"/>
    </xf>
    <xf numFmtId="0" fontId="38" fillId="25" borderId="35" xfId="9295" applyFont="1" applyFill="1" applyBorder="1" applyAlignment="1">
      <alignment horizontal="left" vertical="center" wrapText="1"/>
    </xf>
    <xf numFmtId="0" fontId="39" fillId="0" borderId="35" xfId="8423" applyFont="1" applyBorder="1" applyAlignment="1">
      <alignment horizontal="left" vertical="center" wrapText="1"/>
    </xf>
    <xf numFmtId="0" fontId="38" fillId="0" borderId="35" xfId="9295" applyFont="1" applyBorder="1" applyAlignment="1">
      <alignment horizontal="left" vertical="center" wrapText="1"/>
    </xf>
    <xf numFmtId="0" fontId="38" fillId="25" borderId="35" xfId="8229" applyFont="1" applyFill="1" applyBorder="1" applyAlignment="1">
      <alignment horizontal="left" vertical="center" wrapText="1" indent="1"/>
    </xf>
    <xf numFmtId="0" fontId="38" fillId="0" borderId="35" xfId="0" applyFont="1" applyBorder="1" applyAlignment="1">
      <alignment horizontal="center" vertical="center"/>
    </xf>
    <xf numFmtId="0" fontId="38" fillId="0" borderId="35" xfId="0" applyFont="1" applyBorder="1" applyAlignment="1">
      <alignment horizontal="center"/>
    </xf>
    <xf numFmtId="0" fontId="38" fillId="0" borderId="35" xfId="8229" applyFont="1" applyBorder="1" applyAlignment="1">
      <alignment horizontal="left" vertical="center" wrapText="1" indent="1"/>
    </xf>
    <xf numFmtId="0" fontId="38" fillId="25" borderId="35" xfId="8229" applyFont="1" applyFill="1" applyBorder="1" applyAlignment="1">
      <alignment vertical="center" wrapText="1"/>
    </xf>
    <xf numFmtId="0" fontId="39" fillId="0" borderId="35" xfId="15888" applyFont="1" applyBorder="1" applyAlignment="1">
      <alignment horizontal="left" vertical="center" wrapText="1"/>
    </xf>
    <xf numFmtId="0" fontId="39" fillId="25" borderId="35" xfId="15888" applyFont="1" applyFill="1" applyBorder="1" applyAlignment="1">
      <alignment horizontal="left" vertical="center" wrapText="1"/>
    </xf>
    <xf numFmtId="0" fontId="38" fillId="0" borderId="35" xfId="15888" applyFont="1" applyBorder="1" applyAlignment="1">
      <alignment horizontal="left" vertical="center" wrapText="1"/>
    </xf>
    <xf numFmtId="0" fontId="38" fillId="27" borderId="35" xfId="15888" applyFont="1" applyFill="1" applyBorder="1" applyAlignment="1">
      <alignment horizontal="left" vertical="center" wrapText="1"/>
    </xf>
    <xf numFmtId="0" fontId="38" fillId="29" borderId="35" xfId="1259" applyFont="1" applyFill="1" applyBorder="1" applyAlignment="1">
      <alignment horizontal="left" wrapText="1" indent="1"/>
    </xf>
    <xf numFmtId="0" fontId="38" fillId="29" borderId="35" xfId="1259" applyFont="1" applyFill="1" applyBorder="1" applyAlignment="1">
      <alignment horizontal="left" wrapText="1"/>
    </xf>
    <xf numFmtId="0" fontId="37" fillId="26" borderId="35" xfId="3713" applyFont="1" applyFill="1" applyBorder="1" applyAlignment="1">
      <alignment horizontal="left" wrapText="1"/>
    </xf>
    <xf numFmtId="0" fontId="39" fillId="0" borderId="35" xfId="8423" applyFont="1" applyBorder="1" applyAlignment="1">
      <alignment horizontal="left" vertical="center" wrapText="1" indent="1"/>
    </xf>
    <xf numFmtId="0" fontId="38" fillId="0" borderId="35" xfId="8423" applyFont="1" applyBorder="1" applyAlignment="1">
      <alignment horizontal="left" vertical="center" wrapText="1"/>
    </xf>
    <xf numFmtId="0" fontId="38" fillId="25" borderId="35" xfId="8423" applyFont="1" applyFill="1" applyBorder="1" applyAlignment="1">
      <alignment vertical="center" wrapText="1"/>
    </xf>
    <xf numFmtId="0" fontId="38" fillId="27" borderId="35" xfId="8423" applyFont="1" applyFill="1" applyBorder="1" applyAlignment="1">
      <alignment horizontal="left" vertical="center" wrapText="1"/>
    </xf>
    <xf numFmtId="0" fontId="38" fillId="0" borderId="35" xfId="8423" applyFont="1" applyBorder="1" applyAlignment="1">
      <alignment horizontal="left" vertical="center" wrapText="1" indent="1"/>
    </xf>
    <xf numFmtId="0" fontId="38" fillId="25" borderId="35" xfId="8423" applyFont="1" applyFill="1" applyBorder="1" applyAlignment="1">
      <alignment horizontal="left" vertical="center" wrapText="1" indent="1"/>
    </xf>
    <xf numFmtId="0" fontId="38" fillId="27" borderId="35" xfId="8423" applyFont="1" applyFill="1" applyBorder="1" applyAlignment="1">
      <alignment vertical="center" wrapText="1"/>
    </xf>
    <xf numFmtId="0" fontId="38" fillId="0" borderId="35" xfId="8423" applyFont="1" applyBorder="1" applyAlignment="1">
      <alignment vertical="center" wrapText="1"/>
    </xf>
    <xf numFmtId="0" fontId="39" fillId="0" borderId="35" xfId="1259" applyFont="1" applyBorder="1" applyAlignment="1">
      <alignment horizontal="left" wrapText="1"/>
    </xf>
    <xf numFmtId="0" fontId="38" fillId="0" borderId="35" xfId="8213" applyFont="1" applyBorder="1" applyAlignment="1">
      <alignment horizontal="left" vertical="center" wrapText="1"/>
    </xf>
    <xf numFmtId="0" fontId="38" fillId="25" borderId="35" xfId="1321" applyFont="1" applyFill="1" applyBorder="1" applyAlignment="1">
      <alignment horizontal="left" vertical="center" wrapText="1"/>
    </xf>
    <xf numFmtId="0" fontId="38" fillId="0" borderId="35" xfId="8424" applyFont="1" applyBorder="1" applyAlignment="1">
      <alignment horizontal="left" vertical="center" wrapText="1"/>
    </xf>
    <xf numFmtId="0" fontId="38" fillId="25" borderId="35" xfId="8424" applyFont="1" applyFill="1" applyBorder="1" applyAlignment="1">
      <alignment horizontal="left" vertical="center" wrapText="1"/>
    </xf>
    <xf numFmtId="0" fontId="38" fillId="0" borderId="35" xfId="8424" applyFont="1" applyBorder="1" applyAlignment="1">
      <alignment vertical="center" wrapText="1"/>
    </xf>
    <xf numFmtId="0" fontId="38" fillId="27" borderId="35" xfId="8424" applyFont="1" applyFill="1" applyBorder="1" applyAlignment="1">
      <alignment vertical="center" wrapText="1"/>
    </xf>
    <xf numFmtId="0" fontId="38" fillId="25" borderId="35" xfId="8424" applyFont="1" applyFill="1" applyBorder="1" applyAlignment="1">
      <alignment horizontal="left" vertical="center" wrapText="1" indent="1"/>
    </xf>
    <xf numFmtId="0" fontId="38" fillId="0" borderId="35" xfId="8424" applyFont="1" applyBorder="1" applyAlignment="1">
      <alignment horizontal="left" vertical="center" wrapText="1" indent="1"/>
    </xf>
    <xf numFmtId="0" fontId="38" fillId="25" borderId="35" xfId="8212" applyFont="1" applyFill="1" applyBorder="1" applyAlignment="1">
      <alignment vertical="center" wrapText="1"/>
    </xf>
    <xf numFmtId="0" fontId="38" fillId="0" borderId="35" xfId="8212" applyFont="1" applyBorder="1" applyAlignment="1">
      <alignment vertical="center" wrapText="1"/>
    </xf>
    <xf numFmtId="0" fontId="38" fillId="25" borderId="35" xfId="29350" applyFont="1" applyFill="1" applyBorder="1" applyAlignment="1">
      <alignment horizontal="left" wrapText="1"/>
    </xf>
    <xf numFmtId="0" fontId="43" fillId="24" borderId="35" xfId="1259" applyFont="1" applyFill="1" applyBorder="1" applyAlignment="1">
      <alignment vertical="center" wrapText="1"/>
    </xf>
    <xf numFmtId="0" fontId="38" fillId="27" borderId="35" xfId="8424" applyFont="1" applyFill="1" applyBorder="1" applyAlignment="1">
      <alignment horizontal="left" vertical="center" wrapText="1"/>
    </xf>
    <xf numFmtId="0" fontId="38" fillId="0" borderId="35" xfId="1261" applyFont="1" applyBorder="1" applyAlignment="1">
      <alignment vertical="center" wrapText="1"/>
    </xf>
    <xf numFmtId="0" fontId="38" fillId="0" borderId="35" xfId="15889" applyFont="1" applyBorder="1" applyAlignment="1">
      <alignment vertical="center" wrapText="1"/>
    </xf>
    <xf numFmtId="0" fontId="38" fillId="25" borderId="35" xfId="0" applyFont="1" applyFill="1" applyBorder="1" applyAlignment="1">
      <alignment horizontal="center" wrapText="1"/>
    </xf>
    <xf numFmtId="0" fontId="38" fillId="25" borderId="35" xfId="1263" applyFont="1" applyFill="1" applyBorder="1" applyAlignment="1">
      <alignment horizontal="left" vertical="center" wrapText="1"/>
    </xf>
    <xf numFmtId="0" fontId="38" fillId="0" borderId="35" xfId="1263" applyFont="1" applyBorder="1" applyAlignment="1">
      <alignment horizontal="left" vertical="center" wrapText="1"/>
    </xf>
    <xf numFmtId="0" fontId="40" fillId="24" borderId="35" xfId="8202" applyFont="1" applyFill="1" applyBorder="1" applyAlignment="1">
      <alignment vertical="center" wrapText="1"/>
    </xf>
    <xf numFmtId="0" fontId="40" fillId="24" borderId="35" xfId="8052" applyFont="1" applyFill="1" applyBorder="1" applyAlignment="1">
      <alignment vertical="center" wrapText="1"/>
    </xf>
    <xf numFmtId="0" fontId="38" fillId="25" borderId="35" xfId="1259" applyFont="1" applyFill="1" applyBorder="1" applyAlignment="1">
      <alignment wrapText="1"/>
    </xf>
    <xf numFmtId="0" fontId="40" fillId="24" borderId="35" xfId="8038" applyFont="1" applyFill="1" applyBorder="1" applyAlignment="1">
      <alignment vertical="center" wrapText="1"/>
    </xf>
    <xf numFmtId="0" fontId="38" fillId="27" borderId="35" xfId="1259" applyFont="1" applyFill="1" applyBorder="1" applyAlignment="1">
      <alignment horizontal="left" wrapText="1"/>
    </xf>
    <xf numFmtId="0" fontId="38" fillId="25" borderId="35" xfId="1259" applyFont="1" applyFill="1" applyBorder="1" applyAlignment="1">
      <alignment horizontal="left" wrapText="1"/>
    </xf>
    <xf numFmtId="0" fontId="40" fillId="24" borderId="35" xfId="8137" applyFont="1" applyFill="1" applyBorder="1" applyAlignment="1">
      <alignment vertical="center" wrapText="1"/>
    </xf>
    <xf numFmtId="0" fontId="38" fillId="0" borderId="35" xfId="1259" applyFont="1" applyBorder="1" applyAlignment="1">
      <alignment wrapText="1"/>
    </xf>
    <xf numFmtId="0" fontId="40" fillId="24" borderId="35" xfId="8178" applyFont="1" applyFill="1" applyBorder="1" applyAlignment="1">
      <alignment vertical="center" wrapText="1"/>
    </xf>
    <xf numFmtId="0" fontId="40" fillId="24" borderId="35" xfId="8206" applyFont="1" applyFill="1" applyBorder="1" applyAlignment="1">
      <alignment vertical="center" wrapText="1"/>
    </xf>
    <xf numFmtId="0" fontId="38" fillId="0" borderId="35" xfId="8423" applyFont="1" applyBorder="1" applyAlignment="1">
      <alignment vertical="top" wrapText="1"/>
    </xf>
    <xf numFmtId="0" fontId="38" fillId="27" borderId="35" xfId="8423" applyFont="1" applyFill="1" applyBorder="1" applyAlignment="1">
      <alignment vertical="top" wrapText="1"/>
    </xf>
    <xf numFmtId="0" fontId="38" fillId="25" borderId="35" xfId="8423" applyFont="1" applyFill="1" applyBorder="1" applyAlignment="1">
      <alignment horizontal="left" vertical="top" wrapText="1" indent="1"/>
    </xf>
    <xf numFmtId="0" fontId="38" fillId="0" borderId="35" xfId="8423" applyFont="1" applyBorder="1" applyAlignment="1">
      <alignment horizontal="left" vertical="top" wrapText="1" indent="1"/>
    </xf>
    <xf numFmtId="0" fontId="38" fillId="25" borderId="35" xfId="8423" applyFont="1" applyFill="1" applyBorder="1" applyAlignment="1">
      <alignment vertical="top" wrapText="1"/>
    </xf>
    <xf numFmtId="0" fontId="38" fillId="0" borderId="35" xfId="1259" applyFont="1" applyBorder="1" applyAlignment="1">
      <alignment vertical="top" wrapText="1"/>
    </xf>
    <xf numFmtId="0" fontId="38" fillId="25" borderId="35" xfId="1259" applyFont="1" applyFill="1" applyBorder="1" applyAlignment="1">
      <alignment horizontal="left" wrapText="1" indent="1"/>
    </xf>
    <xf numFmtId="0" fontId="43" fillId="24" borderId="35" xfId="1259" applyFont="1" applyFill="1" applyBorder="1" applyAlignment="1">
      <alignment horizontal="left" wrapText="1"/>
    </xf>
    <xf numFmtId="0" fontId="43" fillId="26" borderId="35" xfId="3713" applyFont="1" applyFill="1" applyBorder="1" applyAlignment="1">
      <alignment horizontal="left" wrapText="1"/>
    </xf>
    <xf numFmtId="0" fontId="40" fillId="24" borderId="35" xfId="1259" applyFont="1" applyFill="1" applyBorder="1" applyAlignment="1">
      <alignment horizontal="left" vertical="center" wrapText="1"/>
    </xf>
    <xf numFmtId="0" fontId="38" fillId="0" borderId="35" xfId="1273" applyFont="1" applyBorder="1" applyAlignment="1">
      <alignment vertical="center" wrapText="1"/>
    </xf>
    <xf numFmtId="0" fontId="39" fillId="0" borderId="35" xfId="8222" applyFont="1" applyBorder="1" applyAlignment="1">
      <alignment vertical="center" wrapText="1"/>
    </xf>
    <xf numFmtId="0" fontId="38" fillId="0" borderId="35" xfId="8222" applyFont="1" applyBorder="1" applyAlignment="1">
      <alignment wrapText="1"/>
    </xf>
    <xf numFmtId="0" fontId="43" fillId="24" borderId="35" xfId="8224" applyFont="1" applyFill="1" applyBorder="1" applyAlignment="1">
      <alignment vertical="center" wrapText="1"/>
    </xf>
    <xf numFmtId="0" fontId="38" fillId="0" borderId="35" xfId="1285" applyFont="1" applyBorder="1" applyAlignment="1">
      <alignment horizontal="left" vertical="center" wrapText="1"/>
    </xf>
    <xf numFmtId="0" fontId="38" fillId="25" borderId="35" xfId="1285" applyFont="1" applyFill="1" applyBorder="1" applyAlignment="1">
      <alignment horizontal="left" vertical="center" wrapText="1"/>
    </xf>
    <xf numFmtId="49" fontId="38" fillId="0" borderId="35" xfId="1259" applyNumberFormat="1" applyFont="1" applyBorder="1" applyAlignment="1">
      <alignment horizontal="left" vertical="center" wrapText="1" indent="1"/>
    </xf>
    <xf numFmtId="49" fontId="38" fillId="0" borderId="35" xfId="1259" applyNumberFormat="1" applyFont="1" applyBorder="1" applyAlignment="1">
      <alignment horizontal="left" vertical="center" wrapText="1"/>
    </xf>
    <xf numFmtId="0" fontId="38" fillId="0" borderId="35" xfId="8224" applyFont="1" applyBorder="1" applyAlignment="1">
      <alignment vertical="center" wrapText="1"/>
    </xf>
    <xf numFmtId="0" fontId="38" fillId="0" borderId="35" xfId="8224" applyFont="1" applyBorder="1" applyAlignment="1">
      <alignment horizontal="left" vertical="center" wrapText="1"/>
    </xf>
    <xf numFmtId="0" fontId="38" fillId="25" borderId="35" xfId="8224" applyFont="1" applyFill="1" applyBorder="1" applyAlignment="1">
      <alignment horizontal="left" vertical="center" wrapText="1"/>
    </xf>
    <xf numFmtId="0" fontId="38" fillId="0" borderId="35" xfId="8224" applyFont="1" applyBorder="1" applyAlignment="1">
      <alignment horizontal="left" wrapText="1"/>
    </xf>
    <xf numFmtId="0" fontId="38" fillId="0" borderId="35" xfId="8224" applyFont="1" applyBorder="1" applyAlignment="1">
      <alignment horizontal="left" vertical="top" wrapText="1"/>
    </xf>
    <xf numFmtId="0" fontId="39" fillId="0" borderId="35" xfId="8224" applyFont="1" applyBorder="1" applyAlignment="1">
      <alignment horizontal="left" vertical="center" wrapText="1"/>
    </xf>
    <xf numFmtId="0" fontId="38" fillId="27" borderId="35" xfId="9294" applyFont="1" applyFill="1" applyBorder="1" applyAlignment="1">
      <alignment vertical="center" wrapText="1"/>
    </xf>
    <xf numFmtId="0" fontId="38" fillId="25" borderId="35" xfId="9294" applyFont="1" applyFill="1" applyBorder="1" applyAlignment="1">
      <alignment horizontal="left" vertical="center" wrapText="1" indent="1"/>
    </xf>
    <xf numFmtId="0" fontId="38" fillId="0" borderId="35" xfId="9294" applyFont="1" applyBorder="1" applyAlignment="1">
      <alignment horizontal="left" vertical="center" wrapText="1" indent="1"/>
    </xf>
    <xf numFmtId="0" fontId="38" fillId="25" borderId="35" xfId="9294" applyFont="1" applyFill="1" applyBorder="1" applyAlignment="1">
      <alignment horizontal="left" vertical="center" wrapText="1"/>
    </xf>
    <xf numFmtId="0" fontId="38" fillId="0" borderId="35" xfId="9294" applyFont="1" applyBorder="1" applyAlignment="1">
      <alignment horizontal="left" vertical="center" wrapText="1"/>
    </xf>
    <xf numFmtId="0" fontId="38" fillId="0" borderId="35" xfId="1280" applyFont="1" applyBorder="1" applyAlignment="1">
      <alignment horizontal="left" vertical="center" wrapText="1"/>
    </xf>
    <xf numFmtId="0" fontId="38" fillId="25" borderId="35" xfId="1280" applyFont="1" applyFill="1" applyBorder="1" applyAlignment="1">
      <alignment horizontal="left" vertical="center" wrapText="1"/>
    </xf>
    <xf numFmtId="0" fontId="43" fillId="30" borderId="35" xfId="1259" applyFont="1" applyFill="1" applyBorder="1" applyAlignment="1">
      <alignment horizontal="left" vertical="center" wrapText="1"/>
    </xf>
    <xf numFmtId="0" fontId="38" fillId="27" borderId="35" xfId="1280" applyFont="1" applyFill="1" applyBorder="1" applyAlignment="1">
      <alignment horizontal="left" vertical="center" wrapText="1"/>
    </xf>
    <xf numFmtId="0" fontId="38" fillId="0" borderId="35" xfId="1280" applyFont="1" applyBorder="1" applyAlignment="1">
      <alignment horizontal="left" vertical="center" wrapText="1" indent="1"/>
    </xf>
    <xf numFmtId="0" fontId="38" fillId="25" borderId="35" xfId="1280" applyFont="1" applyFill="1" applyBorder="1" applyAlignment="1">
      <alignment horizontal="left" vertical="center" wrapText="1" indent="1"/>
    </xf>
    <xf numFmtId="0" fontId="38" fillId="29" borderId="35" xfId="1259" applyFont="1" applyFill="1" applyBorder="1" applyAlignment="1">
      <alignment horizontal="left" vertical="center" wrapText="1"/>
    </xf>
    <xf numFmtId="0" fontId="38" fillId="27" borderId="35" xfId="1280" applyFont="1" applyFill="1" applyBorder="1" applyAlignment="1">
      <alignment horizontal="left" vertical="center" wrapText="1" indent="1"/>
    </xf>
    <xf numFmtId="0" fontId="38" fillId="25" borderId="35" xfId="1280" applyFont="1" applyFill="1" applyBorder="1" applyAlignment="1">
      <alignment horizontal="left" vertical="center" wrapText="1" indent="2"/>
    </xf>
    <xf numFmtId="0" fontId="43" fillId="24" borderId="35" xfId="9294" applyFont="1" applyFill="1" applyBorder="1" applyAlignment="1">
      <alignment horizontal="left" vertical="center" wrapText="1"/>
    </xf>
    <xf numFmtId="0" fontId="38" fillId="25" borderId="35" xfId="9294" applyFont="1" applyFill="1" applyBorder="1" applyAlignment="1">
      <alignment vertical="center" wrapText="1"/>
    </xf>
    <xf numFmtId="0" fontId="38" fillId="29" borderId="35" xfId="9294" applyFont="1" applyFill="1" applyBorder="1" applyAlignment="1">
      <alignment vertical="center" wrapText="1"/>
    </xf>
    <xf numFmtId="0" fontId="40" fillId="24" borderId="35" xfId="2822" applyFont="1" applyFill="1" applyBorder="1" applyAlignment="1">
      <alignment vertical="center" wrapText="1"/>
    </xf>
    <xf numFmtId="0" fontId="37" fillId="26" borderId="35" xfId="2822" applyFont="1" applyFill="1" applyBorder="1" applyAlignment="1">
      <alignment vertical="center" wrapText="1"/>
    </xf>
    <xf numFmtId="0" fontId="38" fillId="24" borderId="35" xfId="1259" applyFont="1" applyFill="1" applyBorder="1" applyAlignment="1">
      <alignment horizontal="center" vertical="center" wrapText="1"/>
    </xf>
    <xf numFmtId="0" fontId="38" fillId="24" borderId="35" xfId="1259" applyFont="1" applyFill="1" applyBorder="1" applyAlignment="1">
      <alignment horizontal="left" vertical="center" wrapText="1"/>
    </xf>
    <xf numFmtId="0" fontId="37" fillId="28" borderId="35" xfId="3713" applyFont="1" applyFill="1" applyBorder="1" applyAlignment="1">
      <alignment horizontal="left" wrapText="1"/>
    </xf>
    <xf numFmtId="49" fontId="38" fillId="27" borderId="35" xfId="0" applyNumberFormat="1" applyFont="1" applyFill="1" applyBorder="1" applyAlignment="1">
      <alignment horizontal="left" vertical="center" wrapText="1"/>
    </xf>
    <xf numFmtId="0" fontId="38" fillId="25" borderId="35" xfId="1324" applyFont="1" applyFill="1" applyBorder="1" applyAlignment="1">
      <alignment horizontal="left" vertical="center" wrapText="1"/>
    </xf>
    <xf numFmtId="0" fontId="38" fillId="0" borderId="35" xfId="1324" applyFont="1" applyBorder="1" applyAlignment="1">
      <alignment horizontal="left" vertical="center" wrapText="1"/>
    </xf>
    <xf numFmtId="0" fontId="38" fillId="25" borderId="35" xfId="8424" applyFont="1" applyFill="1" applyBorder="1" applyAlignment="1">
      <alignment vertical="center" wrapText="1"/>
    </xf>
    <xf numFmtId="0" fontId="38" fillId="0" borderId="35" xfId="15890" applyFont="1" applyBorder="1" applyAlignment="1">
      <alignment vertical="center" wrapText="1"/>
    </xf>
    <xf numFmtId="0" fontId="38" fillId="25" borderId="35" xfId="9295" applyFont="1" applyFill="1" applyBorder="1" applyAlignment="1">
      <alignment vertical="center" wrapText="1"/>
    </xf>
    <xf numFmtId="0" fontId="38" fillId="27" borderId="35" xfId="9294" applyFont="1" applyFill="1" applyBorder="1" applyAlignment="1">
      <alignment horizontal="left" vertical="center" wrapText="1"/>
    </xf>
    <xf numFmtId="0" fontId="39" fillId="27" borderId="35" xfId="9294" applyFont="1" applyFill="1" applyBorder="1" applyAlignment="1">
      <alignment horizontal="left" vertical="center" wrapText="1"/>
    </xf>
    <xf numFmtId="0" fontId="40" fillId="24" borderId="35" xfId="9294" applyFont="1" applyFill="1" applyBorder="1" applyAlignment="1">
      <alignment vertical="center" wrapText="1"/>
    </xf>
    <xf numFmtId="0" fontId="38" fillId="24" borderId="35" xfId="9294" applyFont="1" applyFill="1" applyBorder="1" applyAlignment="1">
      <alignment horizontal="left" vertical="center" wrapText="1"/>
    </xf>
    <xf numFmtId="0" fontId="46" fillId="27" borderId="35" xfId="9294" applyFont="1" applyFill="1" applyBorder="1" applyAlignment="1">
      <alignment horizontal="left" vertical="center" wrapText="1"/>
    </xf>
    <xf numFmtId="0" fontId="40" fillId="24" borderId="35" xfId="9294" applyFont="1" applyFill="1" applyBorder="1" applyAlignment="1">
      <alignment wrapText="1"/>
    </xf>
    <xf numFmtId="0" fontId="38" fillId="24" borderId="35" xfId="9294" applyFont="1" applyFill="1" applyBorder="1" applyAlignment="1">
      <alignment horizontal="left" wrapText="1"/>
    </xf>
    <xf numFmtId="0" fontId="39" fillId="0" borderId="35" xfId="9294" applyFont="1" applyBorder="1" applyAlignment="1">
      <alignment horizontal="left" vertical="center" wrapText="1"/>
    </xf>
    <xf numFmtId="0" fontId="39" fillId="25" borderId="35" xfId="9294" applyFont="1" applyFill="1" applyBorder="1" applyAlignment="1">
      <alignment horizontal="left" vertical="center" wrapText="1"/>
    </xf>
    <xf numFmtId="0" fontId="43" fillId="24" borderId="35" xfId="9294" applyFont="1" applyFill="1" applyBorder="1" applyAlignment="1">
      <alignment vertical="center" wrapText="1"/>
    </xf>
    <xf numFmtId="0" fontId="38" fillId="0" borderId="35" xfId="0" applyFont="1" applyBorder="1" applyAlignment="1">
      <alignment horizontal="left" vertical="top" wrapText="1"/>
    </xf>
    <xf numFmtId="0" fontId="38" fillId="27" borderId="35" xfId="0" applyFont="1" applyFill="1" applyBorder="1" applyAlignment="1">
      <alignment horizontal="left" wrapText="1"/>
    </xf>
    <xf numFmtId="0" fontId="38" fillId="27" borderId="35" xfId="29350" applyFont="1" applyFill="1" applyBorder="1" applyAlignment="1">
      <alignment horizontal="left" wrapText="1"/>
    </xf>
    <xf numFmtId="0" fontId="38" fillId="27" borderId="35" xfId="29350" applyFont="1" applyFill="1" applyBorder="1" applyAlignment="1">
      <alignment vertical="center" wrapText="1"/>
    </xf>
    <xf numFmtId="0" fontId="40" fillId="24" borderId="35" xfId="0" applyFont="1" applyFill="1" applyBorder="1" applyAlignment="1">
      <alignment vertical="center" wrapText="1"/>
    </xf>
    <xf numFmtId="0" fontId="38" fillId="27" borderId="35" xfId="0" applyFont="1" applyFill="1" applyBorder="1" applyAlignment="1">
      <alignment vertical="top" wrapText="1"/>
    </xf>
    <xf numFmtId="0" fontId="39" fillId="27" borderId="35" xfId="0" applyFont="1" applyFill="1" applyBorder="1" applyAlignment="1">
      <alignment horizontal="left" vertical="center" wrapText="1"/>
    </xf>
    <xf numFmtId="0" fontId="44" fillId="27" borderId="35" xfId="0" applyFont="1" applyFill="1" applyBorder="1" applyAlignment="1">
      <alignment horizontal="left" vertical="center" wrapText="1"/>
    </xf>
    <xf numFmtId="0" fontId="39" fillId="0" borderId="35" xfId="15890" applyFont="1" applyBorder="1" applyAlignment="1">
      <alignment vertical="center" wrapText="1"/>
    </xf>
    <xf numFmtId="0" fontId="38" fillId="0" borderId="35" xfId="48893" applyFont="1" applyBorder="1" applyAlignment="1">
      <alignment vertical="center" wrapText="1"/>
    </xf>
    <xf numFmtId="0" fontId="39" fillId="0" borderId="35" xfId="9294" applyFont="1" applyBorder="1" applyAlignment="1">
      <alignment vertical="center" wrapText="1"/>
    </xf>
    <xf numFmtId="0" fontId="39" fillId="27" borderId="35" xfId="9294" applyFont="1" applyFill="1" applyBorder="1" applyAlignment="1">
      <alignment vertical="center" wrapText="1"/>
    </xf>
    <xf numFmtId="0" fontId="38" fillId="27" borderId="35" xfId="48893" applyFont="1" applyFill="1" applyBorder="1" applyAlignment="1">
      <alignment vertical="center" wrapText="1"/>
    </xf>
    <xf numFmtId="0" fontId="39" fillId="25" borderId="35" xfId="9294" applyFont="1" applyFill="1" applyBorder="1" applyAlignment="1">
      <alignment vertical="center" wrapText="1"/>
    </xf>
    <xf numFmtId="0" fontId="39" fillId="29" borderId="35" xfId="9294" applyFont="1" applyFill="1" applyBorder="1" applyAlignment="1">
      <alignment horizontal="left" vertical="center" wrapText="1"/>
    </xf>
    <xf numFmtId="0" fontId="38" fillId="29" borderId="35" xfId="0" applyFont="1" applyFill="1" applyBorder="1" applyAlignment="1">
      <alignment wrapText="1"/>
    </xf>
    <xf numFmtId="0" fontId="39" fillId="27" borderId="35" xfId="11696" applyFont="1" applyFill="1" applyBorder="1" applyAlignment="1">
      <alignment vertical="top" wrapText="1"/>
    </xf>
    <xf numFmtId="0" fontId="38" fillId="27" borderId="35" xfId="11696" applyFont="1" applyFill="1" applyBorder="1" applyAlignment="1">
      <alignment vertical="center" wrapText="1"/>
    </xf>
    <xf numFmtId="0" fontId="39" fillId="25" borderId="35" xfId="15890" applyFont="1" applyFill="1" applyBorder="1" applyAlignment="1">
      <alignment vertical="center" wrapText="1"/>
    </xf>
    <xf numFmtId="49" fontId="38" fillId="0" borderId="35" xfId="1282" applyNumberFormat="1" applyFont="1" applyBorder="1" applyAlignment="1" applyProtection="1">
      <alignment vertical="center" wrapText="1"/>
      <protection locked="0"/>
    </xf>
    <xf numFmtId="0" fontId="38" fillId="25" borderId="35" xfId="0" applyFont="1" applyFill="1" applyBorder="1" applyAlignment="1" applyProtection="1">
      <alignment horizontal="left" wrapText="1"/>
      <protection locked="0"/>
    </xf>
    <xf numFmtId="0" fontId="38" fillId="0" borderId="35" xfId="8052" applyFont="1" applyBorder="1" applyAlignment="1" applyProtection="1">
      <alignment horizontal="left" wrapText="1"/>
      <protection locked="0"/>
    </xf>
    <xf numFmtId="0" fontId="46" fillId="0" borderId="35" xfId="9294" applyFont="1" applyBorder="1" applyAlignment="1" applyProtection="1">
      <alignment horizontal="left" vertical="center" wrapText="1"/>
      <protection locked="0"/>
    </xf>
    <xf numFmtId="0" fontId="46" fillId="29" borderId="35" xfId="9294" applyFont="1" applyFill="1" applyBorder="1" applyAlignment="1" applyProtection="1">
      <alignment horizontal="left" vertical="center" wrapText="1"/>
      <protection locked="0"/>
    </xf>
    <xf numFmtId="0" fontId="46" fillId="25" borderId="35" xfId="9294" applyFont="1" applyFill="1" applyBorder="1" applyAlignment="1" applyProtection="1">
      <alignment horizontal="left" vertical="center" wrapText="1"/>
      <protection locked="0"/>
    </xf>
    <xf numFmtId="0" fontId="46" fillId="0" borderId="35" xfId="48892" applyFont="1" applyBorder="1" applyAlignment="1" applyProtection="1">
      <alignment horizontal="left" vertical="center" wrapText="1"/>
      <protection locked="0"/>
    </xf>
    <xf numFmtId="0" fontId="38" fillId="0" borderId="35" xfId="48892" applyFont="1" applyBorder="1" applyAlignment="1" applyProtection="1">
      <alignment horizontal="left" vertical="center" wrapText="1"/>
      <protection locked="0"/>
    </xf>
    <xf numFmtId="0" fontId="38" fillId="0" borderId="35" xfId="0" applyFont="1" applyBorder="1" applyAlignment="1" applyProtection="1">
      <alignment horizontal="left" wrapText="1"/>
      <protection locked="0"/>
    </xf>
    <xf numFmtId="0" fontId="38" fillId="0" borderId="35" xfId="48893" applyFont="1" applyBorder="1" applyAlignment="1" applyProtection="1">
      <alignment vertical="center" wrapText="1"/>
      <protection locked="0"/>
    </xf>
    <xf numFmtId="0" fontId="38" fillId="0" borderId="35" xfId="48893" applyFont="1" applyBorder="1" applyAlignment="1" applyProtection="1">
      <alignment horizontal="left" vertical="center" wrapText="1"/>
      <protection locked="0"/>
    </xf>
    <xf numFmtId="0" fontId="38" fillId="25" borderId="35" xfId="48893" applyFont="1" applyFill="1" applyBorder="1" applyAlignment="1" applyProtection="1">
      <alignment horizontal="left" vertical="center" wrapText="1"/>
      <protection locked="0"/>
    </xf>
    <xf numFmtId="0" fontId="38" fillId="29" borderId="35" xfId="9294" applyFont="1" applyFill="1" applyBorder="1" applyAlignment="1" applyProtection="1">
      <alignment horizontal="left" vertical="center" wrapText="1"/>
      <protection locked="0"/>
    </xf>
    <xf numFmtId="0" fontId="38" fillId="0" borderId="35" xfId="7825" applyFont="1" applyBorder="1" applyAlignment="1" applyProtection="1">
      <alignment horizontal="left" wrapText="1"/>
      <protection locked="0"/>
    </xf>
    <xf numFmtId="0" fontId="38" fillId="25" borderId="35" xfId="15890" applyFont="1" applyFill="1" applyBorder="1" applyAlignment="1" applyProtection="1">
      <alignment horizontal="left" vertical="center" wrapText="1"/>
      <protection locked="0"/>
    </xf>
    <xf numFmtId="0" fontId="37" fillId="33" borderId="35" xfId="3713" applyFont="1" applyFill="1" applyBorder="1" applyAlignment="1">
      <alignment horizontal="left" wrapText="1"/>
    </xf>
    <xf numFmtId="0" fontId="38" fillId="31" borderId="35" xfId="1259" applyFont="1" applyFill="1" applyBorder="1" applyAlignment="1">
      <alignment horizontal="left" vertical="center" wrapText="1"/>
    </xf>
    <xf numFmtId="0" fontId="38" fillId="31" borderId="35" xfId="1259" applyFont="1" applyFill="1" applyBorder="1" applyAlignment="1">
      <alignment vertical="center" wrapText="1"/>
    </xf>
    <xf numFmtId="0" fontId="40" fillId="31" borderId="35" xfId="2823" applyFont="1" applyFill="1" applyBorder="1" applyAlignment="1">
      <alignment vertical="center" wrapText="1"/>
    </xf>
    <xf numFmtId="0" fontId="39" fillId="31" borderId="35" xfId="1259" applyFont="1" applyFill="1" applyBorder="1" applyAlignment="1">
      <alignment horizontal="left" vertical="center" wrapText="1"/>
    </xf>
    <xf numFmtId="0" fontId="38" fillId="31" borderId="35" xfId="1259" applyFont="1" applyFill="1" applyBorder="1" applyAlignment="1">
      <alignment horizontal="left" wrapText="1"/>
    </xf>
    <xf numFmtId="0" fontId="43" fillId="31" borderId="35" xfId="1259" applyFont="1" applyFill="1" applyBorder="1" applyAlignment="1">
      <alignment horizontal="left" vertical="center" wrapText="1"/>
    </xf>
    <xf numFmtId="0" fontId="38" fillId="0" borderId="35" xfId="8229" applyFont="1" applyBorder="1" applyAlignment="1">
      <alignment vertical="center" wrapText="1"/>
    </xf>
    <xf numFmtId="0" fontId="38" fillId="0" borderId="35" xfId="8228" applyFont="1" applyBorder="1" applyAlignment="1">
      <alignment horizontal="left" wrapText="1"/>
    </xf>
    <xf numFmtId="0" fontId="38" fillId="0" borderId="35" xfId="8228" applyFont="1" applyBorder="1" applyAlignment="1">
      <alignment wrapText="1"/>
    </xf>
    <xf numFmtId="0" fontId="37" fillId="26" borderId="35" xfId="50391" applyFont="1" applyFill="1" applyBorder="1" applyAlignment="1">
      <alignment horizontal="center"/>
    </xf>
    <xf numFmtId="0" fontId="43" fillId="28" borderId="35" xfId="50391" applyFont="1" applyFill="1" applyBorder="1" applyAlignment="1">
      <alignment horizontal="left" wrapText="1"/>
    </xf>
    <xf numFmtId="0" fontId="37" fillId="28" borderId="35" xfId="50392" applyFont="1" applyFill="1" applyBorder="1" applyAlignment="1">
      <alignment horizontal="left" wrapText="1"/>
    </xf>
    <xf numFmtId="0" fontId="36" fillId="26" borderId="35" xfId="50392" applyFont="1" applyFill="1" applyBorder="1" applyAlignment="1">
      <alignment horizontal="center"/>
    </xf>
    <xf numFmtId="0" fontId="36" fillId="26" borderId="35" xfId="50392" applyFont="1" applyFill="1" applyBorder="1" applyAlignment="1">
      <alignment horizontal="center" vertical="center"/>
    </xf>
    <xf numFmtId="0" fontId="43" fillId="26" borderId="35" xfId="50392" applyFont="1" applyFill="1" applyBorder="1" applyAlignment="1">
      <alignment horizontal="left" wrapText="1"/>
    </xf>
    <xf numFmtId="0" fontId="38" fillId="0" borderId="35" xfId="50392" applyFont="1" applyBorder="1" applyAlignment="1" applyProtection="1">
      <alignment horizontal="left" wrapText="1"/>
      <protection locked="0"/>
    </xf>
    <xf numFmtId="0" fontId="38" fillId="0" borderId="35" xfId="50392" applyFont="1" applyBorder="1" applyAlignment="1">
      <alignment horizontal="left" wrapText="1"/>
    </xf>
    <xf numFmtId="0" fontId="36" fillId="28" borderId="35" xfId="50392" applyFont="1" applyFill="1" applyBorder="1" applyAlignment="1">
      <alignment horizontal="center" vertical="center" wrapText="1"/>
    </xf>
    <xf numFmtId="0" fontId="38" fillId="28" borderId="35" xfId="50392" applyFont="1" applyFill="1" applyBorder="1" applyAlignment="1">
      <alignment horizontal="left" wrapText="1"/>
    </xf>
    <xf numFmtId="0" fontId="0" fillId="31" borderId="0" xfId="0" applyFill="1" applyAlignment="1">
      <alignment horizontal="left" indent="2"/>
    </xf>
    <xf numFmtId="0" fontId="43" fillId="30" borderId="35" xfId="50392" applyFont="1" applyFill="1" applyBorder="1" applyAlignment="1">
      <alignment horizontal="left" wrapText="1"/>
    </xf>
    <xf numFmtId="0" fontId="38" fillId="30" borderId="35" xfId="50392" applyFont="1" applyFill="1" applyBorder="1" applyAlignment="1">
      <alignment horizontal="center" vertical="center" wrapText="1"/>
    </xf>
    <xf numFmtId="0" fontId="37" fillId="33" borderId="35" xfId="50392" applyFont="1" applyFill="1" applyBorder="1" applyAlignment="1">
      <alignment horizontal="center"/>
    </xf>
    <xf numFmtId="0" fontId="37" fillId="33" borderId="35" xfId="50392" applyFont="1" applyFill="1" applyBorder="1" applyAlignment="1">
      <alignment horizontal="left" wrapText="1"/>
    </xf>
    <xf numFmtId="0" fontId="38" fillId="31" borderId="35" xfId="8423" applyFont="1" applyFill="1" applyBorder="1" applyAlignment="1">
      <alignment horizontal="left" vertical="center" wrapText="1"/>
    </xf>
    <xf numFmtId="0" fontId="0" fillId="34" borderId="35" xfId="0" applyFill="1" applyBorder="1" applyAlignment="1">
      <alignment horizontal="center" vertical="center"/>
    </xf>
    <xf numFmtId="0" fontId="38" fillId="34" borderId="35" xfId="0" applyFont="1" applyFill="1" applyBorder="1" applyAlignment="1">
      <alignment horizontal="center" vertical="center"/>
    </xf>
    <xf numFmtId="0" fontId="38" fillId="34" borderId="35" xfId="0" applyFont="1" applyFill="1" applyBorder="1" applyAlignment="1">
      <alignment horizontal="center"/>
    </xf>
    <xf numFmtId="0" fontId="38" fillId="34" borderId="35" xfId="0" applyFont="1" applyFill="1" applyBorder="1" applyAlignment="1">
      <alignment horizontal="left" vertical="center" wrapText="1"/>
    </xf>
    <xf numFmtId="0" fontId="38" fillId="34" borderId="35" xfId="0" applyFont="1" applyFill="1" applyBorder="1" applyAlignment="1">
      <alignment horizontal="left" vertical="top" wrapText="1"/>
    </xf>
    <xf numFmtId="0" fontId="39" fillId="34" borderId="35" xfId="9295" applyFont="1" applyFill="1" applyBorder="1" applyAlignment="1">
      <alignment horizontal="left" vertical="center" wrapText="1"/>
    </xf>
    <xf numFmtId="0" fontId="38" fillId="34" borderId="35" xfId="1259" applyFont="1" applyFill="1" applyBorder="1" applyAlignment="1" applyProtection="1">
      <alignment horizontal="center" vertical="center" wrapText="1"/>
      <protection locked="0"/>
    </xf>
    <xf numFmtId="0" fontId="0" fillId="34" borderId="35" xfId="0" applyFill="1" applyBorder="1" applyAlignment="1">
      <alignment wrapText="1"/>
    </xf>
    <xf numFmtId="0" fontId="43" fillId="34" borderId="35" xfId="1259" applyFont="1" applyFill="1" applyBorder="1" applyAlignment="1">
      <alignment horizontal="left" vertical="center" wrapText="1"/>
    </xf>
    <xf numFmtId="0" fontId="54" fillId="26" borderId="35" xfId="3713" applyFont="1" applyFill="1" applyBorder="1" applyAlignment="1">
      <alignment horizontal="left" wrapText="1"/>
    </xf>
    <xf numFmtId="0" fontId="43" fillId="24" borderId="35" xfId="0" applyFont="1" applyFill="1" applyBorder="1" applyAlignment="1">
      <alignment horizontal="left" vertical="center" wrapText="1"/>
    </xf>
    <xf numFmtId="0" fontId="53" fillId="32" borderId="0" xfId="0" applyFont="1" applyFill="1" applyAlignment="1">
      <alignment horizontal="center"/>
    </xf>
    <xf numFmtId="0" fontId="2" fillId="25" borderId="35" xfId="0" applyFont="1" applyFill="1" applyBorder="1" applyAlignment="1">
      <alignment vertical="center" wrapText="1"/>
    </xf>
    <xf numFmtId="0" fontId="2" fillId="0" borderId="35" xfId="15888" quotePrefix="1" applyFont="1" applyBorder="1" applyAlignment="1" applyProtection="1">
      <alignment horizontal="center" vertical="center" wrapText="1"/>
      <protection locked="0"/>
    </xf>
    <xf numFmtId="0" fontId="38" fillId="32" borderId="45" xfId="0" applyFont="1" applyFill="1" applyBorder="1" applyAlignment="1">
      <alignment horizontal="center"/>
    </xf>
    <xf numFmtId="0" fontId="38" fillId="32" borderId="45" xfId="0" applyFont="1" applyFill="1" applyBorder="1"/>
    <xf numFmtId="0" fontId="0" fillId="32" borderId="45" xfId="0" applyFill="1" applyBorder="1" applyAlignment="1">
      <alignment wrapText="1"/>
    </xf>
    <xf numFmtId="0" fontId="0" fillId="32" borderId="45" xfId="0" applyFill="1" applyBorder="1"/>
    <xf numFmtId="0" fontId="2" fillId="0" borderId="0" xfId="50387" applyFont="1" applyBorder="1">
      <alignment wrapText="1"/>
    </xf>
    <xf numFmtId="0" fontId="2" fillId="0" borderId="35" xfId="50387" applyFont="1">
      <alignment wrapText="1"/>
    </xf>
    <xf numFmtId="49" fontId="2" fillId="0" borderId="35" xfId="50387" quotePrefix="1" applyNumberFormat="1" applyFont="1">
      <alignment wrapText="1"/>
    </xf>
    <xf numFmtId="0" fontId="2" fillId="0" borderId="35" xfId="50387" quotePrefix="1" applyFont="1">
      <alignment wrapText="1"/>
    </xf>
    <xf numFmtId="0" fontId="2" fillId="0" borderId="35" xfId="50387" applyFont="1" applyAlignment="1">
      <alignment horizontal="center" wrapText="1"/>
    </xf>
    <xf numFmtId="0" fontId="2" fillId="0" borderId="45" xfId="50387" applyFont="1" applyBorder="1" applyAlignment="1">
      <alignment horizontal="center" wrapText="1"/>
    </xf>
    <xf numFmtId="0" fontId="2" fillId="0" borderId="0" xfId="50387" applyFont="1" applyBorder="1" applyAlignment="1">
      <alignment horizontal="center" wrapText="1"/>
    </xf>
    <xf numFmtId="0" fontId="1" fillId="25" borderId="35" xfId="0" applyFont="1" applyFill="1" applyBorder="1" applyAlignment="1">
      <alignment vertical="center" wrapText="1"/>
    </xf>
    <xf numFmtId="0" fontId="37" fillId="33" borderId="35" xfId="0" applyFont="1" applyFill="1" applyBorder="1" applyAlignment="1">
      <alignment horizontal="center" vertical="center" wrapText="1"/>
    </xf>
    <xf numFmtId="0" fontId="2" fillId="25" borderId="35" xfId="3713" applyFont="1" applyFill="1" applyBorder="1" applyAlignment="1">
      <alignment horizontal="center" vertical="center" wrapText="1"/>
    </xf>
    <xf numFmtId="0" fontId="47" fillId="25" borderId="0" xfId="0" applyFont="1" applyFill="1" applyAlignment="1">
      <alignment wrapText="1"/>
    </xf>
    <xf numFmtId="0" fontId="2" fillId="25" borderId="35" xfId="15888" applyFont="1" applyFill="1" applyBorder="1" applyAlignment="1">
      <alignment horizontal="center" vertical="center" wrapText="1"/>
    </xf>
    <xf numFmtId="0" fontId="2" fillId="0" borderId="35" xfId="15888" quotePrefix="1" applyFont="1" applyBorder="1" applyAlignment="1">
      <alignment horizontal="center" vertical="center" wrapText="1"/>
    </xf>
    <xf numFmtId="0" fontId="47" fillId="25" borderId="35" xfId="0" applyFont="1" applyFill="1" applyBorder="1" applyAlignment="1">
      <alignment horizontal="center" vertical="center" wrapText="1"/>
    </xf>
    <xf numFmtId="0" fontId="2" fillId="25" borderId="35" xfId="0" applyFont="1" applyFill="1" applyBorder="1" applyAlignment="1">
      <alignment horizontal="left" vertical="center" wrapText="1"/>
    </xf>
    <xf numFmtId="0" fontId="2" fillId="0" borderId="35" xfId="15888" applyFont="1" applyBorder="1" applyAlignment="1">
      <alignment horizontal="center" vertical="center" wrapText="1"/>
    </xf>
    <xf numFmtId="0" fontId="38" fillId="28" borderId="35" xfId="3713" applyFont="1" applyFill="1" applyBorder="1" applyAlignment="1">
      <alignment horizontal="center" wrapText="1"/>
    </xf>
    <xf numFmtId="0" fontId="47" fillId="0" borderId="35" xfId="0" applyFont="1" applyBorder="1" applyAlignment="1">
      <alignment horizontal="center" vertical="center" wrapText="1"/>
    </xf>
    <xf numFmtId="0" fontId="38" fillId="25" borderId="35" xfId="15888" applyFont="1" applyFill="1" applyBorder="1" applyAlignment="1">
      <alignment horizontal="center" vertical="center" wrapText="1"/>
    </xf>
    <xf numFmtId="0" fontId="38" fillId="25" borderId="35" xfId="8423" applyFont="1" applyFill="1" applyBorder="1" applyAlignment="1">
      <alignment horizontal="left" vertical="center" wrapText="1"/>
    </xf>
    <xf numFmtId="0" fontId="38" fillId="0" borderId="35" xfId="11709" applyFont="1" applyBorder="1" applyAlignment="1" applyProtection="1">
      <alignment wrapText="1"/>
      <protection locked="0"/>
    </xf>
    <xf numFmtId="0" fontId="38" fillId="25" borderId="35" xfId="11709" applyFont="1" applyFill="1" applyBorder="1" applyAlignment="1" applyProtection="1">
      <alignment wrapText="1"/>
      <protection locked="0"/>
    </xf>
    <xf numFmtId="0" fontId="38" fillId="29" borderId="35" xfId="0" applyFont="1" applyFill="1" applyBorder="1" applyAlignment="1" applyProtection="1">
      <alignment horizontal="left" vertical="center" wrapText="1"/>
      <protection locked="0"/>
    </xf>
    <xf numFmtId="0" fontId="47" fillId="34" borderId="35" xfId="0" applyFont="1" applyFill="1" applyBorder="1" applyAlignment="1">
      <alignment horizontal="center" vertical="center" wrapText="1"/>
    </xf>
    <xf numFmtId="0" fontId="2" fillId="34" borderId="35" xfId="15888" applyFont="1" applyFill="1" applyBorder="1" applyAlignment="1">
      <alignment horizontal="center" vertical="center" wrapText="1"/>
    </xf>
    <xf numFmtId="0" fontId="38" fillId="25" borderId="35" xfId="0" applyFont="1" applyFill="1" applyBorder="1" applyAlignment="1">
      <alignment horizontal="left" vertical="top" wrapText="1"/>
    </xf>
    <xf numFmtId="0" fontId="0" fillId="31" borderId="0" xfId="0" applyFill="1" applyAlignment="1">
      <alignment wrapText="1"/>
    </xf>
    <xf numFmtId="0" fontId="46" fillId="27" borderId="35" xfId="0" applyFont="1" applyFill="1" applyBorder="1" applyAlignment="1">
      <alignment horizontal="left" vertical="center" wrapText="1"/>
    </xf>
    <xf numFmtId="0" fontId="46" fillId="0" borderId="35" xfId="0" applyFont="1" applyBorder="1" applyAlignment="1" applyProtection="1">
      <alignment horizontal="left" vertical="center" wrapText="1"/>
      <protection locked="0"/>
    </xf>
    <xf numFmtId="0" fontId="38" fillId="25" borderId="35" xfId="11532" applyFont="1" applyFill="1" applyBorder="1" applyAlignment="1" applyProtection="1">
      <alignment vertical="center" wrapText="1"/>
      <protection locked="0"/>
    </xf>
    <xf numFmtId="0" fontId="38" fillId="0" borderId="35" xfId="11532" applyFont="1" applyBorder="1" applyAlignment="1" applyProtection="1">
      <alignment vertical="center" wrapText="1"/>
      <protection locked="0"/>
    </xf>
    <xf numFmtId="0" fontId="38" fillId="0" borderId="35" xfId="11696" applyFont="1" applyBorder="1" applyAlignment="1">
      <alignment horizontal="left" vertical="center" wrapText="1"/>
    </xf>
    <xf numFmtId="0" fontId="39" fillId="0" borderId="35" xfId="11696" applyFont="1" applyBorder="1" applyAlignment="1">
      <alignment horizontal="left" vertical="top" wrapText="1"/>
    </xf>
    <xf numFmtId="0" fontId="38" fillId="0" borderId="35" xfId="11696" applyFont="1" applyBorder="1" applyAlignment="1">
      <alignment horizontal="left" vertical="top" wrapText="1"/>
    </xf>
    <xf numFmtId="0" fontId="38" fillId="25" borderId="35" xfId="11696" applyFont="1" applyFill="1" applyBorder="1" applyAlignment="1">
      <alignment horizontal="left" vertical="top" wrapText="1"/>
    </xf>
    <xf numFmtId="0" fontId="38" fillId="32" borderId="0" xfId="0" applyFont="1" applyFill="1" applyAlignment="1">
      <alignment horizontal="center" wrapText="1"/>
    </xf>
    <xf numFmtId="0" fontId="38" fillId="32" borderId="0" xfId="0" applyFont="1" applyFill="1" applyAlignment="1">
      <alignment wrapText="1"/>
    </xf>
    <xf numFmtId="0" fontId="38" fillId="32" borderId="0" xfId="0" applyFont="1" applyFill="1" applyAlignment="1">
      <alignment horizontal="left" wrapText="1"/>
    </xf>
    <xf numFmtId="0" fontId="38" fillId="0" borderId="0" xfId="0" applyFont="1" applyAlignment="1">
      <alignment horizontal="center" wrapText="1"/>
    </xf>
    <xf numFmtId="0" fontId="38" fillId="0" borderId="0" xfId="0" applyFont="1" applyAlignment="1">
      <alignment wrapText="1"/>
    </xf>
    <xf numFmtId="0" fontId="38" fillId="0" borderId="0" xfId="0" applyFont="1" applyAlignment="1">
      <alignment horizontal="left" wrapText="1"/>
    </xf>
    <xf numFmtId="0" fontId="1" fillId="25" borderId="35" xfId="0" applyFont="1" applyFill="1" applyBorder="1" applyAlignment="1">
      <alignment horizontal="left" vertical="center" wrapText="1"/>
    </xf>
    <xf numFmtId="0" fontId="42" fillId="28" borderId="35" xfId="3713" applyFont="1" applyFill="1" applyBorder="1" applyAlignment="1">
      <alignment horizontal="left" wrapText="1"/>
    </xf>
    <xf numFmtId="0" fontId="53" fillId="32" borderId="0" xfId="0" applyFont="1" applyFill="1" applyAlignment="1">
      <alignment horizontal="center" wrapText="1"/>
    </xf>
    <xf numFmtId="0" fontId="53" fillId="32" borderId="44" xfId="0" applyFont="1" applyFill="1" applyBorder="1" applyAlignment="1">
      <alignment horizontal="center" wrapText="1"/>
    </xf>
    <xf numFmtId="0" fontId="53" fillId="32" borderId="0" xfId="0" applyFont="1" applyFill="1" applyAlignment="1">
      <alignment horizontal="center"/>
    </xf>
    <xf numFmtId="0" fontId="53" fillId="32" borderId="44" xfId="0" applyFont="1" applyFill="1" applyBorder="1" applyAlignment="1">
      <alignment horizontal="center"/>
    </xf>
    <xf numFmtId="0" fontId="42" fillId="0" borderId="22" xfId="50387" applyFont="1" applyBorder="1" applyAlignment="1">
      <alignment horizontal="left" wrapText="1"/>
    </xf>
    <xf numFmtId="0" fontId="42" fillId="0" borderId="46" xfId="50387" applyFont="1" applyBorder="1" applyAlignment="1">
      <alignment horizontal="left" wrapText="1"/>
    </xf>
  </cellXfs>
  <cellStyles count="50395">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1 7" xfId="6" xr:uid="{00000000-0005-0000-0000-000005000000}"/>
    <cellStyle name="20% - Accent1 8" xfId="7" xr:uid="{00000000-0005-0000-0000-000006000000}"/>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2 6" xfId="12" xr:uid="{00000000-0005-0000-0000-00000B000000}"/>
    <cellStyle name="20% - Accent2 7" xfId="13" xr:uid="{00000000-0005-0000-0000-00000C000000}"/>
    <cellStyle name="20% - Accent2 8" xfId="14" xr:uid="{00000000-0005-0000-0000-00000D000000}"/>
    <cellStyle name="20% - Accent3 2" xfId="15" xr:uid="{00000000-0005-0000-0000-00000E000000}"/>
    <cellStyle name="20% - Accent3 3" xfId="16" xr:uid="{00000000-0005-0000-0000-00000F000000}"/>
    <cellStyle name="20% - Accent3 4" xfId="17" xr:uid="{00000000-0005-0000-0000-000010000000}"/>
    <cellStyle name="20% - Accent3 5" xfId="18" xr:uid="{00000000-0005-0000-0000-000011000000}"/>
    <cellStyle name="20% - Accent3 6" xfId="19" xr:uid="{00000000-0005-0000-0000-000012000000}"/>
    <cellStyle name="20% - Accent3 7" xfId="20" xr:uid="{00000000-0005-0000-0000-000013000000}"/>
    <cellStyle name="20% - Accent3 8" xfId="21" xr:uid="{00000000-0005-0000-0000-000014000000}"/>
    <cellStyle name="20% - Accent4 2" xfId="22" xr:uid="{00000000-0005-0000-0000-000015000000}"/>
    <cellStyle name="20% - Accent4 3" xfId="23" xr:uid="{00000000-0005-0000-0000-000016000000}"/>
    <cellStyle name="20% - Accent4 4" xfId="24" xr:uid="{00000000-0005-0000-0000-000017000000}"/>
    <cellStyle name="20% - Accent4 5" xfId="25" xr:uid="{00000000-0005-0000-0000-000018000000}"/>
    <cellStyle name="20% - Accent4 6" xfId="26" xr:uid="{00000000-0005-0000-0000-000019000000}"/>
    <cellStyle name="20% - Accent4 7" xfId="27" xr:uid="{00000000-0005-0000-0000-00001A000000}"/>
    <cellStyle name="20% - Accent4 8" xfId="28" xr:uid="{00000000-0005-0000-0000-00001B000000}"/>
    <cellStyle name="20% - Accent5 2" xfId="29" xr:uid="{00000000-0005-0000-0000-00001C000000}"/>
    <cellStyle name="20% - Accent5 3" xfId="30" xr:uid="{00000000-0005-0000-0000-00001D000000}"/>
    <cellStyle name="20% - Accent5 4" xfId="31" xr:uid="{00000000-0005-0000-0000-00001E000000}"/>
    <cellStyle name="20% - Accent5 5" xfId="32" xr:uid="{00000000-0005-0000-0000-00001F000000}"/>
    <cellStyle name="20% - Accent5 6" xfId="33" xr:uid="{00000000-0005-0000-0000-000020000000}"/>
    <cellStyle name="20% - Accent5 7" xfId="34" xr:uid="{00000000-0005-0000-0000-000021000000}"/>
    <cellStyle name="20% - Accent5 8" xfId="35" xr:uid="{00000000-0005-0000-0000-000022000000}"/>
    <cellStyle name="20% - Accent6 2" xfId="36" xr:uid="{00000000-0005-0000-0000-000023000000}"/>
    <cellStyle name="20% - Accent6 3" xfId="37" xr:uid="{00000000-0005-0000-0000-000024000000}"/>
    <cellStyle name="20% - Accent6 4" xfId="38" xr:uid="{00000000-0005-0000-0000-000025000000}"/>
    <cellStyle name="20% - Accent6 5" xfId="39" xr:uid="{00000000-0005-0000-0000-000026000000}"/>
    <cellStyle name="20% - Accent6 6" xfId="40" xr:uid="{00000000-0005-0000-0000-000027000000}"/>
    <cellStyle name="20% - Accent6 7" xfId="41" xr:uid="{00000000-0005-0000-0000-000028000000}"/>
    <cellStyle name="20% - Accent6 8" xfId="42" xr:uid="{00000000-0005-0000-0000-000029000000}"/>
    <cellStyle name="40% - Accent1 2" xfId="43" xr:uid="{00000000-0005-0000-0000-00002A000000}"/>
    <cellStyle name="40% - Accent1 3" xfId="44" xr:uid="{00000000-0005-0000-0000-00002B000000}"/>
    <cellStyle name="40% - Accent1 4" xfId="45" xr:uid="{00000000-0005-0000-0000-00002C000000}"/>
    <cellStyle name="40% - Accent1 5" xfId="46" xr:uid="{00000000-0005-0000-0000-00002D000000}"/>
    <cellStyle name="40% - Accent1 6" xfId="47" xr:uid="{00000000-0005-0000-0000-00002E000000}"/>
    <cellStyle name="40% - Accent1 7" xfId="48" xr:uid="{00000000-0005-0000-0000-00002F000000}"/>
    <cellStyle name="40% - Accent1 8" xfId="49" xr:uid="{00000000-0005-0000-0000-000030000000}"/>
    <cellStyle name="40% - Accent2 2" xfId="50" xr:uid="{00000000-0005-0000-0000-000031000000}"/>
    <cellStyle name="40% - Accent2 3" xfId="51" xr:uid="{00000000-0005-0000-0000-000032000000}"/>
    <cellStyle name="40% - Accent2 4" xfId="52" xr:uid="{00000000-0005-0000-0000-000033000000}"/>
    <cellStyle name="40% - Accent2 5" xfId="53" xr:uid="{00000000-0005-0000-0000-000034000000}"/>
    <cellStyle name="40% - Accent2 6" xfId="54" xr:uid="{00000000-0005-0000-0000-000035000000}"/>
    <cellStyle name="40% - Accent2 7" xfId="55" xr:uid="{00000000-0005-0000-0000-000036000000}"/>
    <cellStyle name="40% - Accent2 8" xfId="56" xr:uid="{00000000-0005-0000-0000-000037000000}"/>
    <cellStyle name="40% - Accent3 2" xfId="57" xr:uid="{00000000-0005-0000-0000-000038000000}"/>
    <cellStyle name="40% - Accent3 3" xfId="58" xr:uid="{00000000-0005-0000-0000-000039000000}"/>
    <cellStyle name="40% - Accent3 4" xfId="59" xr:uid="{00000000-0005-0000-0000-00003A000000}"/>
    <cellStyle name="40% - Accent3 5" xfId="60" xr:uid="{00000000-0005-0000-0000-00003B000000}"/>
    <cellStyle name="40% - Accent3 6" xfId="61" xr:uid="{00000000-0005-0000-0000-00003C000000}"/>
    <cellStyle name="40% - Accent3 7" xfId="62" xr:uid="{00000000-0005-0000-0000-00003D000000}"/>
    <cellStyle name="40% - Accent3 8" xfId="63" xr:uid="{00000000-0005-0000-0000-00003E000000}"/>
    <cellStyle name="40% - Accent4 2" xfId="64" xr:uid="{00000000-0005-0000-0000-00003F000000}"/>
    <cellStyle name="40% - Accent4 3" xfId="65" xr:uid="{00000000-0005-0000-0000-000040000000}"/>
    <cellStyle name="40% - Accent4 4" xfId="66" xr:uid="{00000000-0005-0000-0000-000041000000}"/>
    <cellStyle name="40% - Accent4 5" xfId="67" xr:uid="{00000000-0005-0000-0000-000042000000}"/>
    <cellStyle name="40% - Accent4 6" xfId="68" xr:uid="{00000000-0005-0000-0000-000043000000}"/>
    <cellStyle name="40% - Accent4 7" xfId="69" xr:uid="{00000000-0005-0000-0000-000044000000}"/>
    <cellStyle name="40% - Accent4 8" xfId="70" xr:uid="{00000000-0005-0000-0000-000045000000}"/>
    <cellStyle name="40% - Accent5 2" xfId="71" xr:uid="{00000000-0005-0000-0000-000046000000}"/>
    <cellStyle name="40% - Accent5 3" xfId="72" xr:uid="{00000000-0005-0000-0000-000047000000}"/>
    <cellStyle name="40% - Accent5 4" xfId="73" xr:uid="{00000000-0005-0000-0000-000048000000}"/>
    <cellStyle name="40% - Accent5 5" xfId="74" xr:uid="{00000000-0005-0000-0000-000049000000}"/>
    <cellStyle name="40% - Accent5 6" xfId="75" xr:uid="{00000000-0005-0000-0000-00004A000000}"/>
    <cellStyle name="40% - Accent5 7" xfId="76" xr:uid="{00000000-0005-0000-0000-00004B000000}"/>
    <cellStyle name="40% - Accent5 8" xfId="77" xr:uid="{00000000-0005-0000-0000-00004C000000}"/>
    <cellStyle name="40% - Accent6 2" xfId="78" xr:uid="{00000000-0005-0000-0000-00004D000000}"/>
    <cellStyle name="40% - Accent6 3" xfId="79" xr:uid="{00000000-0005-0000-0000-00004E000000}"/>
    <cellStyle name="40% - Accent6 4" xfId="80" xr:uid="{00000000-0005-0000-0000-00004F000000}"/>
    <cellStyle name="40% - Accent6 5" xfId="81" xr:uid="{00000000-0005-0000-0000-000050000000}"/>
    <cellStyle name="40% - Accent6 6" xfId="82" xr:uid="{00000000-0005-0000-0000-000051000000}"/>
    <cellStyle name="40% - Accent6 7" xfId="83" xr:uid="{00000000-0005-0000-0000-000052000000}"/>
    <cellStyle name="40% - Accent6 8" xfId="84" xr:uid="{00000000-0005-0000-0000-000053000000}"/>
    <cellStyle name="60% - Accent1 2" xfId="85" xr:uid="{00000000-0005-0000-0000-000054000000}"/>
    <cellStyle name="60% - Accent1 3" xfId="86" xr:uid="{00000000-0005-0000-0000-000055000000}"/>
    <cellStyle name="60% - Accent1 4" xfId="87" xr:uid="{00000000-0005-0000-0000-000056000000}"/>
    <cellStyle name="60% - Accent1 5" xfId="88" xr:uid="{00000000-0005-0000-0000-000057000000}"/>
    <cellStyle name="60% - Accent1 6" xfId="89" xr:uid="{00000000-0005-0000-0000-000058000000}"/>
    <cellStyle name="60% - Accent1 7" xfId="90" xr:uid="{00000000-0005-0000-0000-000059000000}"/>
    <cellStyle name="60% - Accent1 8" xfId="91" xr:uid="{00000000-0005-0000-0000-00005A000000}"/>
    <cellStyle name="60% - Accent2 2" xfId="92" xr:uid="{00000000-0005-0000-0000-00005B000000}"/>
    <cellStyle name="60% - Accent2 3" xfId="93" xr:uid="{00000000-0005-0000-0000-00005C000000}"/>
    <cellStyle name="60% - Accent2 4" xfId="94" xr:uid="{00000000-0005-0000-0000-00005D000000}"/>
    <cellStyle name="60% - Accent2 5" xfId="95" xr:uid="{00000000-0005-0000-0000-00005E000000}"/>
    <cellStyle name="60% - Accent2 6" xfId="96" xr:uid="{00000000-0005-0000-0000-00005F000000}"/>
    <cellStyle name="60% - Accent2 7" xfId="97" xr:uid="{00000000-0005-0000-0000-000060000000}"/>
    <cellStyle name="60% - Accent2 8" xfId="98" xr:uid="{00000000-0005-0000-0000-000061000000}"/>
    <cellStyle name="60% - Accent3 2" xfId="99" xr:uid="{00000000-0005-0000-0000-000062000000}"/>
    <cellStyle name="60% - Accent3 3" xfId="100" xr:uid="{00000000-0005-0000-0000-000063000000}"/>
    <cellStyle name="60% - Accent3 4" xfId="101" xr:uid="{00000000-0005-0000-0000-000064000000}"/>
    <cellStyle name="60% - Accent3 5" xfId="102" xr:uid="{00000000-0005-0000-0000-000065000000}"/>
    <cellStyle name="60% - Accent3 6" xfId="103" xr:uid="{00000000-0005-0000-0000-000066000000}"/>
    <cellStyle name="60% - Accent3 7" xfId="104" xr:uid="{00000000-0005-0000-0000-000067000000}"/>
    <cellStyle name="60% - Accent3 8" xfId="105" xr:uid="{00000000-0005-0000-0000-000068000000}"/>
    <cellStyle name="60% - Accent4 2" xfId="106" xr:uid="{00000000-0005-0000-0000-000069000000}"/>
    <cellStyle name="60% - Accent4 3" xfId="107" xr:uid="{00000000-0005-0000-0000-00006A000000}"/>
    <cellStyle name="60% - Accent4 4" xfId="108" xr:uid="{00000000-0005-0000-0000-00006B000000}"/>
    <cellStyle name="60% - Accent4 5" xfId="109" xr:uid="{00000000-0005-0000-0000-00006C000000}"/>
    <cellStyle name="60% - Accent4 6" xfId="110" xr:uid="{00000000-0005-0000-0000-00006D000000}"/>
    <cellStyle name="60% - Accent4 7" xfId="111" xr:uid="{00000000-0005-0000-0000-00006E000000}"/>
    <cellStyle name="60% - Accent4 8" xfId="112" xr:uid="{00000000-0005-0000-0000-00006F000000}"/>
    <cellStyle name="60% - Accent5 2" xfId="113" xr:uid="{00000000-0005-0000-0000-000070000000}"/>
    <cellStyle name="60% - Accent5 3" xfId="114" xr:uid="{00000000-0005-0000-0000-000071000000}"/>
    <cellStyle name="60% - Accent5 4" xfId="115" xr:uid="{00000000-0005-0000-0000-000072000000}"/>
    <cellStyle name="60% - Accent5 5" xfId="116" xr:uid="{00000000-0005-0000-0000-000073000000}"/>
    <cellStyle name="60% - Accent5 6" xfId="117" xr:uid="{00000000-0005-0000-0000-000074000000}"/>
    <cellStyle name="60% - Accent5 7" xfId="118" xr:uid="{00000000-0005-0000-0000-000075000000}"/>
    <cellStyle name="60% - Accent5 8" xfId="119" xr:uid="{00000000-0005-0000-0000-000076000000}"/>
    <cellStyle name="60% - Accent6 2" xfId="120" xr:uid="{00000000-0005-0000-0000-000077000000}"/>
    <cellStyle name="60% - Accent6 3" xfId="121" xr:uid="{00000000-0005-0000-0000-000078000000}"/>
    <cellStyle name="60% - Accent6 4" xfId="122" xr:uid="{00000000-0005-0000-0000-000079000000}"/>
    <cellStyle name="60% - Accent6 5" xfId="123" xr:uid="{00000000-0005-0000-0000-00007A000000}"/>
    <cellStyle name="60% - Accent6 6" xfId="124" xr:uid="{00000000-0005-0000-0000-00007B000000}"/>
    <cellStyle name="60% - Accent6 7" xfId="125" xr:uid="{00000000-0005-0000-0000-00007C000000}"/>
    <cellStyle name="60% - Accent6 8" xfId="126" xr:uid="{00000000-0005-0000-0000-00007D000000}"/>
    <cellStyle name="Accent1 2" xfId="127" xr:uid="{00000000-0005-0000-0000-00007E000000}"/>
    <cellStyle name="Accent1 3" xfId="128" xr:uid="{00000000-0005-0000-0000-00007F000000}"/>
    <cellStyle name="Accent1 4" xfId="129" xr:uid="{00000000-0005-0000-0000-000080000000}"/>
    <cellStyle name="Accent1 5" xfId="130" xr:uid="{00000000-0005-0000-0000-000081000000}"/>
    <cellStyle name="Accent1 6" xfId="131" xr:uid="{00000000-0005-0000-0000-000082000000}"/>
    <cellStyle name="Accent1 7" xfId="132" xr:uid="{00000000-0005-0000-0000-000083000000}"/>
    <cellStyle name="Accent1 8" xfId="133" xr:uid="{00000000-0005-0000-0000-000084000000}"/>
    <cellStyle name="Accent2 2" xfId="134" xr:uid="{00000000-0005-0000-0000-000085000000}"/>
    <cellStyle name="Accent2 3" xfId="135" xr:uid="{00000000-0005-0000-0000-000086000000}"/>
    <cellStyle name="Accent2 4" xfId="136" xr:uid="{00000000-0005-0000-0000-000087000000}"/>
    <cellStyle name="Accent2 5" xfId="137" xr:uid="{00000000-0005-0000-0000-000088000000}"/>
    <cellStyle name="Accent2 6" xfId="138" xr:uid="{00000000-0005-0000-0000-000089000000}"/>
    <cellStyle name="Accent2 7" xfId="139" xr:uid="{00000000-0005-0000-0000-00008A000000}"/>
    <cellStyle name="Accent2 8" xfId="140" xr:uid="{00000000-0005-0000-0000-00008B000000}"/>
    <cellStyle name="Accent3 2" xfId="141" xr:uid="{00000000-0005-0000-0000-00008C000000}"/>
    <cellStyle name="Accent3 3" xfId="142" xr:uid="{00000000-0005-0000-0000-00008D000000}"/>
    <cellStyle name="Accent3 4" xfId="143" xr:uid="{00000000-0005-0000-0000-00008E000000}"/>
    <cellStyle name="Accent3 5" xfId="144" xr:uid="{00000000-0005-0000-0000-00008F000000}"/>
    <cellStyle name="Accent3 6" xfId="145" xr:uid="{00000000-0005-0000-0000-000090000000}"/>
    <cellStyle name="Accent3 7" xfId="146" xr:uid="{00000000-0005-0000-0000-000091000000}"/>
    <cellStyle name="Accent3 8" xfId="147" xr:uid="{00000000-0005-0000-0000-000092000000}"/>
    <cellStyle name="Accent4 2" xfId="148" xr:uid="{00000000-0005-0000-0000-000093000000}"/>
    <cellStyle name="Accent4 3" xfId="149" xr:uid="{00000000-0005-0000-0000-000094000000}"/>
    <cellStyle name="Accent4 4" xfId="150" xr:uid="{00000000-0005-0000-0000-000095000000}"/>
    <cellStyle name="Accent4 5" xfId="151" xr:uid="{00000000-0005-0000-0000-000096000000}"/>
    <cellStyle name="Accent4 6" xfId="152" xr:uid="{00000000-0005-0000-0000-000097000000}"/>
    <cellStyle name="Accent4 7" xfId="153" xr:uid="{00000000-0005-0000-0000-000098000000}"/>
    <cellStyle name="Accent4 8" xfId="154" xr:uid="{00000000-0005-0000-0000-000099000000}"/>
    <cellStyle name="Accent5 2" xfId="155" xr:uid="{00000000-0005-0000-0000-00009A000000}"/>
    <cellStyle name="Accent5 3" xfId="156" xr:uid="{00000000-0005-0000-0000-00009B000000}"/>
    <cellStyle name="Accent5 4" xfId="157" xr:uid="{00000000-0005-0000-0000-00009C000000}"/>
    <cellStyle name="Accent5 5" xfId="158" xr:uid="{00000000-0005-0000-0000-00009D000000}"/>
    <cellStyle name="Accent5 6" xfId="159" xr:uid="{00000000-0005-0000-0000-00009E000000}"/>
    <cellStyle name="Accent5 7" xfId="160" xr:uid="{00000000-0005-0000-0000-00009F000000}"/>
    <cellStyle name="Accent5 8" xfId="161" xr:uid="{00000000-0005-0000-0000-0000A0000000}"/>
    <cellStyle name="Accent6 2" xfId="162" xr:uid="{00000000-0005-0000-0000-0000A1000000}"/>
    <cellStyle name="Accent6 3" xfId="163" xr:uid="{00000000-0005-0000-0000-0000A2000000}"/>
    <cellStyle name="Accent6 4" xfId="164" xr:uid="{00000000-0005-0000-0000-0000A3000000}"/>
    <cellStyle name="Accent6 5" xfId="165" xr:uid="{00000000-0005-0000-0000-0000A4000000}"/>
    <cellStyle name="Accent6 6" xfId="166" xr:uid="{00000000-0005-0000-0000-0000A5000000}"/>
    <cellStyle name="Accent6 7" xfId="167" xr:uid="{00000000-0005-0000-0000-0000A6000000}"/>
    <cellStyle name="Accent6 8" xfId="168" xr:uid="{00000000-0005-0000-0000-0000A7000000}"/>
    <cellStyle name="Bad 2" xfId="169" xr:uid="{00000000-0005-0000-0000-0000A8000000}"/>
    <cellStyle name="Bad 3" xfId="170" xr:uid="{00000000-0005-0000-0000-0000A9000000}"/>
    <cellStyle name="Bad 4" xfId="171" xr:uid="{00000000-0005-0000-0000-0000AA000000}"/>
    <cellStyle name="Bad 5" xfId="172" xr:uid="{00000000-0005-0000-0000-0000AB000000}"/>
    <cellStyle name="Bad 6" xfId="173" xr:uid="{00000000-0005-0000-0000-0000AC000000}"/>
    <cellStyle name="Bad 7" xfId="174" xr:uid="{00000000-0005-0000-0000-0000AD000000}"/>
    <cellStyle name="Bad 8" xfId="175" xr:uid="{00000000-0005-0000-0000-0000AE000000}"/>
    <cellStyle name="Calculation 2" xfId="176" xr:uid="{00000000-0005-0000-0000-0000AF000000}"/>
    <cellStyle name="Calculation 2 10" xfId="177" xr:uid="{00000000-0005-0000-0000-0000B0000000}"/>
    <cellStyle name="Calculation 2 10 10" xfId="178" xr:uid="{00000000-0005-0000-0000-0000B1000000}"/>
    <cellStyle name="Calculation 2 10 10 2" xfId="11580" xr:uid="{00000000-0005-0000-0000-0000B2000000}"/>
    <cellStyle name="Calculation 2 10 10 2 2" xfId="23770" xr:uid="{00000000-0005-0000-0000-0000B3000000}"/>
    <cellStyle name="Calculation 2 10 10 2 2 2" xfId="45058" xr:uid="{00000000-0005-0000-0000-0000B4000000}"/>
    <cellStyle name="Calculation 2 10 10 2 3" xfId="35744" xr:uid="{00000000-0005-0000-0000-0000B5000000}"/>
    <cellStyle name="Calculation 2 10 10 3" xfId="15895" xr:uid="{00000000-0005-0000-0000-0000B6000000}"/>
    <cellStyle name="Calculation 2 10 10 3 2" xfId="39581" xr:uid="{00000000-0005-0000-0000-0000B7000000}"/>
    <cellStyle name="Calculation 2 10 10 4" xfId="28171" xr:uid="{00000000-0005-0000-0000-0000B8000000}"/>
    <cellStyle name="Calculation 2 10 10 5" xfId="30267" xr:uid="{00000000-0005-0000-0000-0000B9000000}"/>
    <cellStyle name="Calculation 2 10 11" xfId="179" xr:uid="{00000000-0005-0000-0000-0000BA000000}"/>
    <cellStyle name="Calculation 2 10 11 2" xfId="11649" xr:uid="{00000000-0005-0000-0000-0000BB000000}"/>
    <cellStyle name="Calculation 2 10 11 2 2" xfId="23827" xr:uid="{00000000-0005-0000-0000-0000BC000000}"/>
    <cellStyle name="Calculation 2 10 11 2 2 2" xfId="45115" xr:uid="{00000000-0005-0000-0000-0000BD000000}"/>
    <cellStyle name="Calculation 2 10 11 2 3" xfId="35801" xr:uid="{00000000-0005-0000-0000-0000BE000000}"/>
    <cellStyle name="Calculation 2 10 11 3" xfId="15896" xr:uid="{00000000-0005-0000-0000-0000BF000000}"/>
    <cellStyle name="Calculation 2 10 11 3 2" xfId="39582" xr:uid="{00000000-0005-0000-0000-0000C0000000}"/>
    <cellStyle name="Calculation 2 10 11 4" xfId="28223" xr:uid="{00000000-0005-0000-0000-0000C1000000}"/>
    <cellStyle name="Calculation 2 10 11 5" xfId="30268" xr:uid="{00000000-0005-0000-0000-0000C2000000}"/>
    <cellStyle name="Calculation 2 10 12" xfId="180" xr:uid="{00000000-0005-0000-0000-0000C3000000}"/>
    <cellStyle name="Calculation 2 10 12 2" xfId="11718" xr:uid="{00000000-0005-0000-0000-0000C4000000}"/>
    <cellStyle name="Calculation 2 10 12 2 2" xfId="23884" xr:uid="{00000000-0005-0000-0000-0000C5000000}"/>
    <cellStyle name="Calculation 2 10 12 2 2 2" xfId="45172" xr:uid="{00000000-0005-0000-0000-0000C6000000}"/>
    <cellStyle name="Calculation 2 10 12 2 3" xfId="35858" xr:uid="{00000000-0005-0000-0000-0000C7000000}"/>
    <cellStyle name="Calculation 2 10 12 3" xfId="15897" xr:uid="{00000000-0005-0000-0000-0000C8000000}"/>
    <cellStyle name="Calculation 2 10 12 3 2" xfId="39583" xr:uid="{00000000-0005-0000-0000-0000C9000000}"/>
    <cellStyle name="Calculation 2 10 12 4" xfId="28273" xr:uid="{00000000-0005-0000-0000-0000CA000000}"/>
    <cellStyle name="Calculation 2 10 12 5" xfId="30269" xr:uid="{00000000-0005-0000-0000-0000CB000000}"/>
    <cellStyle name="Calculation 2 10 13" xfId="181" xr:uid="{00000000-0005-0000-0000-0000CC000000}"/>
    <cellStyle name="Calculation 2 10 13 2" xfId="11788" xr:uid="{00000000-0005-0000-0000-0000CD000000}"/>
    <cellStyle name="Calculation 2 10 13 2 2" xfId="23943" xr:uid="{00000000-0005-0000-0000-0000CE000000}"/>
    <cellStyle name="Calculation 2 10 13 2 2 2" xfId="45231" xr:uid="{00000000-0005-0000-0000-0000CF000000}"/>
    <cellStyle name="Calculation 2 10 13 2 3" xfId="35917" xr:uid="{00000000-0005-0000-0000-0000D0000000}"/>
    <cellStyle name="Calculation 2 10 13 3" xfId="15898" xr:uid="{00000000-0005-0000-0000-0000D1000000}"/>
    <cellStyle name="Calculation 2 10 13 3 2" xfId="39584" xr:uid="{00000000-0005-0000-0000-0000D2000000}"/>
    <cellStyle name="Calculation 2 10 13 4" xfId="28328" xr:uid="{00000000-0005-0000-0000-0000D3000000}"/>
    <cellStyle name="Calculation 2 10 13 5" xfId="30270" xr:uid="{00000000-0005-0000-0000-0000D4000000}"/>
    <cellStyle name="Calculation 2 10 14" xfId="182" xr:uid="{00000000-0005-0000-0000-0000D5000000}"/>
    <cellStyle name="Calculation 2 10 14 2" xfId="11224" xr:uid="{00000000-0005-0000-0000-0000D6000000}"/>
    <cellStyle name="Calculation 2 10 14 2 2" xfId="23430" xr:uid="{00000000-0005-0000-0000-0000D7000000}"/>
    <cellStyle name="Calculation 2 10 14 2 2 2" xfId="44718" xr:uid="{00000000-0005-0000-0000-0000D8000000}"/>
    <cellStyle name="Calculation 2 10 14 2 3" xfId="35404" xr:uid="{00000000-0005-0000-0000-0000D9000000}"/>
    <cellStyle name="Calculation 2 10 14 3" xfId="15899" xr:uid="{00000000-0005-0000-0000-0000DA000000}"/>
    <cellStyle name="Calculation 2 10 14 3 2" xfId="39585" xr:uid="{00000000-0005-0000-0000-0000DB000000}"/>
    <cellStyle name="Calculation 2 10 14 4" xfId="27817" xr:uid="{00000000-0005-0000-0000-0000DC000000}"/>
    <cellStyle name="Calculation 2 10 14 5" xfId="30271" xr:uid="{00000000-0005-0000-0000-0000DD000000}"/>
    <cellStyle name="Calculation 2 10 15" xfId="183" xr:uid="{00000000-0005-0000-0000-0000DE000000}"/>
    <cellStyle name="Calculation 2 10 15 2" xfId="11933" xr:uid="{00000000-0005-0000-0000-0000DF000000}"/>
    <cellStyle name="Calculation 2 10 15 2 2" xfId="24066" xr:uid="{00000000-0005-0000-0000-0000E0000000}"/>
    <cellStyle name="Calculation 2 10 15 2 2 2" xfId="45354" xr:uid="{00000000-0005-0000-0000-0000E1000000}"/>
    <cellStyle name="Calculation 2 10 15 2 3" xfId="36040" xr:uid="{00000000-0005-0000-0000-0000E2000000}"/>
    <cellStyle name="Calculation 2 10 15 3" xfId="15900" xr:uid="{00000000-0005-0000-0000-0000E3000000}"/>
    <cellStyle name="Calculation 2 10 15 3 2" xfId="39586" xr:uid="{00000000-0005-0000-0000-0000E4000000}"/>
    <cellStyle name="Calculation 2 10 15 4" xfId="28435" xr:uid="{00000000-0005-0000-0000-0000E5000000}"/>
    <cellStyle name="Calculation 2 10 15 5" xfId="30272" xr:uid="{00000000-0005-0000-0000-0000E6000000}"/>
    <cellStyle name="Calculation 2 10 16" xfId="184" xr:uid="{00000000-0005-0000-0000-0000E7000000}"/>
    <cellStyle name="Calculation 2 10 16 2" xfId="12010" xr:uid="{00000000-0005-0000-0000-0000E8000000}"/>
    <cellStyle name="Calculation 2 10 16 2 2" xfId="24131" xr:uid="{00000000-0005-0000-0000-0000E9000000}"/>
    <cellStyle name="Calculation 2 10 16 2 2 2" xfId="45419" xr:uid="{00000000-0005-0000-0000-0000EA000000}"/>
    <cellStyle name="Calculation 2 10 16 2 3" xfId="36105" xr:uid="{00000000-0005-0000-0000-0000EB000000}"/>
    <cellStyle name="Calculation 2 10 16 3" xfId="15901" xr:uid="{00000000-0005-0000-0000-0000EC000000}"/>
    <cellStyle name="Calculation 2 10 16 3 2" xfId="39587" xr:uid="{00000000-0005-0000-0000-0000ED000000}"/>
    <cellStyle name="Calculation 2 10 16 4" xfId="28489" xr:uid="{00000000-0005-0000-0000-0000EE000000}"/>
    <cellStyle name="Calculation 2 10 16 5" xfId="30273" xr:uid="{00000000-0005-0000-0000-0000EF000000}"/>
    <cellStyle name="Calculation 2 10 17" xfId="185" xr:uid="{00000000-0005-0000-0000-0000F0000000}"/>
    <cellStyle name="Calculation 2 10 17 2" xfId="12093" xr:uid="{00000000-0005-0000-0000-0000F1000000}"/>
    <cellStyle name="Calculation 2 10 17 2 2" xfId="24201" xr:uid="{00000000-0005-0000-0000-0000F2000000}"/>
    <cellStyle name="Calculation 2 10 17 2 2 2" xfId="45489" xr:uid="{00000000-0005-0000-0000-0000F3000000}"/>
    <cellStyle name="Calculation 2 10 17 2 3" xfId="36175" xr:uid="{00000000-0005-0000-0000-0000F4000000}"/>
    <cellStyle name="Calculation 2 10 17 3" xfId="15902" xr:uid="{00000000-0005-0000-0000-0000F5000000}"/>
    <cellStyle name="Calculation 2 10 17 3 2" xfId="39588" xr:uid="{00000000-0005-0000-0000-0000F6000000}"/>
    <cellStyle name="Calculation 2 10 17 4" xfId="28544" xr:uid="{00000000-0005-0000-0000-0000F7000000}"/>
    <cellStyle name="Calculation 2 10 17 5" xfId="30274" xr:uid="{00000000-0005-0000-0000-0000F8000000}"/>
    <cellStyle name="Calculation 2 10 18" xfId="186" xr:uid="{00000000-0005-0000-0000-0000F9000000}"/>
    <cellStyle name="Calculation 2 10 18 2" xfId="12169" xr:uid="{00000000-0005-0000-0000-0000FA000000}"/>
    <cellStyle name="Calculation 2 10 18 2 2" xfId="24264" xr:uid="{00000000-0005-0000-0000-0000FB000000}"/>
    <cellStyle name="Calculation 2 10 18 2 2 2" xfId="45552" xr:uid="{00000000-0005-0000-0000-0000FC000000}"/>
    <cellStyle name="Calculation 2 10 18 2 3" xfId="36238" xr:uid="{00000000-0005-0000-0000-0000FD000000}"/>
    <cellStyle name="Calculation 2 10 18 3" xfId="15903" xr:uid="{00000000-0005-0000-0000-0000FE000000}"/>
    <cellStyle name="Calculation 2 10 18 3 2" xfId="39589" xr:uid="{00000000-0005-0000-0000-0000FF000000}"/>
    <cellStyle name="Calculation 2 10 18 4" xfId="28598" xr:uid="{00000000-0005-0000-0000-000000010000}"/>
    <cellStyle name="Calculation 2 10 18 5" xfId="30275" xr:uid="{00000000-0005-0000-0000-000001010000}"/>
    <cellStyle name="Calculation 2 10 19" xfId="187" xr:uid="{00000000-0005-0000-0000-000002010000}"/>
    <cellStyle name="Calculation 2 10 19 2" xfId="12242" xr:uid="{00000000-0005-0000-0000-000003010000}"/>
    <cellStyle name="Calculation 2 10 19 2 2" xfId="24325" xr:uid="{00000000-0005-0000-0000-000004010000}"/>
    <cellStyle name="Calculation 2 10 19 2 2 2" xfId="45613" xr:uid="{00000000-0005-0000-0000-000005010000}"/>
    <cellStyle name="Calculation 2 10 19 2 3" xfId="36299" xr:uid="{00000000-0005-0000-0000-000006010000}"/>
    <cellStyle name="Calculation 2 10 19 3" xfId="15904" xr:uid="{00000000-0005-0000-0000-000007010000}"/>
    <cellStyle name="Calculation 2 10 19 3 2" xfId="39590" xr:uid="{00000000-0005-0000-0000-000008010000}"/>
    <cellStyle name="Calculation 2 10 19 4" xfId="28654" xr:uid="{00000000-0005-0000-0000-000009010000}"/>
    <cellStyle name="Calculation 2 10 19 5" xfId="30276" xr:uid="{00000000-0005-0000-0000-00000A010000}"/>
    <cellStyle name="Calculation 2 10 2" xfId="188" xr:uid="{00000000-0005-0000-0000-00000B010000}"/>
    <cellStyle name="Calculation 2 10 2 2" xfId="9793" xr:uid="{00000000-0005-0000-0000-00000C010000}"/>
    <cellStyle name="Calculation 2 10 2 2 2" xfId="21999" xr:uid="{00000000-0005-0000-0000-00000D010000}"/>
    <cellStyle name="Calculation 2 10 2 2 2 2" xfId="43287" xr:uid="{00000000-0005-0000-0000-00000E010000}"/>
    <cellStyle name="Calculation 2 10 2 2 3" xfId="33973" xr:uid="{00000000-0005-0000-0000-00000F010000}"/>
    <cellStyle name="Calculation 2 10 2 3" xfId="15222" xr:uid="{00000000-0005-0000-0000-000010010000}"/>
    <cellStyle name="Calculation 2 10 2 3 2" xfId="26938" xr:uid="{00000000-0005-0000-0000-000011010000}"/>
    <cellStyle name="Calculation 2 10 2 3 2 2" xfId="48226" xr:uid="{00000000-0005-0000-0000-000012010000}"/>
    <cellStyle name="Calculation 2 10 2 3 3" xfId="38912" xr:uid="{00000000-0005-0000-0000-000013010000}"/>
    <cellStyle name="Calculation 2 10 2 4" xfId="15905" xr:uid="{00000000-0005-0000-0000-000014010000}"/>
    <cellStyle name="Calculation 2 10 2 4 2" xfId="39591" xr:uid="{00000000-0005-0000-0000-000015010000}"/>
    <cellStyle name="Calculation 2 10 2 5" xfId="27719" xr:uid="{00000000-0005-0000-0000-000016010000}"/>
    <cellStyle name="Calculation 2 10 2 6" xfId="30277" xr:uid="{00000000-0005-0000-0000-000017010000}"/>
    <cellStyle name="Calculation 2 10 20" xfId="189" xr:uid="{00000000-0005-0000-0000-000018010000}"/>
    <cellStyle name="Calculation 2 10 20 2" xfId="12309" xr:uid="{00000000-0005-0000-0000-000019010000}"/>
    <cellStyle name="Calculation 2 10 20 2 2" xfId="24380" xr:uid="{00000000-0005-0000-0000-00001A010000}"/>
    <cellStyle name="Calculation 2 10 20 2 2 2" xfId="45668" xr:uid="{00000000-0005-0000-0000-00001B010000}"/>
    <cellStyle name="Calculation 2 10 20 2 3" xfId="36354" xr:uid="{00000000-0005-0000-0000-00001C010000}"/>
    <cellStyle name="Calculation 2 10 20 3" xfId="15906" xr:uid="{00000000-0005-0000-0000-00001D010000}"/>
    <cellStyle name="Calculation 2 10 20 3 2" xfId="39592" xr:uid="{00000000-0005-0000-0000-00001E010000}"/>
    <cellStyle name="Calculation 2 10 20 4" xfId="28707" xr:uid="{00000000-0005-0000-0000-00001F010000}"/>
    <cellStyle name="Calculation 2 10 20 5" xfId="30278" xr:uid="{00000000-0005-0000-0000-000020010000}"/>
    <cellStyle name="Calculation 2 10 21" xfId="190" xr:uid="{00000000-0005-0000-0000-000021010000}"/>
    <cellStyle name="Calculation 2 10 21 2" xfId="12449" xr:uid="{00000000-0005-0000-0000-000022010000}"/>
    <cellStyle name="Calculation 2 10 21 2 2" xfId="24500" xr:uid="{00000000-0005-0000-0000-000023010000}"/>
    <cellStyle name="Calculation 2 10 21 2 2 2" xfId="45788" xr:uid="{00000000-0005-0000-0000-000024010000}"/>
    <cellStyle name="Calculation 2 10 21 2 3" xfId="36474" xr:uid="{00000000-0005-0000-0000-000025010000}"/>
    <cellStyle name="Calculation 2 10 21 3" xfId="15907" xr:uid="{00000000-0005-0000-0000-000026010000}"/>
    <cellStyle name="Calculation 2 10 21 3 2" xfId="39593" xr:uid="{00000000-0005-0000-0000-000027010000}"/>
    <cellStyle name="Calculation 2 10 21 4" xfId="28814" xr:uid="{00000000-0005-0000-0000-000028010000}"/>
    <cellStyle name="Calculation 2 10 21 5" xfId="30279" xr:uid="{00000000-0005-0000-0000-000029010000}"/>
    <cellStyle name="Calculation 2 10 22" xfId="191" xr:uid="{00000000-0005-0000-0000-00002A010000}"/>
    <cellStyle name="Calculation 2 10 22 2" xfId="12481" xr:uid="{00000000-0005-0000-0000-00002B010000}"/>
    <cellStyle name="Calculation 2 10 22 2 2" xfId="24528" xr:uid="{00000000-0005-0000-0000-00002C010000}"/>
    <cellStyle name="Calculation 2 10 22 2 2 2" xfId="45816" xr:uid="{00000000-0005-0000-0000-00002D010000}"/>
    <cellStyle name="Calculation 2 10 22 2 3" xfId="36502" xr:uid="{00000000-0005-0000-0000-00002E010000}"/>
    <cellStyle name="Calculation 2 10 22 3" xfId="15908" xr:uid="{00000000-0005-0000-0000-00002F010000}"/>
    <cellStyle name="Calculation 2 10 22 3 2" xfId="39594" xr:uid="{00000000-0005-0000-0000-000030010000}"/>
    <cellStyle name="Calculation 2 10 22 4" xfId="28838" xr:uid="{00000000-0005-0000-0000-000031010000}"/>
    <cellStyle name="Calculation 2 10 22 5" xfId="30280" xr:uid="{00000000-0005-0000-0000-000032010000}"/>
    <cellStyle name="Calculation 2 10 23" xfId="192" xr:uid="{00000000-0005-0000-0000-000033010000}"/>
    <cellStyle name="Calculation 2 10 23 2" xfId="12526" xr:uid="{00000000-0005-0000-0000-000034010000}"/>
    <cellStyle name="Calculation 2 10 23 2 2" xfId="24565" xr:uid="{00000000-0005-0000-0000-000035010000}"/>
    <cellStyle name="Calculation 2 10 23 2 2 2" xfId="45853" xr:uid="{00000000-0005-0000-0000-000036010000}"/>
    <cellStyle name="Calculation 2 10 23 2 3" xfId="36539" xr:uid="{00000000-0005-0000-0000-000037010000}"/>
    <cellStyle name="Calculation 2 10 23 3" xfId="15909" xr:uid="{00000000-0005-0000-0000-000038010000}"/>
    <cellStyle name="Calculation 2 10 23 3 2" xfId="39595" xr:uid="{00000000-0005-0000-0000-000039010000}"/>
    <cellStyle name="Calculation 2 10 23 4" xfId="28869" xr:uid="{00000000-0005-0000-0000-00003A010000}"/>
    <cellStyle name="Calculation 2 10 23 5" xfId="30281" xr:uid="{00000000-0005-0000-0000-00003B010000}"/>
    <cellStyle name="Calculation 2 10 24" xfId="193" xr:uid="{00000000-0005-0000-0000-00003C010000}"/>
    <cellStyle name="Calculation 2 10 24 2" xfId="12599" xr:uid="{00000000-0005-0000-0000-00003D010000}"/>
    <cellStyle name="Calculation 2 10 24 2 2" xfId="24625" xr:uid="{00000000-0005-0000-0000-00003E010000}"/>
    <cellStyle name="Calculation 2 10 24 2 2 2" xfId="45913" xr:uid="{00000000-0005-0000-0000-00003F010000}"/>
    <cellStyle name="Calculation 2 10 24 2 3" xfId="36599" xr:uid="{00000000-0005-0000-0000-000040010000}"/>
    <cellStyle name="Calculation 2 10 24 3" xfId="15910" xr:uid="{00000000-0005-0000-0000-000041010000}"/>
    <cellStyle name="Calculation 2 10 24 3 2" xfId="39596" xr:uid="{00000000-0005-0000-0000-000042010000}"/>
    <cellStyle name="Calculation 2 10 24 4" xfId="28923" xr:uid="{00000000-0005-0000-0000-000043010000}"/>
    <cellStyle name="Calculation 2 10 24 5" xfId="30282" xr:uid="{00000000-0005-0000-0000-000044010000}"/>
    <cellStyle name="Calculation 2 10 25" xfId="194" xr:uid="{00000000-0005-0000-0000-000045010000}"/>
    <cellStyle name="Calculation 2 10 25 2" xfId="12678" xr:uid="{00000000-0005-0000-0000-000046010000}"/>
    <cellStyle name="Calculation 2 10 25 2 2" xfId="24692" xr:uid="{00000000-0005-0000-0000-000047010000}"/>
    <cellStyle name="Calculation 2 10 25 2 2 2" xfId="45980" xr:uid="{00000000-0005-0000-0000-000048010000}"/>
    <cellStyle name="Calculation 2 10 25 2 3" xfId="36666" xr:uid="{00000000-0005-0000-0000-000049010000}"/>
    <cellStyle name="Calculation 2 10 25 3" xfId="15911" xr:uid="{00000000-0005-0000-0000-00004A010000}"/>
    <cellStyle name="Calculation 2 10 25 3 2" xfId="39597" xr:uid="{00000000-0005-0000-0000-00004B010000}"/>
    <cellStyle name="Calculation 2 10 25 4" xfId="28979" xr:uid="{00000000-0005-0000-0000-00004C010000}"/>
    <cellStyle name="Calculation 2 10 25 5" xfId="30283" xr:uid="{00000000-0005-0000-0000-00004D010000}"/>
    <cellStyle name="Calculation 2 10 26" xfId="195" xr:uid="{00000000-0005-0000-0000-00004E010000}"/>
    <cellStyle name="Calculation 2 10 26 2" xfId="12749" xr:uid="{00000000-0005-0000-0000-00004F010000}"/>
    <cellStyle name="Calculation 2 10 26 2 2" xfId="24751" xr:uid="{00000000-0005-0000-0000-000050010000}"/>
    <cellStyle name="Calculation 2 10 26 2 2 2" xfId="46039" xr:uid="{00000000-0005-0000-0000-000051010000}"/>
    <cellStyle name="Calculation 2 10 26 2 3" xfId="36725" xr:uid="{00000000-0005-0000-0000-000052010000}"/>
    <cellStyle name="Calculation 2 10 26 3" xfId="15912" xr:uid="{00000000-0005-0000-0000-000053010000}"/>
    <cellStyle name="Calculation 2 10 26 3 2" xfId="39598" xr:uid="{00000000-0005-0000-0000-000054010000}"/>
    <cellStyle name="Calculation 2 10 26 4" xfId="29032" xr:uid="{00000000-0005-0000-0000-000055010000}"/>
    <cellStyle name="Calculation 2 10 26 5" xfId="30284" xr:uid="{00000000-0005-0000-0000-000056010000}"/>
    <cellStyle name="Calculation 2 10 27" xfId="196" xr:uid="{00000000-0005-0000-0000-000057010000}"/>
    <cellStyle name="Calculation 2 10 27 2" xfId="12896" xr:uid="{00000000-0005-0000-0000-000058010000}"/>
    <cellStyle name="Calculation 2 10 27 2 2" xfId="24875" xr:uid="{00000000-0005-0000-0000-000059010000}"/>
    <cellStyle name="Calculation 2 10 27 2 2 2" xfId="46163" xr:uid="{00000000-0005-0000-0000-00005A010000}"/>
    <cellStyle name="Calculation 2 10 27 2 3" xfId="36849" xr:uid="{00000000-0005-0000-0000-00005B010000}"/>
    <cellStyle name="Calculation 2 10 27 3" xfId="15913" xr:uid="{00000000-0005-0000-0000-00005C010000}"/>
    <cellStyle name="Calculation 2 10 27 3 2" xfId="39599" xr:uid="{00000000-0005-0000-0000-00005D010000}"/>
    <cellStyle name="Calculation 2 10 27 4" xfId="29139" xr:uid="{00000000-0005-0000-0000-00005E010000}"/>
    <cellStyle name="Calculation 2 10 27 5" xfId="30285" xr:uid="{00000000-0005-0000-0000-00005F010000}"/>
    <cellStyle name="Calculation 2 10 28" xfId="197" xr:uid="{00000000-0005-0000-0000-000060010000}"/>
    <cellStyle name="Calculation 2 10 28 2" xfId="12927" xr:uid="{00000000-0005-0000-0000-000061010000}"/>
    <cellStyle name="Calculation 2 10 28 2 2" xfId="24901" xr:uid="{00000000-0005-0000-0000-000062010000}"/>
    <cellStyle name="Calculation 2 10 28 2 2 2" xfId="46189" xr:uid="{00000000-0005-0000-0000-000063010000}"/>
    <cellStyle name="Calculation 2 10 28 2 3" xfId="36875" xr:uid="{00000000-0005-0000-0000-000064010000}"/>
    <cellStyle name="Calculation 2 10 28 3" xfId="15914" xr:uid="{00000000-0005-0000-0000-000065010000}"/>
    <cellStyle name="Calculation 2 10 28 3 2" xfId="39600" xr:uid="{00000000-0005-0000-0000-000066010000}"/>
    <cellStyle name="Calculation 2 10 28 4" xfId="29163" xr:uid="{00000000-0005-0000-0000-000067010000}"/>
    <cellStyle name="Calculation 2 10 28 5" xfId="30286" xr:uid="{00000000-0005-0000-0000-000068010000}"/>
    <cellStyle name="Calculation 2 10 29" xfId="198" xr:uid="{00000000-0005-0000-0000-000069010000}"/>
    <cellStyle name="Calculation 2 10 29 2" xfId="12971" xr:uid="{00000000-0005-0000-0000-00006A010000}"/>
    <cellStyle name="Calculation 2 10 29 2 2" xfId="24938" xr:uid="{00000000-0005-0000-0000-00006B010000}"/>
    <cellStyle name="Calculation 2 10 29 2 2 2" xfId="46226" xr:uid="{00000000-0005-0000-0000-00006C010000}"/>
    <cellStyle name="Calculation 2 10 29 2 3" xfId="36912" xr:uid="{00000000-0005-0000-0000-00006D010000}"/>
    <cellStyle name="Calculation 2 10 29 3" xfId="15915" xr:uid="{00000000-0005-0000-0000-00006E010000}"/>
    <cellStyle name="Calculation 2 10 29 3 2" xfId="39601" xr:uid="{00000000-0005-0000-0000-00006F010000}"/>
    <cellStyle name="Calculation 2 10 29 4" xfId="29193" xr:uid="{00000000-0005-0000-0000-000070010000}"/>
    <cellStyle name="Calculation 2 10 29 5" xfId="30287" xr:uid="{00000000-0005-0000-0000-000071010000}"/>
    <cellStyle name="Calculation 2 10 3" xfId="199" xr:uid="{00000000-0005-0000-0000-000072010000}"/>
    <cellStyle name="Calculation 2 10 3 2" xfId="9955" xr:uid="{00000000-0005-0000-0000-000073010000}"/>
    <cellStyle name="Calculation 2 10 3 2 2" xfId="22161" xr:uid="{00000000-0005-0000-0000-000074010000}"/>
    <cellStyle name="Calculation 2 10 3 2 2 2" xfId="43449" xr:uid="{00000000-0005-0000-0000-000075010000}"/>
    <cellStyle name="Calculation 2 10 3 2 3" xfId="34135" xr:uid="{00000000-0005-0000-0000-000076010000}"/>
    <cellStyle name="Calculation 2 10 3 3" xfId="15217" xr:uid="{00000000-0005-0000-0000-000077010000}"/>
    <cellStyle name="Calculation 2 10 3 3 2" xfId="26933" xr:uid="{00000000-0005-0000-0000-000078010000}"/>
    <cellStyle name="Calculation 2 10 3 3 2 2" xfId="48221" xr:uid="{00000000-0005-0000-0000-000079010000}"/>
    <cellStyle name="Calculation 2 10 3 3 3" xfId="38907" xr:uid="{00000000-0005-0000-0000-00007A010000}"/>
    <cellStyle name="Calculation 2 10 3 4" xfId="15916" xr:uid="{00000000-0005-0000-0000-00007B010000}"/>
    <cellStyle name="Calculation 2 10 3 4 2" xfId="39602" xr:uid="{00000000-0005-0000-0000-00007C010000}"/>
    <cellStyle name="Calculation 2 10 3 5" xfId="27818" xr:uid="{00000000-0005-0000-0000-00007D010000}"/>
    <cellStyle name="Calculation 2 10 3 6" xfId="30288" xr:uid="{00000000-0005-0000-0000-00007E010000}"/>
    <cellStyle name="Calculation 2 10 30" xfId="200" xr:uid="{00000000-0005-0000-0000-00007F010000}"/>
    <cellStyle name="Calculation 2 10 30 2" xfId="13044" xr:uid="{00000000-0005-0000-0000-000080010000}"/>
    <cellStyle name="Calculation 2 10 30 2 2" xfId="24999" xr:uid="{00000000-0005-0000-0000-000081010000}"/>
    <cellStyle name="Calculation 2 10 30 2 2 2" xfId="46287" xr:uid="{00000000-0005-0000-0000-000082010000}"/>
    <cellStyle name="Calculation 2 10 30 2 3" xfId="36973" xr:uid="{00000000-0005-0000-0000-000083010000}"/>
    <cellStyle name="Calculation 2 10 30 3" xfId="15917" xr:uid="{00000000-0005-0000-0000-000084010000}"/>
    <cellStyle name="Calculation 2 10 30 3 2" xfId="39603" xr:uid="{00000000-0005-0000-0000-000085010000}"/>
    <cellStyle name="Calculation 2 10 30 4" xfId="29247" xr:uid="{00000000-0005-0000-0000-000086010000}"/>
    <cellStyle name="Calculation 2 10 30 5" xfId="30289" xr:uid="{00000000-0005-0000-0000-000087010000}"/>
    <cellStyle name="Calculation 2 10 31" xfId="201" xr:uid="{00000000-0005-0000-0000-000088010000}"/>
    <cellStyle name="Calculation 2 10 31 2" xfId="13119" xr:uid="{00000000-0005-0000-0000-000089010000}"/>
    <cellStyle name="Calculation 2 10 31 2 2" xfId="25061" xr:uid="{00000000-0005-0000-0000-00008A010000}"/>
    <cellStyle name="Calculation 2 10 31 2 2 2" xfId="46349" xr:uid="{00000000-0005-0000-0000-00008B010000}"/>
    <cellStyle name="Calculation 2 10 31 2 3" xfId="37035" xr:uid="{00000000-0005-0000-0000-00008C010000}"/>
    <cellStyle name="Calculation 2 10 31 3" xfId="15918" xr:uid="{00000000-0005-0000-0000-00008D010000}"/>
    <cellStyle name="Calculation 2 10 31 3 2" xfId="39604" xr:uid="{00000000-0005-0000-0000-00008E010000}"/>
    <cellStyle name="Calculation 2 10 31 4" xfId="29301" xr:uid="{00000000-0005-0000-0000-00008F010000}"/>
    <cellStyle name="Calculation 2 10 31 5" xfId="30290" xr:uid="{00000000-0005-0000-0000-000090010000}"/>
    <cellStyle name="Calculation 2 10 32" xfId="202" xr:uid="{00000000-0005-0000-0000-000091010000}"/>
    <cellStyle name="Calculation 2 10 32 2" xfId="13196" xr:uid="{00000000-0005-0000-0000-000092010000}"/>
    <cellStyle name="Calculation 2 10 32 2 2" xfId="25125" xr:uid="{00000000-0005-0000-0000-000093010000}"/>
    <cellStyle name="Calculation 2 10 32 2 2 2" xfId="46413" xr:uid="{00000000-0005-0000-0000-000094010000}"/>
    <cellStyle name="Calculation 2 10 32 2 3" xfId="37099" xr:uid="{00000000-0005-0000-0000-000095010000}"/>
    <cellStyle name="Calculation 2 10 32 3" xfId="15919" xr:uid="{00000000-0005-0000-0000-000096010000}"/>
    <cellStyle name="Calculation 2 10 32 3 2" xfId="39605" xr:uid="{00000000-0005-0000-0000-000097010000}"/>
    <cellStyle name="Calculation 2 10 32 4" xfId="29358" xr:uid="{00000000-0005-0000-0000-000098010000}"/>
    <cellStyle name="Calculation 2 10 32 5" xfId="30291" xr:uid="{00000000-0005-0000-0000-000099010000}"/>
    <cellStyle name="Calculation 2 10 33" xfId="203" xr:uid="{00000000-0005-0000-0000-00009A010000}"/>
    <cellStyle name="Calculation 2 10 33 2" xfId="13269" xr:uid="{00000000-0005-0000-0000-00009B010000}"/>
    <cellStyle name="Calculation 2 10 33 2 2" xfId="25185" xr:uid="{00000000-0005-0000-0000-00009C010000}"/>
    <cellStyle name="Calculation 2 10 33 2 2 2" xfId="46473" xr:uid="{00000000-0005-0000-0000-00009D010000}"/>
    <cellStyle name="Calculation 2 10 33 2 3" xfId="37159" xr:uid="{00000000-0005-0000-0000-00009E010000}"/>
    <cellStyle name="Calculation 2 10 33 3" xfId="15920" xr:uid="{00000000-0005-0000-0000-00009F010000}"/>
    <cellStyle name="Calculation 2 10 33 3 2" xfId="39606" xr:uid="{00000000-0005-0000-0000-0000A0010000}"/>
    <cellStyle name="Calculation 2 10 33 4" xfId="29412" xr:uid="{00000000-0005-0000-0000-0000A1010000}"/>
    <cellStyle name="Calculation 2 10 33 5" xfId="30292" xr:uid="{00000000-0005-0000-0000-0000A2010000}"/>
    <cellStyle name="Calculation 2 10 34" xfId="204" xr:uid="{00000000-0005-0000-0000-0000A3010000}"/>
    <cellStyle name="Calculation 2 10 34 2" xfId="13346" xr:uid="{00000000-0005-0000-0000-0000A4010000}"/>
    <cellStyle name="Calculation 2 10 34 2 2" xfId="25247" xr:uid="{00000000-0005-0000-0000-0000A5010000}"/>
    <cellStyle name="Calculation 2 10 34 2 2 2" xfId="46535" xr:uid="{00000000-0005-0000-0000-0000A6010000}"/>
    <cellStyle name="Calculation 2 10 34 2 3" xfId="37221" xr:uid="{00000000-0005-0000-0000-0000A7010000}"/>
    <cellStyle name="Calculation 2 10 34 3" xfId="15921" xr:uid="{00000000-0005-0000-0000-0000A8010000}"/>
    <cellStyle name="Calculation 2 10 34 3 2" xfId="39607" xr:uid="{00000000-0005-0000-0000-0000A9010000}"/>
    <cellStyle name="Calculation 2 10 34 4" xfId="29467" xr:uid="{00000000-0005-0000-0000-0000AA010000}"/>
    <cellStyle name="Calculation 2 10 34 5" xfId="30293" xr:uid="{00000000-0005-0000-0000-0000AB010000}"/>
    <cellStyle name="Calculation 2 10 35" xfId="205" xr:uid="{00000000-0005-0000-0000-0000AC010000}"/>
    <cellStyle name="Calculation 2 10 35 2" xfId="13424" xr:uid="{00000000-0005-0000-0000-0000AD010000}"/>
    <cellStyle name="Calculation 2 10 35 2 2" xfId="25310" xr:uid="{00000000-0005-0000-0000-0000AE010000}"/>
    <cellStyle name="Calculation 2 10 35 2 2 2" xfId="46598" xr:uid="{00000000-0005-0000-0000-0000AF010000}"/>
    <cellStyle name="Calculation 2 10 35 2 3" xfId="37284" xr:uid="{00000000-0005-0000-0000-0000B0010000}"/>
    <cellStyle name="Calculation 2 10 35 3" xfId="15922" xr:uid="{00000000-0005-0000-0000-0000B1010000}"/>
    <cellStyle name="Calculation 2 10 35 3 2" xfId="39608" xr:uid="{00000000-0005-0000-0000-0000B2010000}"/>
    <cellStyle name="Calculation 2 10 35 4" xfId="29522" xr:uid="{00000000-0005-0000-0000-0000B3010000}"/>
    <cellStyle name="Calculation 2 10 35 5" xfId="30294" xr:uid="{00000000-0005-0000-0000-0000B4010000}"/>
    <cellStyle name="Calculation 2 10 36" xfId="206" xr:uid="{00000000-0005-0000-0000-0000B5010000}"/>
    <cellStyle name="Calculation 2 10 36 2" xfId="13568" xr:uid="{00000000-0005-0000-0000-0000B6010000}"/>
    <cellStyle name="Calculation 2 10 36 2 2" xfId="25425" xr:uid="{00000000-0005-0000-0000-0000B7010000}"/>
    <cellStyle name="Calculation 2 10 36 2 2 2" xfId="46713" xr:uid="{00000000-0005-0000-0000-0000B8010000}"/>
    <cellStyle name="Calculation 2 10 36 2 3" xfId="37399" xr:uid="{00000000-0005-0000-0000-0000B9010000}"/>
    <cellStyle name="Calculation 2 10 36 3" xfId="15923" xr:uid="{00000000-0005-0000-0000-0000BA010000}"/>
    <cellStyle name="Calculation 2 10 36 3 2" xfId="39609" xr:uid="{00000000-0005-0000-0000-0000BB010000}"/>
    <cellStyle name="Calculation 2 10 36 4" xfId="29627" xr:uid="{00000000-0005-0000-0000-0000BC010000}"/>
    <cellStyle name="Calculation 2 10 36 5" xfId="30295" xr:uid="{00000000-0005-0000-0000-0000BD010000}"/>
    <cellStyle name="Calculation 2 10 37" xfId="207" xr:uid="{00000000-0005-0000-0000-0000BE010000}"/>
    <cellStyle name="Calculation 2 10 37 2" xfId="13644" xr:uid="{00000000-0005-0000-0000-0000BF010000}"/>
    <cellStyle name="Calculation 2 10 37 2 2" xfId="25488" xr:uid="{00000000-0005-0000-0000-0000C0010000}"/>
    <cellStyle name="Calculation 2 10 37 2 2 2" xfId="46776" xr:uid="{00000000-0005-0000-0000-0000C1010000}"/>
    <cellStyle name="Calculation 2 10 37 2 3" xfId="37462" xr:uid="{00000000-0005-0000-0000-0000C2010000}"/>
    <cellStyle name="Calculation 2 10 37 3" xfId="15924" xr:uid="{00000000-0005-0000-0000-0000C3010000}"/>
    <cellStyle name="Calculation 2 10 37 3 2" xfId="39610" xr:uid="{00000000-0005-0000-0000-0000C4010000}"/>
    <cellStyle name="Calculation 2 10 37 4" xfId="29681" xr:uid="{00000000-0005-0000-0000-0000C5010000}"/>
    <cellStyle name="Calculation 2 10 37 5" xfId="30296" xr:uid="{00000000-0005-0000-0000-0000C6010000}"/>
    <cellStyle name="Calculation 2 10 38" xfId="208" xr:uid="{00000000-0005-0000-0000-0000C7010000}"/>
    <cellStyle name="Calculation 2 10 38 2" xfId="13714" xr:uid="{00000000-0005-0000-0000-0000C8010000}"/>
    <cellStyle name="Calculation 2 10 38 2 2" xfId="25547" xr:uid="{00000000-0005-0000-0000-0000C9010000}"/>
    <cellStyle name="Calculation 2 10 38 2 2 2" xfId="46835" xr:uid="{00000000-0005-0000-0000-0000CA010000}"/>
    <cellStyle name="Calculation 2 10 38 2 3" xfId="37521" xr:uid="{00000000-0005-0000-0000-0000CB010000}"/>
    <cellStyle name="Calculation 2 10 38 3" xfId="15925" xr:uid="{00000000-0005-0000-0000-0000CC010000}"/>
    <cellStyle name="Calculation 2 10 38 3 2" xfId="39611" xr:uid="{00000000-0005-0000-0000-0000CD010000}"/>
    <cellStyle name="Calculation 2 10 38 4" xfId="29735" xr:uid="{00000000-0005-0000-0000-0000CE010000}"/>
    <cellStyle name="Calculation 2 10 38 5" xfId="30297" xr:uid="{00000000-0005-0000-0000-0000CF010000}"/>
    <cellStyle name="Calculation 2 10 39" xfId="209" xr:uid="{00000000-0005-0000-0000-0000D0010000}"/>
    <cellStyle name="Calculation 2 10 39 2" xfId="13792" xr:uid="{00000000-0005-0000-0000-0000D1010000}"/>
    <cellStyle name="Calculation 2 10 39 2 2" xfId="25613" xr:uid="{00000000-0005-0000-0000-0000D2010000}"/>
    <cellStyle name="Calculation 2 10 39 2 2 2" xfId="46901" xr:uid="{00000000-0005-0000-0000-0000D3010000}"/>
    <cellStyle name="Calculation 2 10 39 2 3" xfId="37587" xr:uid="{00000000-0005-0000-0000-0000D4010000}"/>
    <cellStyle name="Calculation 2 10 39 3" xfId="15926" xr:uid="{00000000-0005-0000-0000-0000D5010000}"/>
    <cellStyle name="Calculation 2 10 39 3 2" xfId="39612" xr:uid="{00000000-0005-0000-0000-0000D6010000}"/>
    <cellStyle name="Calculation 2 10 39 4" xfId="29789" xr:uid="{00000000-0005-0000-0000-0000D7010000}"/>
    <cellStyle name="Calculation 2 10 39 5" xfId="30298" xr:uid="{00000000-0005-0000-0000-0000D8010000}"/>
    <cellStyle name="Calculation 2 10 4" xfId="210" xr:uid="{00000000-0005-0000-0000-0000D9010000}"/>
    <cellStyle name="Calculation 2 10 4 2" xfId="10352" xr:uid="{00000000-0005-0000-0000-0000DA010000}"/>
    <cellStyle name="Calculation 2 10 4 2 2" xfId="22558" xr:uid="{00000000-0005-0000-0000-0000DB010000}"/>
    <cellStyle name="Calculation 2 10 4 2 2 2" xfId="43846" xr:uid="{00000000-0005-0000-0000-0000DC010000}"/>
    <cellStyle name="Calculation 2 10 4 2 3" xfId="34532" xr:uid="{00000000-0005-0000-0000-0000DD010000}"/>
    <cellStyle name="Calculation 2 10 4 3" xfId="15531" xr:uid="{00000000-0005-0000-0000-0000DE010000}"/>
    <cellStyle name="Calculation 2 10 4 3 2" xfId="27247" xr:uid="{00000000-0005-0000-0000-0000DF010000}"/>
    <cellStyle name="Calculation 2 10 4 3 2 2" xfId="48535" xr:uid="{00000000-0005-0000-0000-0000E0010000}"/>
    <cellStyle name="Calculation 2 10 4 3 3" xfId="39221" xr:uid="{00000000-0005-0000-0000-0000E1010000}"/>
    <cellStyle name="Calculation 2 10 4 4" xfId="15927" xr:uid="{00000000-0005-0000-0000-0000E2010000}"/>
    <cellStyle name="Calculation 2 10 4 4 2" xfId="39613" xr:uid="{00000000-0005-0000-0000-0000E3010000}"/>
    <cellStyle name="Calculation 2 10 4 5" xfId="27816" xr:uid="{00000000-0005-0000-0000-0000E4010000}"/>
    <cellStyle name="Calculation 2 10 4 6" xfId="30299" xr:uid="{00000000-0005-0000-0000-0000E5010000}"/>
    <cellStyle name="Calculation 2 10 40" xfId="211" xr:uid="{00000000-0005-0000-0000-0000E6010000}"/>
    <cellStyle name="Calculation 2 10 40 2" xfId="13860" xr:uid="{00000000-0005-0000-0000-0000E7010000}"/>
    <cellStyle name="Calculation 2 10 40 2 2" xfId="25669" xr:uid="{00000000-0005-0000-0000-0000E8010000}"/>
    <cellStyle name="Calculation 2 10 40 2 2 2" xfId="46957" xr:uid="{00000000-0005-0000-0000-0000E9010000}"/>
    <cellStyle name="Calculation 2 10 40 2 3" xfId="37643" xr:uid="{00000000-0005-0000-0000-0000EA010000}"/>
    <cellStyle name="Calculation 2 10 40 3" xfId="15928" xr:uid="{00000000-0005-0000-0000-0000EB010000}"/>
    <cellStyle name="Calculation 2 10 40 3 2" xfId="39614" xr:uid="{00000000-0005-0000-0000-0000EC010000}"/>
    <cellStyle name="Calculation 2 10 40 4" xfId="29843" xr:uid="{00000000-0005-0000-0000-0000ED010000}"/>
    <cellStyle name="Calculation 2 10 40 5" xfId="30300" xr:uid="{00000000-0005-0000-0000-0000EE010000}"/>
    <cellStyle name="Calculation 2 10 41" xfId="212" xr:uid="{00000000-0005-0000-0000-0000EF010000}"/>
    <cellStyle name="Calculation 2 10 41 2" xfId="13937" xr:uid="{00000000-0005-0000-0000-0000F0010000}"/>
    <cellStyle name="Calculation 2 10 41 2 2" xfId="25733" xr:uid="{00000000-0005-0000-0000-0000F1010000}"/>
    <cellStyle name="Calculation 2 10 41 2 2 2" xfId="47021" xr:uid="{00000000-0005-0000-0000-0000F2010000}"/>
    <cellStyle name="Calculation 2 10 41 2 3" xfId="37707" xr:uid="{00000000-0005-0000-0000-0000F3010000}"/>
    <cellStyle name="Calculation 2 10 41 3" xfId="15929" xr:uid="{00000000-0005-0000-0000-0000F4010000}"/>
    <cellStyle name="Calculation 2 10 41 3 2" xfId="39615" xr:uid="{00000000-0005-0000-0000-0000F5010000}"/>
    <cellStyle name="Calculation 2 10 41 4" xfId="29895" xr:uid="{00000000-0005-0000-0000-0000F6010000}"/>
    <cellStyle name="Calculation 2 10 41 5" xfId="30301" xr:uid="{00000000-0005-0000-0000-0000F7010000}"/>
    <cellStyle name="Calculation 2 10 42" xfId="213" xr:uid="{00000000-0005-0000-0000-0000F8010000}"/>
    <cellStyle name="Calculation 2 10 42 2" xfId="14003" xr:uid="{00000000-0005-0000-0000-0000F9010000}"/>
    <cellStyle name="Calculation 2 10 42 2 2" xfId="25785" xr:uid="{00000000-0005-0000-0000-0000FA010000}"/>
    <cellStyle name="Calculation 2 10 42 2 2 2" xfId="47073" xr:uid="{00000000-0005-0000-0000-0000FB010000}"/>
    <cellStyle name="Calculation 2 10 42 2 3" xfId="37759" xr:uid="{00000000-0005-0000-0000-0000FC010000}"/>
    <cellStyle name="Calculation 2 10 42 3" xfId="15930" xr:uid="{00000000-0005-0000-0000-0000FD010000}"/>
    <cellStyle name="Calculation 2 10 42 3 2" xfId="39616" xr:uid="{00000000-0005-0000-0000-0000FE010000}"/>
    <cellStyle name="Calculation 2 10 42 4" xfId="29946" xr:uid="{00000000-0005-0000-0000-0000FF010000}"/>
    <cellStyle name="Calculation 2 10 42 5" xfId="30302" xr:uid="{00000000-0005-0000-0000-000000020000}"/>
    <cellStyle name="Calculation 2 10 43" xfId="214" xr:uid="{00000000-0005-0000-0000-000001020000}"/>
    <cellStyle name="Calculation 2 10 43 2" xfId="14107" xr:uid="{00000000-0005-0000-0000-000002020000}"/>
    <cellStyle name="Calculation 2 10 43 2 2" xfId="25875" xr:uid="{00000000-0005-0000-0000-000003020000}"/>
    <cellStyle name="Calculation 2 10 43 2 2 2" xfId="47163" xr:uid="{00000000-0005-0000-0000-000004020000}"/>
    <cellStyle name="Calculation 2 10 43 2 3" xfId="37849" xr:uid="{00000000-0005-0000-0000-000005020000}"/>
    <cellStyle name="Calculation 2 10 43 3" xfId="15931" xr:uid="{00000000-0005-0000-0000-000006020000}"/>
    <cellStyle name="Calculation 2 10 43 3 2" xfId="39617" xr:uid="{00000000-0005-0000-0000-000007020000}"/>
    <cellStyle name="Calculation 2 10 43 4" xfId="30025" xr:uid="{00000000-0005-0000-0000-000008020000}"/>
    <cellStyle name="Calculation 2 10 43 5" xfId="30303" xr:uid="{00000000-0005-0000-0000-000009020000}"/>
    <cellStyle name="Calculation 2 10 44" xfId="215" xr:uid="{00000000-0005-0000-0000-00000A020000}"/>
    <cellStyle name="Calculation 2 10 44 2" xfId="14179" xr:uid="{00000000-0005-0000-0000-00000B020000}"/>
    <cellStyle name="Calculation 2 10 44 2 2" xfId="25934" xr:uid="{00000000-0005-0000-0000-00000C020000}"/>
    <cellStyle name="Calculation 2 10 44 2 2 2" xfId="47222" xr:uid="{00000000-0005-0000-0000-00000D020000}"/>
    <cellStyle name="Calculation 2 10 44 2 3" xfId="37908" xr:uid="{00000000-0005-0000-0000-00000E020000}"/>
    <cellStyle name="Calculation 2 10 44 3" xfId="15932" xr:uid="{00000000-0005-0000-0000-00000F020000}"/>
    <cellStyle name="Calculation 2 10 44 3 2" xfId="39618" xr:uid="{00000000-0005-0000-0000-000010020000}"/>
    <cellStyle name="Calculation 2 10 44 4" xfId="30075" xr:uid="{00000000-0005-0000-0000-000011020000}"/>
    <cellStyle name="Calculation 2 10 44 5" xfId="30304" xr:uid="{00000000-0005-0000-0000-000012020000}"/>
    <cellStyle name="Calculation 2 10 45" xfId="216" xr:uid="{00000000-0005-0000-0000-000013020000}"/>
    <cellStyle name="Calculation 2 10 45 2" xfId="14237" xr:uid="{00000000-0005-0000-0000-000014020000}"/>
    <cellStyle name="Calculation 2 10 45 2 2" xfId="25983" xr:uid="{00000000-0005-0000-0000-000015020000}"/>
    <cellStyle name="Calculation 2 10 45 2 2 2" xfId="47271" xr:uid="{00000000-0005-0000-0000-000016020000}"/>
    <cellStyle name="Calculation 2 10 45 2 3" xfId="37957" xr:uid="{00000000-0005-0000-0000-000017020000}"/>
    <cellStyle name="Calculation 2 10 45 3" xfId="15933" xr:uid="{00000000-0005-0000-0000-000018020000}"/>
    <cellStyle name="Calculation 2 10 45 3 2" xfId="39619" xr:uid="{00000000-0005-0000-0000-000019020000}"/>
    <cellStyle name="Calculation 2 10 45 4" xfId="30118" xr:uid="{00000000-0005-0000-0000-00001A020000}"/>
    <cellStyle name="Calculation 2 10 45 5" xfId="30305" xr:uid="{00000000-0005-0000-0000-00001B020000}"/>
    <cellStyle name="Calculation 2 10 46" xfId="217" xr:uid="{00000000-0005-0000-0000-00001C020000}"/>
    <cellStyle name="Calculation 2 10 46 2" xfId="14298" xr:uid="{00000000-0005-0000-0000-00001D020000}"/>
    <cellStyle name="Calculation 2 10 46 2 2" xfId="26035" xr:uid="{00000000-0005-0000-0000-00001E020000}"/>
    <cellStyle name="Calculation 2 10 46 2 2 2" xfId="47323" xr:uid="{00000000-0005-0000-0000-00001F020000}"/>
    <cellStyle name="Calculation 2 10 46 2 3" xfId="38009" xr:uid="{00000000-0005-0000-0000-000020020000}"/>
    <cellStyle name="Calculation 2 10 46 3" xfId="15934" xr:uid="{00000000-0005-0000-0000-000021020000}"/>
    <cellStyle name="Calculation 2 10 46 3 2" xfId="39620" xr:uid="{00000000-0005-0000-0000-000022020000}"/>
    <cellStyle name="Calculation 2 10 46 4" xfId="30163" xr:uid="{00000000-0005-0000-0000-000023020000}"/>
    <cellStyle name="Calculation 2 10 46 5" xfId="30306" xr:uid="{00000000-0005-0000-0000-000024020000}"/>
    <cellStyle name="Calculation 2 10 47" xfId="218" xr:uid="{00000000-0005-0000-0000-000025020000}"/>
    <cellStyle name="Calculation 2 10 47 2" xfId="14352" xr:uid="{00000000-0005-0000-0000-000026020000}"/>
    <cellStyle name="Calculation 2 10 47 2 2" xfId="26080" xr:uid="{00000000-0005-0000-0000-000027020000}"/>
    <cellStyle name="Calculation 2 10 47 2 2 2" xfId="47368" xr:uid="{00000000-0005-0000-0000-000028020000}"/>
    <cellStyle name="Calculation 2 10 47 2 3" xfId="38054" xr:uid="{00000000-0005-0000-0000-000029020000}"/>
    <cellStyle name="Calculation 2 10 47 3" xfId="15935" xr:uid="{00000000-0005-0000-0000-00002A020000}"/>
    <cellStyle name="Calculation 2 10 47 3 2" xfId="39621" xr:uid="{00000000-0005-0000-0000-00002B020000}"/>
    <cellStyle name="Calculation 2 10 47 4" xfId="30200" xr:uid="{00000000-0005-0000-0000-00002C020000}"/>
    <cellStyle name="Calculation 2 10 47 5" xfId="30307" xr:uid="{00000000-0005-0000-0000-00002D020000}"/>
    <cellStyle name="Calculation 2 10 48" xfId="219" xr:uid="{00000000-0005-0000-0000-00002E020000}"/>
    <cellStyle name="Calculation 2 10 48 2" xfId="14397" xr:uid="{00000000-0005-0000-0000-00002F020000}"/>
    <cellStyle name="Calculation 2 10 48 2 2" xfId="26118" xr:uid="{00000000-0005-0000-0000-000030020000}"/>
    <cellStyle name="Calculation 2 10 48 2 2 2" xfId="47406" xr:uid="{00000000-0005-0000-0000-000031020000}"/>
    <cellStyle name="Calculation 2 10 48 2 3" xfId="38092" xr:uid="{00000000-0005-0000-0000-000032020000}"/>
    <cellStyle name="Calculation 2 10 48 3" xfId="15936" xr:uid="{00000000-0005-0000-0000-000033020000}"/>
    <cellStyle name="Calculation 2 10 48 3 2" xfId="39622" xr:uid="{00000000-0005-0000-0000-000034020000}"/>
    <cellStyle name="Calculation 2 10 48 4" xfId="30233" xr:uid="{00000000-0005-0000-0000-000035020000}"/>
    <cellStyle name="Calculation 2 10 48 5" xfId="30308" xr:uid="{00000000-0005-0000-0000-000036020000}"/>
    <cellStyle name="Calculation 2 10 49" xfId="8459" xr:uid="{00000000-0005-0000-0000-000037020000}"/>
    <cellStyle name="Calculation 2 10 49 2" xfId="20668" xr:uid="{00000000-0005-0000-0000-000038020000}"/>
    <cellStyle name="Calculation 2 10 49 2 2" xfId="41956" xr:uid="{00000000-0005-0000-0000-000039020000}"/>
    <cellStyle name="Calculation 2 10 49 3" xfId="32642" xr:uid="{00000000-0005-0000-0000-00003A020000}"/>
    <cellStyle name="Calculation 2 10 5" xfId="220" xr:uid="{00000000-0005-0000-0000-00003B020000}"/>
    <cellStyle name="Calculation 2 10 5 2" xfId="11288" xr:uid="{00000000-0005-0000-0000-00003C020000}"/>
    <cellStyle name="Calculation 2 10 5 2 2" xfId="23494" xr:uid="{00000000-0005-0000-0000-00003D020000}"/>
    <cellStyle name="Calculation 2 10 5 2 2 2" xfId="44782" xr:uid="{00000000-0005-0000-0000-00003E020000}"/>
    <cellStyle name="Calculation 2 10 5 2 3" xfId="35468" xr:uid="{00000000-0005-0000-0000-00003F020000}"/>
    <cellStyle name="Calculation 2 10 5 3" xfId="15466" xr:uid="{00000000-0005-0000-0000-000040020000}"/>
    <cellStyle name="Calculation 2 10 5 3 2" xfId="27182" xr:uid="{00000000-0005-0000-0000-000041020000}"/>
    <cellStyle name="Calculation 2 10 5 3 2 2" xfId="48470" xr:uid="{00000000-0005-0000-0000-000042020000}"/>
    <cellStyle name="Calculation 2 10 5 3 3" xfId="39156" xr:uid="{00000000-0005-0000-0000-000043020000}"/>
    <cellStyle name="Calculation 2 10 5 4" xfId="15937" xr:uid="{00000000-0005-0000-0000-000044020000}"/>
    <cellStyle name="Calculation 2 10 5 4 2" xfId="39623" xr:uid="{00000000-0005-0000-0000-000045020000}"/>
    <cellStyle name="Calculation 2 10 5 5" xfId="27906" xr:uid="{00000000-0005-0000-0000-000046020000}"/>
    <cellStyle name="Calculation 2 10 5 6" xfId="30309" xr:uid="{00000000-0005-0000-0000-000047020000}"/>
    <cellStyle name="Calculation 2 10 50" xfId="14445" xr:uid="{00000000-0005-0000-0000-000048020000}"/>
    <cellStyle name="Calculation 2 10 50 2" xfId="26161" xr:uid="{00000000-0005-0000-0000-000049020000}"/>
    <cellStyle name="Calculation 2 10 50 2 2" xfId="47449" xr:uid="{00000000-0005-0000-0000-00004A020000}"/>
    <cellStyle name="Calculation 2 10 50 3" xfId="38135" xr:uid="{00000000-0005-0000-0000-00004B020000}"/>
    <cellStyle name="Calculation 2 10 51" xfId="14898" xr:uid="{00000000-0005-0000-0000-00004C020000}"/>
    <cellStyle name="Calculation 2 10 51 2" xfId="26614" xr:uid="{00000000-0005-0000-0000-00004D020000}"/>
    <cellStyle name="Calculation 2 10 51 2 2" xfId="47902" xr:uid="{00000000-0005-0000-0000-00004E020000}"/>
    <cellStyle name="Calculation 2 10 51 3" xfId="38588" xr:uid="{00000000-0005-0000-0000-00004F020000}"/>
    <cellStyle name="Calculation 2 10 52" xfId="15894" xr:uid="{00000000-0005-0000-0000-000050020000}"/>
    <cellStyle name="Calculation 2 10 52 2" xfId="39580" xr:uid="{00000000-0005-0000-0000-000051020000}"/>
    <cellStyle name="Calculation 2 10 53" xfId="27668" xr:uid="{00000000-0005-0000-0000-000052020000}"/>
    <cellStyle name="Calculation 2 10 54" xfId="30266" xr:uid="{00000000-0005-0000-0000-000053020000}"/>
    <cellStyle name="Calculation 2 10 55" xfId="48906" xr:uid="{00000000-0005-0000-0000-000054020000}"/>
    <cellStyle name="Calculation 2 10 56" xfId="48907" xr:uid="{00000000-0005-0000-0000-000055020000}"/>
    <cellStyle name="Calculation 2 10 57" xfId="48908" xr:uid="{00000000-0005-0000-0000-000056020000}"/>
    <cellStyle name="Calculation 2 10 58" xfId="48909" xr:uid="{00000000-0005-0000-0000-000057020000}"/>
    <cellStyle name="Calculation 2 10 59" xfId="48910" xr:uid="{00000000-0005-0000-0000-000058020000}"/>
    <cellStyle name="Calculation 2 10 6" xfId="221" xr:uid="{00000000-0005-0000-0000-000059020000}"/>
    <cellStyle name="Calculation 2 10 6 2" xfId="11333" xr:uid="{00000000-0005-0000-0000-00005A020000}"/>
    <cellStyle name="Calculation 2 10 6 2 2" xfId="23539" xr:uid="{00000000-0005-0000-0000-00005B020000}"/>
    <cellStyle name="Calculation 2 10 6 2 2 2" xfId="44827" xr:uid="{00000000-0005-0000-0000-00005C020000}"/>
    <cellStyle name="Calculation 2 10 6 2 3" xfId="35513" xr:uid="{00000000-0005-0000-0000-00005D020000}"/>
    <cellStyle name="Calculation 2 10 6 3" xfId="15606" xr:uid="{00000000-0005-0000-0000-00005E020000}"/>
    <cellStyle name="Calculation 2 10 6 3 2" xfId="27322" xr:uid="{00000000-0005-0000-0000-00005F020000}"/>
    <cellStyle name="Calculation 2 10 6 3 2 2" xfId="48610" xr:uid="{00000000-0005-0000-0000-000060020000}"/>
    <cellStyle name="Calculation 2 10 6 3 3" xfId="39296" xr:uid="{00000000-0005-0000-0000-000061020000}"/>
    <cellStyle name="Calculation 2 10 6 4" xfId="15938" xr:uid="{00000000-0005-0000-0000-000062020000}"/>
    <cellStyle name="Calculation 2 10 6 4 2" xfId="39624" xr:uid="{00000000-0005-0000-0000-000063020000}"/>
    <cellStyle name="Calculation 2 10 6 5" xfId="27960" xr:uid="{00000000-0005-0000-0000-000064020000}"/>
    <cellStyle name="Calculation 2 10 6 6" xfId="30310" xr:uid="{00000000-0005-0000-0000-000065020000}"/>
    <cellStyle name="Calculation 2 10 60" xfId="48911" xr:uid="{00000000-0005-0000-0000-000066020000}"/>
    <cellStyle name="Calculation 2 10 61" xfId="48912" xr:uid="{00000000-0005-0000-0000-000067020000}"/>
    <cellStyle name="Calculation 2 10 62" xfId="48913" xr:uid="{00000000-0005-0000-0000-000068020000}"/>
    <cellStyle name="Calculation 2 10 63" xfId="48914" xr:uid="{00000000-0005-0000-0000-000069020000}"/>
    <cellStyle name="Calculation 2 10 64" xfId="48915" xr:uid="{00000000-0005-0000-0000-00006A020000}"/>
    <cellStyle name="Calculation 2 10 7" xfId="222" xr:uid="{00000000-0005-0000-0000-00006B020000}"/>
    <cellStyle name="Calculation 2 10 7 2" xfId="11392" xr:uid="{00000000-0005-0000-0000-00006C020000}"/>
    <cellStyle name="Calculation 2 10 7 2 2" xfId="23597" xr:uid="{00000000-0005-0000-0000-00006D020000}"/>
    <cellStyle name="Calculation 2 10 7 2 2 2" xfId="44885" xr:uid="{00000000-0005-0000-0000-00006E020000}"/>
    <cellStyle name="Calculation 2 10 7 2 3" xfId="35571" xr:uid="{00000000-0005-0000-0000-00006F020000}"/>
    <cellStyle name="Calculation 2 10 7 3" xfId="15781" xr:uid="{00000000-0005-0000-0000-000070020000}"/>
    <cellStyle name="Calculation 2 10 7 3 2" xfId="27497" xr:uid="{00000000-0005-0000-0000-000071020000}"/>
    <cellStyle name="Calculation 2 10 7 3 2 2" xfId="48785" xr:uid="{00000000-0005-0000-0000-000072020000}"/>
    <cellStyle name="Calculation 2 10 7 3 3" xfId="39471" xr:uid="{00000000-0005-0000-0000-000073020000}"/>
    <cellStyle name="Calculation 2 10 7 4" xfId="15939" xr:uid="{00000000-0005-0000-0000-000074020000}"/>
    <cellStyle name="Calculation 2 10 7 4 2" xfId="39625" xr:uid="{00000000-0005-0000-0000-000075020000}"/>
    <cellStyle name="Calculation 2 10 7 5" xfId="28014" xr:uid="{00000000-0005-0000-0000-000076020000}"/>
    <cellStyle name="Calculation 2 10 7 6" xfId="30311" xr:uid="{00000000-0005-0000-0000-000077020000}"/>
    <cellStyle name="Calculation 2 10 8" xfId="223" xr:uid="{00000000-0005-0000-0000-000078020000}"/>
    <cellStyle name="Calculation 2 10 8 2" xfId="11452" xr:uid="{00000000-0005-0000-0000-000079020000}"/>
    <cellStyle name="Calculation 2 10 8 2 2" xfId="23655" xr:uid="{00000000-0005-0000-0000-00007A020000}"/>
    <cellStyle name="Calculation 2 10 8 2 2 2" xfId="44943" xr:uid="{00000000-0005-0000-0000-00007B020000}"/>
    <cellStyle name="Calculation 2 10 8 2 3" xfId="35629" xr:uid="{00000000-0005-0000-0000-00007C020000}"/>
    <cellStyle name="Calculation 2 10 8 3" xfId="15841" xr:uid="{00000000-0005-0000-0000-00007D020000}"/>
    <cellStyle name="Calculation 2 10 8 3 2" xfId="27557" xr:uid="{00000000-0005-0000-0000-00007E020000}"/>
    <cellStyle name="Calculation 2 10 8 3 2 2" xfId="48845" xr:uid="{00000000-0005-0000-0000-00007F020000}"/>
    <cellStyle name="Calculation 2 10 8 3 3" xfId="39531" xr:uid="{00000000-0005-0000-0000-000080020000}"/>
    <cellStyle name="Calculation 2 10 8 4" xfId="15940" xr:uid="{00000000-0005-0000-0000-000081020000}"/>
    <cellStyle name="Calculation 2 10 8 4 2" xfId="39626" xr:uid="{00000000-0005-0000-0000-000082020000}"/>
    <cellStyle name="Calculation 2 10 8 5" xfId="28067" xr:uid="{00000000-0005-0000-0000-000083020000}"/>
    <cellStyle name="Calculation 2 10 8 6" xfId="30312" xr:uid="{00000000-0005-0000-0000-000084020000}"/>
    <cellStyle name="Calculation 2 10 9" xfId="224" xr:uid="{00000000-0005-0000-0000-000085020000}"/>
    <cellStyle name="Calculation 2 10 9 2" xfId="11516" xr:uid="{00000000-0005-0000-0000-000086020000}"/>
    <cellStyle name="Calculation 2 10 9 2 2" xfId="23714" xr:uid="{00000000-0005-0000-0000-000087020000}"/>
    <cellStyle name="Calculation 2 10 9 2 2 2" xfId="45002" xr:uid="{00000000-0005-0000-0000-000088020000}"/>
    <cellStyle name="Calculation 2 10 9 2 3" xfId="35688" xr:uid="{00000000-0005-0000-0000-000089020000}"/>
    <cellStyle name="Calculation 2 10 9 3" xfId="15941" xr:uid="{00000000-0005-0000-0000-00008A020000}"/>
    <cellStyle name="Calculation 2 10 9 3 2" xfId="39627" xr:uid="{00000000-0005-0000-0000-00008B020000}"/>
    <cellStyle name="Calculation 2 10 9 4" xfId="28120" xr:uid="{00000000-0005-0000-0000-00008C020000}"/>
    <cellStyle name="Calculation 2 10 9 5" xfId="30313" xr:uid="{00000000-0005-0000-0000-00008D020000}"/>
    <cellStyle name="Calculation 2 11" xfId="225" xr:uid="{00000000-0005-0000-0000-00008E020000}"/>
    <cellStyle name="Calculation 2 11 10" xfId="48916" xr:uid="{00000000-0005-0000-0000-00008F020000}"/>
    <cellStyle name="Calculation 2 11 11" xfId="48917" xr:uid="{00000000-0005-0000-0000-000090020000}"/>
    <cellStyle name="Calculation 2 11 12" xfId="48918" xr:uid="{00000000-0005-0000-0000-000091020000}"/>
    <cellStyle name="Calculation 2 11 13" xfId="48919" xr:uid="{00000000-0005-0000-0000-000092020000}"/>
    <cellStyle name="Calculation 2 11 14" xfId="48920" xr:uid="{00000000-0005-0000-0000-000093020000}"/>
    <cellStyle name="Calculation 2 11 15" xfId="48921" xr:uid="{00000000-0005-0000-0000-000094020000}"/>
    <cellStyle name="Calculation 2 11 16" xfId="48922" xr:uid="{00000000-0005-0000-0000-000095020000}"/>
    <cellStyle name="Calculation 2 11 17" xfId="48923" xr:uid="{00000000-0005-0000-0000-000096020000}"/>
    <cellStyle name="Calculation 2 11 18" xfId="48924" xr:uid="{00000000-0005-0000-0000-000097020000}"/>
    <cellStyle name="Calculation 2 11 19" xfId="48925" xr:uid="{00000000-0005-0000-0000-000098020000}"/>
    <cellStyle name="Calculation 2 11 2" xfId="9794" xr:uid="{00000000-0005-0000-0000-000099020000}"/>
    <cellStyle name="Calculation 2 11 2 2" xfId="22000" xr:uid="{00000000-0005-0000-0000-00009A020000}"/>
    <cellStyle name="Calculation 2 11 2 2 2" xfId="43288" xr:uid="{00000000-0005-0000-0000-00009B020000}"/>
    <cellStyle name="Calculation 2 11 2 3" xfId="33974" xr:uid="{00000000-0005-0000-0000-00009C020000}"/>
    <cellStyle name="Calculation 2 11 3" xfId="9954" xr:uid="{00000000-0005-0000-0000-00009D020000}"/>
    <cellStyle name="Calculation 2 11 3 2" xfId="22160" xr:uid="{00000000-0005-0000-0000-00009E020000}"/>
    <cellStyle name="Calculation 2 11 3 2 2" xfId="43448" xr:uid="{00000000-0005-0000-0000-00009F020000}"/>
    <cellStyle name="Calculation 2 11 3 3" xfId="34134" xr:uid="{00000000-0005-0000-0000-0000A0020000}"/>
    <cellStyle name="Calculation 2 11 4" xfId="9850" xr:uid="{00000000-0005-0000-0000-0000A1020000}"/>
    <cellStyle name="Calculation 2 11 4 2" xfId="22056" xr:uid="{00000000-0005-0000-0000-0000A2020000}"/>
    <cellStyle name="Calculation 2 11 4 2 2" xfId="43344" xr:uid="{00000000-0005-0000-0000-0000A3020000}"/>
    <cellStyle name="Calculation 2 11 4 3" xfId="34030" xr:uid="{00000000-0005-0000-0000-0000A4020000}"/>
    <cellStyle name="Calculation 2 11 5" xfId="8460" xr:uid="{00000000-0005-0000-0000-0000A5020000}"/>
    <cellStyle name="Calculation 2 11 5 2" xfId="20669" xr:uid="{00000000-0005-0000-0000-0000A6020000}"/>
    <cellStyle name="Calculation 2 11 5 2 2" xfId="41957" xr:uid="{00000000-0005-0000-0000-0000A7020000}"/>
    <cellStyle name="Calculation 2 11 5 3" xfId="32643" xr:uid="{00000000-0005-0000-0000-0000A8020000}"/>
    <cellStyle name="Calculation 2 11 6" xfId="14899" xr:uid="{00000000-0005-0000-0000-0000A9020000}"/>
    <cellStyle name="Calculation 2 11 6 2" xfId="26615" xr:uid="{00000000-0005-0000-0000-0000AA020000}"/>
    <cellStyle name="Calculation 2 11 6 2 2" xfId="47903" xr:uid="{00000000-0005-0000-0000-0000AB020000}"/>
    <cellStyle name="Calculation 2 11 6 3" xfId="38589" xr:uid="{00000000-0005-0000-0000-0000AC020000}"/>
    <cellStyle name="Calculation 2 11 7" xfId="15942" xr:uid="{00000000-0005-0000-0000-0000AD020000}"/>
    <cellStyle name="Calculation 2 11 7 2" xfId="39628" xr:uid="{00000000-0005-0000-0000-0000AE020000}"/>
    <cellStyle name="Calculation 2 11 8" xfId="27720" xr:uid="{00000000-0005-0000-0000-0000AF020000}"/>
    <cellStyle name="Calculation 2 11 9" xfId="30314" xr:uid="{00000000-0005-0000-0000-0000B0020000}"/>
    <cellStyle name="Calculation 2 12" xfId="226" xr:uid="{00000000-0005-0000-0000-0000B1020000}"/>
    <cellStyle name="Calculation 2 12 2" xfId="9792" xr:uid="{00000000-0005-0000-0000-0000B2020000}"/>
    <cellStyle name="Calculation 2 12 2 2" xfId="21998" xr:uid="{00000000-0005-0000-0000-0000B3020000}"/>
    <cellStyle name="Calculation 2 12 2 2 2" xfId="43286" xr:uid="{00000000-0005-0000-0000-0000B4020000}"/>
    <cellStyle name="Calculation 2 12 2 3" xfId="33972" xr:uid="{00000000-0005-0000-0000-0000B5020000}"/>
    <cellStyle name="Calculation 2 12 3" xfId="14826" xr:uid="{00000000-0005-0000-0000-0000B6020000}"/>
    <cellStyle name="Calculation 2 12 3 2" xfId="26542" xr:uid="{00000000-0005-0000-0000-0000B7020000}"/>
    <cellStyle name="Calculation 2 12 3 2 2" xfId="47830" xr:uid="{00000000-0005-0000-0000-0000B8020000}"/>
    <cellStyle name="Calculation 2 12 3 3" xfId="38516" xr:uid="{00000000-0005-0000-0000-0000B9020000}"/>
    <cellStyle name="Calculation 2 12 4" xfId="15234" xr:uid="{00000000-0005-0000-0000-0000BA020000}"/>
    <cellStyle name="Calculation 2 12 4 2" xfId="26950" xr:uid="{00000000-0005-0000-0000-0000BB020000}"/>
    <cellStyle name="Calculation 2 12 4 2 2" xfId="48238" xr:uid="{00000000-0005-0000-0000-0000BC020000}"/>
    <cellStyle name="Calculation 2 12 4 3" xfId="38924" xr:uid="{00000000-0005-0000-0000-0000BD020000}"/>
    <cellStyle name="Calculation 2 12 5" xfId="15943" xr:uid="{00000000-0005-0000-0000-0000BE020000}"/>
    <cellStyle name="Calculation 2 12 5 2" xfId="39629" xr:uid="{00000000-0005-0000-0000-0000BF020000}"/>
    <cellStyle name="Calculation 2 12 6" xfId="30244" xr:uid="{00000000-0005-0000-0000-0000C0020000}"/>
    <cellStyle name="Calculation 2 12 7" xfId="30315" xr:uid="{00000000-0005-0000-0000-0000C1020000}"/>
    <cellStyle name="Calculation 2 13" xfId="227" xr:uid="{00000000-0005-0000-0000-0000C2020000}"/>
    <cellStyle name="Calculation 2 13 2" xfId="9956" xr:uid="{00000000-0005-0000-0000-0000C3020000}"/>
    <cellStyle name="Calculation 2 13 2 2" xfId="22162" xr:uid="{00000000-0005-0000-0000-0000C4020000}"/>
    <cellStyle name="Calculation 2 13 2 2 2" xfId="43450" xr:uid="{00000000-0005-0000-0000-0000C5020000}"/>
    <cellStyle name="Calculation 2 13 2 3" xfId="34136" xr:uid="{00000000-0005-0000-0000-0000C6020000}"/>
    <cellStyle name="Calculation 2 13 3" xfId="11361" xr:uid="{00000000-0005-0000-0000-0000C7020000}"/>
    <cellStyle name="Calculation 2 13 3 2" xfId="23567" xr:uid="{00000000-0005-0000-0000-0000C8020000}"/>
    <cellStyle name="Calculation 2 13 3 2 2" xfId="44855" xr:uid="{00000000-0005-0000-0000-0000C9020000}"/>
    <cellStyle name="Calculation 2 13 3 3" xfId="35541" xr:uid="{00000000-0005-0000-0000-0000CA020000}"/>
    <cellStyle name="Calculation 2 13 4" xfId="15539" xr:uid="{00000000-0005-0000-0000-0000CB020000}"/>
    <cellStyle name="Calculation 2 13 4 2" xfId="27255" xr:uid="{00000000-0005-0000-0000-0000CC020000}"/>
    <cellStyle name="Calculation 2 13 4 2 2" xfId="48543" xr:uid="{00000000-0005-0000-0000-0000CD020000}"/>
    <cellStyle name="Calculation 2 13 4 3" xfId="39229" xr:uid="{00000000-0005-0000-0000-0000CE020000}"/>
    <cellStyle name="Calculation 2 13 5" xfId="15944" xr:uid="{00000000-0005-0000-0000-0000CF020000}"/>
    <cellStyle name="Calculation 2 13 5 2" xfId="39630" xr:uid="{00000000-0005-0000-0000-0000D0020000}"/>
    <cellStyle name="Calculation 2 13 6" xfId="30243" xr:uid="{00000000-0005-0000-0000-0000D1020000}"/>
    <cellStyle name="Calculation 2 13 7" xfId="30316" xr:uid="{00000000-0005-0000-0000-0000D2020000}"/>
    <cellStyle name="Calculation 2 14" xfId="228" xr:uid="{00000000-0005-0000-0000-0000D3020000}"/>
    <cellStyle name="Calculation 2 14 2" xfId="9849" xr:uid="{00000000-0005-0000-0000-0000D4020000}"/>
    <cellStyle name="Calculation 2 14 2 2" xfId="22055" xr:uid="{00000000-0005-0000-0000-0000D5020000}"/>
    <cellStyle name="Calculation 2 14 2 2 2" xfId="43343" xr:uid="{00000000-0005-0000-0000-0000D6020000}"/>
    <cellStyle name="Calculation 2 14 2 3" xfId="34029" xr:uid="{00000000-0005-0000-0000-0000D7020000}"/>
    <cellStyle name="Calculation 2 14 3" xfId="15213" xr:uid="{00000000-0005-0000-0000-0000D8020000}"/>
    <cellStyle name="Calculation 2 14 3 2" xfId="26929" xr:uid="{00000000-0005-0000-0000-0000D9020000}"/>
    <cellStyle name="Calculation 2 14 3 2 2" xfId="48217" xr:uid="{00000000-0005-0000-0000-0000DA020000}"/>
    <cellStyle name="Calculation 2 14 3 3" xfId="38903" xr:uid="{00000000-0005-0000-0000-0000DB020000}"/>
    <cellStyle name="Calculation 2 14 4" xfId="15945" xr:uid="{00000000-0005-0000-0000-0000DC020000}"/>
    <cellStyle name="Calculation 2 14 4 2" xfId="39631" xr:uid="{00000000-0005-0000-0000-0000DD020000}"/>
    <cellStyle name="Calculation 2 14 5" xfId="30317" xr:uid="{00000000-0005-0000-0000-0000DE020000}"/>
    <cellStyle name="Calculation 2 15" xfId="229" xr:uid="{00000000-0005-0000-0000-0000DF020000}"/>
    <cellStyle name="Calculation 2 15 2" xfId="15553" xr:uid="{00000000-0005-0000-0000-0000E0020000}"/>
    <cellStyle name="Calculation 2 15 2 2" xfId="27269" xr:uid="{00000000-0005-0000-0000-0000E1020000}"/>
    <cellStyle name="Calculation 2 15 2 2 2" xfId="48557" xr:uid="{00000000-0005-0000-0000-0000E2020000}"/>
    <cellStyle name="Calculation 2 15 2 3" xfId="39243" xr:uid="{00000000-0005-0000-0000-0000E3020000}"/>
    <cellStyle name="Calculation 2 15 3" xfId="15946" xr:uid="{00000000-0005-0000-0000-0000E4020000}"/>
    <cellStyle name="Calculation 2 15 3 2" xfId="39632" xr:uid="{00000000-0005-0000-0000-0000E5020000}"/>
    <cellStyle name="Calculation 2 15 4" xfId="30318" xr:uid="{00000000-0005-0000-0000-0000E6020000}"/>
    <cellStyle name="Calculation 2 16" xfId="230" xr:uid="{00000000-0005-0000-0000-0000E7020000}"/>
    <cellStyle name="Calculation 2 16 2" xfId="15601" xr:uid="{00000000-0005-0000-0000-0000E8020000}"/>
    <cellStyle name="Calculation 2 16 2 2" xfId="27317" xr:uid="{00000000-0005-0000-0000-0000E9020000}"/>
    <cellStyle name="Calculation 2 16 2 2 2" xfId="48605" xr:uid="{00000000-0005-0000-0000-0000EA020000}"/>
    <cellStyle name="Calculation 2 16 2 3" xfId="39291" xr:uid="{00000000-0005-0000-0000-0000EB020000}"/>
    <cellStyle name="Calculation 2 16 3" xfId="15947" xr:uid="{00000000-0005-0000-0000-0000EC020000}"/>
    <cellStyle name="Calculation 2 16 3 2" xfId="39633" xr:uid="{00000000-0005-0000-0000-0000ED020000}"/>
    <cellStyle name="Calculation 2 16 4" xfId="30319" xr:uid="{00000000-0005-0000-0000-0000EE020000}"/>
    <cellStyle name="Calculation 2 17" xfId="231" xr:uid="{00000000-0005-0000-0000-0000EF020000}"/>
    <cellStyle name="Calculation 2 17 2" xfId="15673" xr:uid="{00000000-0005-0000-0000-0000F0020000}"/>
    <cellStyle name="Calculation 2 17 2 2" xfId="27389" xr:uid="{00000000-0005-0000-0000-0000F1020000}"/>
    <cellStyle name="Calculation 2 17 2 2 2" xfId="48677" xr:uid="{00000000-0005-0000-0000-0000F2020000}"/>
    <cellStyle name="Calculation 2 17 2 3" xfId="39363" xr:uid="{00000000-0005-0000-0000-0000F3020000}"/>
    <cellStyle name="Calculation 2 17 3" xfId="15948" xr:uid="{00000000-0005-0000-0000-0000F4020000}"/>
    <cellStyle name="Calculation 2 17 3 2" xfId="39634" xr:uid="{00000000-0005-0000-0000-0000F5020000}"/>
    <cellStyle name="Calculation 2 17 4" xfId="30320" xr:uid="{00000000-0005-0000-0000-0000F6020000}"/>
    <cellStyle name="Calculation 2 18" xfId="232" xr:uid="{00000000-0005-0000-0000-0000F7020000}"/>
    <cellStyle name="Calculation 2 18 2" xfId="15674" xr:uid="{00000000-0005-0000-0000-0000F8020000}"/>
    <cellStyle name="Calculation 2 18 2 2" xfId="27390" xr:uid="{00000000-0005-0000-0000-0000F9020000}"/>
    <cellStyle name="Calculation 2 18 2 2 2" xfId="48678" xr:uid="{00000000-0005-0000-0000-0000FA020000}"/>
    <cellStyle name="Calculation 2 18 2 3" xfId="39364" xr:uid="{00000000-0005-0000-0000-0000FB020000}"/>
    <cellStyle name="Calculation 2 18 3" xfId="15949" xr:uid="{00000000-0005-0000-0000-0000FC020000}"/>
    <cellStyle name="Calculation 2 18 3 2" xfId="39635" xr:uid="{00000000-0005-0000-0000-0000FD020000}"/>
    <cellStyle name="Calculation 2 18 4" xfId="30321" xr:uid="{00000000-0005-0000-0000-0000FE020000}"/>
    <cellStyle name="Calculation 2 19" xfId="233" xr:uid="{00000000-0005-0000-0000-0000FF020000}"/>
    <cellStyle name="Calculation 2 19 2" xfId="15780" xr:uid="{00000000-0005-0000-0000-000000030000}"/>
    <cellStyle name="Calculation 2 19 2 2" xfId="27496" xr:uid="{00000000-0005-0000-0000-000001030000}"/>
    <cellStyle name="Calculation 2 19 2 2 2" xfId="48784" xr:uid="{00000000-0005-0000-0000-000002030000}"/>
    <cellStyle name="Calculation 2 19 2 3" xfId="39470" xr:uid="{00000000-0005-0000-0000-000003030000}"/>
    <cellStyle name="Calculation 2 19 3" xfId="15950" xr:uid="{00000000-0005-0000-0000-000004030000}"/>
    <cellStyle name="Calculation 2 19 3 2" xfId="39636" xr:uid="{00000000-0005-0000-0000-000005030000}"/>
    <cellStyle name="Calculation 2 19 4" xfId="30322" xr:uid="{00000000-0005-0000-0000-000006030000}"/>
    <cellStyle name="Calculation 2 2" xfId="234" xr:uid="{00000000-0005-0000-0000-000007030000}"/>
    <cellStyle name="Calculation 2 2 10" xfId="235" xr:uid="{00000000-0005-0000-0000-000008030000}"/>
    <cellStyle name="Calculation 2 2 10 2" xfId="11488" xr:uid="{00000000-0005-0000-0000-000009030000}"/>
    <cellStyle name="Calculation 2 2 10 2 2" xfId="23689" xr:uid="{00000000-0005-0000-0000-00000A030000}"/>
    <cellStyle name="Calculation 2 2 10 2 2 2" xfId="44977" xr:uid="{00000000-0005-0000-0000-00000B030000}"/>
    <cellStyle name="Calculation 2 2 10 2 3" xfId="35663" xr:uid="{00000000-0005-0000-0000-00000C030000}"/>
    <cellStyle name="Calculation 2 2 10 3" xfId="15952" xr:uid="{00000000-0005-0000-0000-00000D030000}"/>
    <cellStyle name="Calculation 2 2 10 3 2" xfId="39638" xr:uid="{00000000-0005-0000-0000-00000E030000}"/>
    <cellStyle name="Calculation 2 2 10 4" xfId="28098" xr:uid="{00000000-0005-0000-0000-00000F030000}"/>
    <cellStyle name="Calculation 2 2 10 5" xfId="30324" xr:uid="{00000000-0005-0000-0000-000010030000}"/>
    <cellStyle name="Calculation 2 2 11" xfId="236" xr:uid="{00000000-0005-0000-0000-000011030000}"/>
    <cellStyle name="Calculation 2 2 11 2" xfId="11551" xr:uid="{00000000-0005-0000-0000-000012030000}"/>
    <cellStyle name="Calculation 2 2 11 2 2" xfId="23745" xr:uid="{00000000-0005-0000-0000-000013030000}"/>
    <cellStyle name="Calculation 2 2 11 2 2 2" xfId="45033" xr:uid="{00000000-0005-0000-0000-000014030000}"/>
    <cellStyle name="Calculation 2 2 11 2 3" xfId="35719" xr:uid="{00000000-0005-0000-0000-000015030000}"/>
    <cellStyle name="Calculation 2 2 11 3" xfId="15953" xr:uid="{00000000-0005-0000-0000-000016030000}"/>
    <cellStyle name="Calculation 2 2 11 3 2" xfId="39639" xr:uid="{00000000-0005-0000-0000-000017030000}"/>
    <cellStyle name="Calculation 2 2 11 4" xfId="28151" xr:uid="{00000000-0005-0000-0000-000018030000}"/>
    <cellStyle name="Calculation 2 2 11 5" xfId="30325" xr:uid="{00000000-0005-0000-0000-000019030000}"/>
    <cellStyle name="Calculation 2 2 12" xfId="237" xr:uid="{00000000-0005-0000-0000-00001A030000}"/>
    <cellStyle name="Calculation 2 2 12 2" xfId="11617" xr:uid="{00000000-0005-0000-0000-00001B030000}"/>
    <cellStyle name="Calculation 2 2 12 2 2" xfId="23802" xr:uid="{00000000-0005-0000-0000-00001C030000}"/>
    <cellStyle name="Calculation 2 2 12 2 2 2" xfId="45090" xr:uid="{00000000-0005-0000-0000-00001D030000}"/>
    <cellStyle name="Calculation 2 2 12 2 3" xfId="35776" xr:uid="{00000000-0005-0000-0000-00001E030000}"/>
    <cellStyle name="Calculation 2 2 12 3" xfId="15954" xr:uid="{00000000-0005-0000-0000-00001F030000}"/>
    <cellStyle name="Calculation 2 2 12 3 2" xfId="39640" xr:uid="{00000000-0005-0000-0000-000020030000}"/>
    <cellStyle name="Calculation 2 2 12 4" xfId="28202" xr:uid="{00000000-0005-0000-0000-000021030000}"/>
    <cellStyle name="Calculation 2 2 12 5" xfId="30326" xr:uid="{00000000-0005-0000-0000-000022030000}"/>
    <cellStyle name="Calculation 2 2 13" xfId="238" xr:uid="{00000000-0005-0000-0000-000023030000}"/>
    <cellStyle name="Calculation 2 2 13 2" xfId="11687" xr:uid="{00000000-0005-0000-0000-000024030000}"/>
    <cellStyle name="Calculation 2 2 13 2 2" xfId="23860" xr:uid="{00000000-0005-0000-0000-000025030000}"/>
    <cellStyle name="Calculation 2 2 13 2 2 2" xfId="45148" xr:uid="{00000000-0005-0000-0000-000026030000}"/>
    <cellStyle name="Calculation 2 2 13 2 3" xfId="35834" xr:uid="{00000000-0005-0000-0000-000027030000}"/>
    <cellStyle name="Calculation 2 2 13 3" xfId="15955" xr:uid="{00000000-0005-0000-0000-000028030000}"/>
    <cellStyle name="Calculation 2 2 13 3 2" xfId="39641" xr:uid="{00000000-0005-0000-0000-000029030000}"/>
    <cellStyle name="Calculation 2 2 13 4" xfId="28253" xr:uid="{00000000-0005-0000-0000-00002A030000}"/>
    <cellStyle name="Calculation 2 2 13 5" xfId="30327" xr:uid="{00000000-0005-0000-0000-00002B030000}"/>
    <cellStyle name="Calculation 2 2 14" xfId="239" xr:uid="{00000000-0005-0000-0000-00002C030000}"/>
    <cellStyle name="Calculation 2 2 14 2" xfId="11893" xr:uid="{00000000-0005-0000-0000-00002D030000}"/>
    <cellStyle name="Calculation 2 2 14 2 2" xfId="24033" xr:uid="{00000000-0005-0000-0000-00002E030000}"/>
    <cellStyle name="Calculation 2 2 14 2 2 2" xfId="45321" xr:uid="{00000000-0005-0000-0000-00002F030000}"/>
    <cellStyle name="Calculation 2 2 14 2 3" xfId="36007" xr:uid="{00000000-0005-0000-0000-000030030000}"/>
    <cellStyle name="Calculation 2 2 14 3" xfId="15956" xr:uid="{00000000-0005-0000-0000-000031030000}"/>
    <cellStyle name="Calculation 2 2 14 3 2" xfId="39642" xr:uid="{00000000-0005-0000-0000-000032030000}"/>
    <cellStyle name="Calculation 2 2 14 4" xfId="28404" xr:uid="{00000000-0005-0000-0000-000033030000}"/>
    <cellStyle name="Calculation 2 2 14 5" xfId="30328" xr:uid="{00000000-0005-0000-0000-000034030000}"/>
    <cellStyle name="Calculation 2 2 15" xfId="240" xr:uid="{00000000-0005-0000-0000-000035030000}"/>
    <cellStyle name="Calculation 2 2 15 2" xfId="11991" xr:uid="{00000000-0005-0000-0000-000036030000}"/>
    <cellStyle name="Calculation 2 2 15 2 2" xfId="24116" xr:uid="{00000000-0005-0000-0000-000037030000}"/>
    <cellStyle name="Calculation 2 2 15 2 2 2" xfId="45404" xr:uid="{00000000-0005-0000-0000-000038030000}"/>
    <cellStyle name="Calculation 2 2 15 2 3" xfId="36090" xr:uid="{00000000-0005-0000-0000-000039030000}"/>
    <cellStyle name="Calculation 2 2 15 3" xfId="15957" xr:uid="{00000000-0005-0000-0000-00003A030000}"/>
    <cellStyle name="Calculation 2 2 15 3 2" xfId="39643" xr:uid="{00000000-0005-0000-0000-00003B030000}"/>
    <cellStyle name="Calculation 2 2 15 4" xfId="28476" xr:uid="{00000000-0005-0000-0000-00003C030000}"/>
    <cellStyle name="Calculation 2 2 15 5" xfId="30329" xr:uid="{00000000-0005-0000-0000-00003D030000}"/>
    <cellStyle name="Calculation 2 2 16" xfId="241" xr:uid="{00000000-0005-0000-0000-00003E030000}"/>
    <cellStyle name="Calculation 2 2 16 2" xfId="12072" xr:uid="{00000000-0005-0000-0000-00003F030000}"/>
    <cellStyle name="Calculation 2 2 16 2 2" xfId="24184" xr:uid="{00000000-0005-0000-0000-000040030000}"/>
    <cellStyle name="Calculation 2 2 16 2 2 2" xfId="45472" xr:uid="{00000000-0005-0000-0000-000041030000}"/>
    <cellStyle name="Calculation 2 2 16 2 3" xfId="36158" xr:uid="{00000000-0005-0000-0000-000042030000}"/>
    <cellStyle name="Calculation 2 2 16 3" xfId="15958" xr:uid="{00000000-0005-0000-0000-000043030000}"/>
    <cellStyle name="Calculation 2 2 16 3 2" xfId="39644" xr:uid="{00000000-0005-0000-0000-000044030000}"/>
    <cellStyle name="Calculation 2 2 16 4" xfId="28530" xr:uid="{00000000-0005-0000-0000-000045030000}"/>
    <cellStyle name="Calculation 2 2 16 5" xfId="30330" xr:uid="{00000000-0005-0000-0000-000046030000}"/>
    <cellStyle name="Calculation 2 2 17" xfId="242" xr:uid="{00000000-0005-0000-0000-000047030000}"/>
    <cellStyle name="Calculation 2 2 17 2" xfId="12152" xr:uid="{00000000-0005-0000-0000-000048030000}"/>
    <cellStyle name="Calculation 2 2 17 2 2" xfId="24251" xr:uid="{00000000-0005-0000-0000-000049030000}"/>
    <cellStyle name="Calculation 2 2 17 2 2 2" xfId="45539" xr:uid="{00000000-0005-0000-0000-00004A030000}"/>
    <cellStyle name="Calculation 2 2 17 2 3" xfId="36225" xr:uid="{00000000-0005-0000-0000-00004B030000}"/>
    <cellStyle name="Calculation 2 2 17 3" xfId="15959" xr:uid="{00000000-0005-0000-0000-00004C030000}"/>
    <cellStyle name="Calculation 2 2 17 3 2" xfId="39645" xr:uid="{00000000-0005-0000-0000-00004D030000}"/>
    <cellStyle name="Calculation 2 2 17 4" xfId="28585" xr:uid="{00000000-0005-0000-0000-00004E030000}"/>
    <cellStyle name="Calculation 2 2 17 5" xfId="30331" xr:uid="{00000000-0005-0000-0000-00004F030000}"/>
    <cellStyle name="Calculation 2 2 18" xfId="243" xr:uid="{00000000-0005-0000-0000-000050030000}"/>
    <cellStyle name="Calculation 2 2 18 2" xfId="12225" xr:uid="{00000000-0005-0000-0000-000051030000}"/>
    <cellStyle name="Calculation 2 2 18 2 2" xfId="24312" xr:uid="{00000000-0005-0000-0000-000052030000}"/>
    <cellStyle name="Calculation 2 2 18 2 2 2" xfId="45600" xr:uid="{00000000-0005-0000-0000-000053030000}"/>
    <cellStyle name="Calculation 2 2 18 2 3" xfId="36286" xr:uid="{00000000-0005-0000-0000-000054030000}"/>
    <cellStyle name="Calculation 2 2 18 3" xfId="15960" xr:uid="{00000000-0005-0000-0000-000055030000}"/>
    <cellStyle name="Calculation 2 2 18 3 2" xfId="39646" xr:uid="{00000000-0005-0000-0000-000056030000}"/>
    <cellStyle name="Calculation 2 2 18 4" xfId="28640" xr:uid="{00000000-0005-0000-0000-000057030000}"/>
    <cellStyle name="Calculation 2 2 18 5" xfId="30332" xr:uid="{00000000-0005-0000-0000-000058030000}"/>
    <cellStyle name="Calculation 2 2 19" xfId="244" xr:uid="{00000000-0005-0000-0000-000059030000}"/>
    <cellStyle name="Calculation 2 2 19 2" xfId="12294" xr:uid="{00000000-0005-0000-0000-00005A030000}"/>
    <cellStyle name="Calculation 2 2 19 2 2" xfId="24369" xr:uid="{00000000-0005-0000-0000-00005B030000}"/>
    <cellStyle name="Calculation 2 2 19 2 2 2" xfId="45657" xr:uid="{00000000-0005-0000-0000-00005C030000}"/>
    <cellStyle name="Calculation 2 2 19 2 3" xfId="36343" xr:uid="{00000000-0005-0000-0000-00005D030000}"/>
    <cellStyle name="Calculation 2 2 19 3" xfId="15961" xr:uid="{00000000-0005-0000-0000-00005E030000}"/>
    <cellStyle name="Calculation 2 2 19 3 2" xfId="39647" xr:uid="{00000000-0005-0000-0000-00005F030000}"/>
    <cellStyle name="Calculation 2 2 19 4" xfId="28694" xr:uid="{00000000-0005-0000-0000-000060030000}"/>
    <cellStyle name="Calculation 2 2 19 5" xfId="30333" xr:uid="{00000000-0005-0000-0000-000061030000}"/>
    <cellStyle name="Calculation 2 2 2" xfId="245" xr:uid="{00000000-0005-0000-0000-000062030000}"/>
    <cellStyle name="Calculation 2 2 2 2" xfId="9795" xr:uid="{00000000-0005-0000-0000-000063030000}"/>
    <cellStyle name="Calculation 2 2 2 2 2" xfId="22001" xr:uid="{00000000-0005-0000-0000-000064030000}"/>
    <cellStyle name="Calculation 2 2 2 2 2 2" xfId="43289" xr:uid="{00000000-0005-0000-0000-000065030000}"/>
    <cellStyle name="Calculation 2 2 2 2 3" xfId="33975" xr:uid="{00000000-0005-0000-0000-000066030000}"/>
    <cellStyle name="Calculation 2 2 2 3" xfId="15223" xr:uid="{00000000-0005-0000-0000-000067030000}"/>
    <cellStyle name="Calculation 2 2 2 3 2" xfId="26939" xr:uid="{00000000-0005-0000-0000-000068030000}"/>
    <cellStyle name="Calculation 2 2 2 3 2 2" xfId="48227" xr:uid="{00000000-0005-0000-0000-000069030000}"/>
    <cellStyle name="Calculation 2 2 2 3 3" xfId="38913" xr:uid="{00000000-0005-0000-0000-00006A030000}"/>
    <cellStyle name="Calculation 2 2 2 4" xfId="15962" xr:uid="{00000000-0005-0000-0000-00006B030000}"/>
    <cellStyle name="Calculation 2 2 2 4 2" xfId="39648" xr:uid="{00000000-0005-0000-0000-00006C030000}"/>
    <cellStyle name="Calculation 2 2 2 5" xfId="27721" xr:uid="{00000000-0005-0000-0000-00006D030000}"/>
    <cellStyle name="Calculation 2 2 2 6" xfId="30334" xr:uid="{00000000-0005-0000-0000-00006E030000}"/>
    <cellStyle name="Calculation 2 2 20" xfId="246" xr:uid="{00000000-0005-0000-0000-00006F030000}"/>
    <cellStyle name="Calculation 2 2 20 2" xfId="12364" xr:uid="{00000000-0005-0000-0000-000070030000}"/>
    <cellStyle name="Calculation 2 2 20 2 2" xfId="24428" xr:uid="{00000000-0005-0000-0000-000071030000}"/>
    <cellStyle name="Calculation 2 2 20 2 2 2" xfId="45716" xr:uid="{00000000-0005-0000-0000-000072030000}"/>
    <cellStyle name="Calculation 2 2 20 2 3" xfId="36402" xr:uid="{00000000-0005-0000-0000-000073030000}"/>
    <cellStyle name="Calculation 2 2 20 3" xfId="15963" xr:uid="{00000000-0005-0000-0000-000074030000}"/>
    <cellStyle name="Calculation 2 2 20 3 2" xfId="39649" xr:uid="{00000000-0005-0000-0000-000075030000}"/>
    <cellStyle name="Calculation 2 2 20 4" xfId="28747" xr:uid="{00000000-0005-0000-0000-000076030000}"/>
    <cellStyle name="Calculation 2 2 20 5" xfId="30335" xr:uid="{00000000-0005-0000-0000-000077030000}"/>
    <cellStyle name="Calculation 2 2 21" xfId="247" xr:uid="{00000000-0005-0000-0000-000078030000}"/>
    <cellStyle name="Calculation 2 2 21 2" xfId="12408" xr:uid="{00000000-0005-0000-0000-000079030000}"/>
    <cellStyle name="Calculation 2 2 21 2 2" xfId="24463" xr:uid="{00000000-0005-0000-0000-00007A030000}"/>
    <cellStyle name="Calculation 2 2 21 2 2 2" xfId="45751" xr:uid="{00000000-0005-0000-0000-00007B030000}"/>
    <cellStyle name="Calculation 2 2 21 2 3" xfId="36437" xr:uid="{00000000-0005-0000-0000-00007C030000}"/>
    <cellStyle name="Calculation 2 2 21 3" xfId="15964" xr:uid="{00000000-0005-0000-0000-00007D030000}"/>
    <cellStyle name="Calculation 2 2 21 3 2" xfId="39650" xr:uid="{00000000-0005-0000-0000-00007E030000}"/>
    <cellStyle name="Calculation 2 2 21 4" xfId="28782" xr:uid="{00000000-0005-0000-0000-00007F030000}"/>
    <cellStyle name="Calculation 2 2 21 5" xfId="30336" xr:uid="{00000000-0005-0000-0000-000080030000}"/>
    <cellStyle name="Calculation 2 2 22" xfId="248" xr:uid="{00000000-0005-0000-0000-000081030000}"/>
    <cellStyle name="Calculation 2 2 22 2" xfId="11962" xr:uid="{00000000-0005-0000-0000-000082030000}"/>
    <cellStyle name="Calculation 2 2 22 2 2" xfId="24089" xr:uid="{00000000-0005-0000-0000-000083030000}"/>
    <cellStyle name="Calculation 2 2 22 2 2 2" xfId="45377" xr:uid="{00000000-0005-0000-0000-000084030000}"/>
    <cellStyle name="Calculation 2 2 22 2 3" xfId="36063" xr:uid="{00000000-0005-0000-0000-000085030000}"/>
    <cellStyle name="Calculation 2 2 22 3" xfId="15965" xr:uid="{00000000-0005-0000-0000-000086030000}"/>
    <cellStyle name="Calculation 2 2 22 3 2" xfId="39651" xr:uid="{00000000-0005-0000-0000-000087030000}"/>
    <cellStyle name="Calculation 2 2 22 4" xfId="28455" xr:uid="{00000000-0005-0000-0000-000088030000}"/>
    <cellStyle name="Calculation 2 2 22 5" xfId="30337" xr:uid="{00000000-0005-0000-0000-000089030000}"/>
    <cellStyle name="Calculation 2 2 23" xfId="249" xr:uid="{00000000-0005-0000-0000-00008A030000}"/>
    <cellStyle name="Calculation 2 2 23 2" xfId="12582" xr:uid="{00000000-0005-0000-0000-00008B030000}"/>
    <cellStyle name="Calculation 2 2 23 2 2" xfId="24611" xr:uid="{00000000-0005-0000-0000-00008C030000}"/>
    <cellStyle name="Calculation 2 2 23 2 2 2" xfId="45899" xr:uid="{00000000-0005-0000-0000-00008D030000}"/>
    <cellStyle name="Calculation 2 2 23 2 3" xfId="36585" xr:uid="{00000000-0005-0000-0000-00008E030000}"/>
    <cellStyle name="Calculation 2 2 23 3" xfId="15966" xr:uid="{00000000-0005-0000-0000-00008F030000}"/>
    <cellStyle name="Calculation 2 2 23 3 2" xfId="39652" xr:uid="{00000000-0005-0000-0000-000090030000}"/>
    <cellStyle name="Calculation 2 2 23 4" xfId="28910" xr:uid="{00000000-0005-0000-0000-000091030000}"/>
    <cellStyle name="Calculation 2 2 23 5" xfId="30338" xr:uid="{00000000-0005-0000-0000-000092030000}"/>
    <cellStyle name="Calculation 2 2 24" xfId="250" xr:uid="{00000000-0005-0000-0000-000093030000}"/>
    <cellStyle name="Calculation 2 2 24 2" xfId="12659" xr:uid="{00000000-0005-0000-0000-000094030000}"/>
    <cellStyle name="Calculation 2 2 24 2 2" xfId="24676" xr:uid="{00000000-0005-0000-0000-000095030000}"/>
    <cellStyle name="Calculation 2 2 24 2 2 2" xfId="45964" xr:uid="{00000000-0005-0000-0000-000096030000}"/>
    <cellStyle name="Calculation 2 2 24 2 3" xfId="36650" xr:uid="{00000000-0005-0000-0000-000097030000}"/>
    <cellStyle name="Calculation 2 2 24 3" xfId="15967" xr:uid="{00000000-0005-0000-0000-000098030000}"/>
    <cellStyle name="Calculation 2 2 24 3 2" xfId="39653" xr:uid="{00000000-0005-0000-0000-000099030000}"/>
    <cellStyle name="Calculation 2 2 24 4" xfId="28965" xr:uid="{00000000-0005-0000-0000-00009A030000}"/>
    <cellStyle name="Calculation 2 2 24 5" xfId="30339" xr:uid="{00000000-0005-0000-0000-00009B030000}"/>
    <cellStyle name="Calculation 2 2 25" xfId="251" xr:uid="{00000000-0005-0000-0000-00009C030000}"/>
    <cellStyle name="Calculation 2 2 25 2" xfId="12734" xr:uid="{00000000-0005-0000-0000-00009D030000}"/>
    <cellStyle name="Calculation 2 2 25 2 2" xfId="24739" xr:uid="{00000000-0005-0000-0000-00009E030000}"/>
    <cellStyle name="Calculation 2 2 25 2 2 2" xfId="46027" xr:uid="{00000000-0005-0000-0000-00009F030000}"/>
    <cellStyle name="Calculation 2 2 25 2 3" xfId="36713" xr:uid="{00000000-0005-0000-0000-0000A0030000}"/>
    <cellStyle name="Calculation 2 2 25 3" xfId="15968" xr:uid="{00000000-0005-0000-0000-0000A1030000}"/>
    <cellStyle name="Calculation 2 2 25 3 2" xfId="39654" xr:uid="{00000000-0005-0000-0000-0000A2030000}"/>
    <cellStyle name="Calculation 2 2 25 4" xfId="29019" xr:uid="{00000000-0005-0000-0000-0000A3030000}"/>
    <cellStyle name="Calculation 2 2 25 5" xfId="30340" xr:uid="{00000000-0005-0000-0000-0000A4030000}"/>
    <cellStyle name="Calculation 2 2 26" xfId="252" xr:uid="{00000000-0005-0000-0000-0000A5030000}"/>
    <cellStyle name="Calculation 2 2 26 2" xfId="12802" xr:uid="{00000000-0005-0000-0000-0000A6030000}"/>
    <cellStyle name="Calculation 2 2 26 2 2" xfId="24796" xr:uid="{00000000-0005-0000-0000-0000A7030000}"/>
    <cellStyle name="Calculation 2 2 26 2 2 2" xfId="46084" xr:uid="{00000000-0005-0000-0000-0000A8030000}"/>
    <cellStyle name="Calculation 2 2 26 2 3" xfId="36770" xr:uid="{00000000-0005-0000-0000-0000A9030000}"/>
    <cellStyle name="Calculation 2 2 26 3" xfId="15969" xr:uid="{00000000-0005-0000-0000-0000AA030000}"/>
    <cellStyle name="Calculation 2 2 26 3 2" xfId="39655" xr:uid="{00000000-0005-0000-0000-0000AB030000}"/>
    <cellStyle name="Calculation 2 2 26 4" xfId="29072" xr:uid="{00000000-0005-0000-0000-0000AC030000}"/>
    <cellStyle name="Calculation 2 2 26 5" xfId="30341" xr:uid="{00000000-0005-0000-0000-0000AD030000}"/>
    <cellStyle name="Calculation 2 2 27" xfId="253" xr:uid="{00000000-0005-0000-0000-0000AE030000}"/>
    <cellStyle name="Calculation 2 2 27 2" xfId="12851" xr:uid="{00000000-0005-0000-0000-0000AF030000}"/>
    <cellStyle name="Calculation 2 2 27 2 2" xfId="24834" xr:uid="{00000000-0005-0000-0000-0000B0030000}"/>
    <cellStyle name="Calculation 2 2 27 2 2 2" xfId="46122" xr:uid="{00000000-0005-0000-0000-0000B1030000}"/>
    <cellStyle name="Calculation 2 2 27 2 3" xfId="36808" xr:uid="{00000000-0005-0000-0000-0000B2030000}"/>
    <cellStyle name="Calculation 2 2 27 3" xfId="15970" xr:uid="{00000000-0005-0000-0000-0000B3030000}"/>
    <cellStyle name="Calculation 2 2 27 3 2" xfId="39656" xr:uid="{00000000-0005-0000-0000-0000B4030000}"/>
    <cellStyle name="Calculation 2 2 27 4" xfId="29107" xr:uid="{00000000-0005-0000-0000-0000B5030000}"/>
    <cellStyle name="Calculation 2 2 27 5" xfId="30342" xr:uid="{00000000-0005-0000-0000-0000B6030000}"/>
    <cellStyle name="Calculation 2 2 28" xfId="254" xr:uid="{00000000-0005-0000-0000-0000B7030000}"/>
    <cellStyle name="Calculation 2 2 28 2" xfId="12383" xr:uid="{00000000-0005-0000-0000-0000B8030000}"/>
    <cellStyle name="Calculation 2 2 28 2 2" xfId="24444" xr:uid="{00000000-0005-0000-0000-0000B9030000}"/>
    <cellStyle name="Calculation 2 2 28 2 2 2" xfId="45732" xr:uid="{00000000-0005-0000-0000-0000BA030000}"/>
    <cellStyle name="Calculation 2 2 28 2 3" xfId="36418" xr:uid="{00000000-0005-0000-0000-0000BB030000}"/>
    <cellStyle name="Calculation 2 2 28 3" xfId="15971" xr:uid="{00000000-0005-0000-0000-0000BC030000}"/>
    <cellStyle name="Calculation 2 2 28 3 2" xfId="39657" xr:uid="{00000000-0005-0000-0000-0000BD030000}"/>
    <cellStyle name="Calculation 2 2 28 4" xfId="28762" xr:uid="{00000000-0005-0000-0000-0000BE030000}"/>
    <cellStyle name="Calculation 2 2 28 5" xfId="30343" xr:uid="{00000000-0005-0000-0000-0000BF030000}"/>
    <cellStyle name="Calculation 2 2 29" xfId="255" xr:uid="{00000000-0005-0000-0000-0000C0030000}"/>
    <cellStyle name="Calculation 2 2 29 2" xfId="13030" xr:uid="{00000000-0005-0000-0000-0000C1030000}"/>
    <cellStyle name="Calculation 2 2 29 2 2" xfId="24988" xr:uid="{00000000-0005-0000-0000-0000C2030000}"/>
    <cellStyle name="Calculation 2 2 29 2 2 2" xfId="46276" xr:uid="{00000000-0005-0000-0000-0000C3030000}"/>
    <cellStyle name="Calculation 2 2 29 2 3" xfId="36962" xr:uid="{00000000-0005-0000-0000-0000C4030000}"/>
    <cellStyle name="Calculation 2 2 29 3" xfId="15972" xr:uid="{00000000-0005-0000-0000-0000C5030000}"/>
    <cellStyle name="Calculation 2 2 29 3 2" xfId="39658" xr:uid="{00000000-0005-0000-0000-0000C6030000}"/>
    <cellStyle name="Calculation 2 2 29 4" xfId="29234" xr:uid="{00000000-0005-0000-0000-0000C7030000}"/>
    <cellStyle name="Calculation 2 2 29 5" xfId="30344" xr:uid="{00000000-0005-0000-0000-0000C8030000}"/>
    <cellStyle name="Calculation 2 2 3" xfId="256" xr:uid="{00000000-0005-0000-0000-0000C9030000}"/>
    <cellStyle name="Calculation 2 2 3 2" xfId="9953" xr:uid="{00000000-0005-0000-0000-0000CA030000}"/>
    <cellStyle name="Calculation 2 2 3 2 2" xfId="22159" xr:uid="{00000000-0005-0000-0000-0000CB030000}"/>
    <cellStyle name="Calculation 2 2 3 2 2 2" xfId="43447" xr:uid="{00000000-0005-0000-0000-0000CC030000}"/>
    <cellStyle name="Calculation 2 2 3 2 3" xfId="34133" xr:uid="{00000000-0005-0000-0000-0000CD030000}"/>
    <cellStyle name="Calculation 2 2 3 3" xfId="15216" xr:uid="{00000000-0005-0000-0000-0000CE030000}"/>
    <cellStyle name="Calculation 2 2 3 3 2" xfId="26932" xr:uid="{00000000-0005-0000-0000-0000CF030000}"/>
    <cellStyle name="Calculation 2 2 3 3 2 2" xfId="48220" xr:uid="{00000000-0005-0000-0000-0000D0030000}"/>
    <cellStyle name="Calculation 2 2 3 3 3" xfId="38906" xr:uid="{00000000-0005-0000-0000-0000D1030000}"/>
    <cellStyle name="Calculation 2 2 3 4" xfId="15973" xr:uid="{00000000-0005-0000-0000-0000D2030000}"/>
    <cellStyle name="Calculation 2 2 3 4 2" xfId="39659" xr:uid="{00000000-0005-0000-0000-0000D3030000}"/>
    <cellStyle name="Calculation 2 2 3 5" xfId="27820" xr:uid="{00000000-0005-0000-0000-0000D4030000}"/>
    <cellStyle name="Calculation 2 2 3 6" xfId="30345" xr:uid="{00000000-0005-0000-0000-0000D5030000}"/>
    <cellStyle name="Calculation 2 2 30" xfId="257" xr:uid="{00000000-0005-0000-0000-0000D6030000}"/>
    <cellStyle name="Calculation 2 2 30 2" xfId="13099" xr:uid="{00000000-0005-0000-0000-0000D7030000}"/>
    <cellStyle name="Calculation 2 2 30 2 2" xfId="25045" xr:uid="{00000000-0005-0000-0000-0000D8030000}"/>
    <cellStyle name="Calculation 2 2 30 2 2 2" xfId="46333" xr:uid="{00000000-0005-0000-0000-0000D9030000}"/>
    <cellStyle name="Calculation 2 2 30 2 3" xfId="37019" xr:uid="{00000000-0005-0000-0000-0000DA030000}"/>
    <cellStyle name="Calculation 2 2 30 3" xfId="15974" xr:uid="{00000000-0005-0000-0000-0000DB030000}"/>
    <cellStyle name="Calculation 2 2 30 3 2" xfId="39660" xr:uid="{00000000-0005-0000-0000-0000DC030000}"/>
    <cellStyle name="Calculation 2 2 30 4" xfId="29288" xr:uid="{00000000-0005-0000-0000-0000DD030000}"/>
    <cellStyle name="Calculation 2 2 30 5" xfId="30346" xr:uid="{00000000-0005-0000-0000-0000DE030000}"/>
    <cellStyle name="Calculation 2 2 31" xfId="258" xr:uid="{00000000-0005-0000-0000-0000DF030000}"/>
    <cellStyle name="Calculation 2 2 31 2" xfId="13179" xr:uid="{00000000-0005-0000-0000-0000E0030000}"/>
    <cellStyle name="Calculation 2 2 31 2 2" xfId="25111" xr:uid="{00000000-0005-0000-0000-0000E1030000}"/>
    <cellStyle name="Calculation 2 2 31 2 2 2" xfId="46399" xr:uid="{00000000-0005-0000-0000-0000E2030000}"/>
    <cellStyle name="Calculation 2 2 31 2 3" xfId="37085" xr:uid="{00000000-0005-0000-0000-0000E3030000}"/>
    <cellStyle name="Calculation 2 2 31 3" xfId="15975" xr:uid="{00000000-0005-0000-0000-0000E4030000}"/>
    <cellStyle name="Calculation 2 2 31 3 2" xfId="39661" xr:uid="{00000000-0005-0000-0000-0000E5030000}"/>
    <cellStyle name="Calculation 2 2 31 4" xfId="29343" xr:uid="{00000000-0005-0000-0000-0000E6030000}"/>
    <cellStyle name="Calculation 2 2 31 5" xfId="30347" xr:uid="{00000000-0005-0000-0000-0000E7030000}"/>
    <cellStyle name="Calculation 2 2 32" xfId="259" xr:uid="{00000000-0005-0000-0000-0000E8030000}"/>
    <cellStyle name="Calculation 2 2 32 2" xfId="13253" xr:uid="{00000000-0005-0000-0000-0000E9030000}"/>
    <cellStyle name="Calculation 2 2 32 2 2" xfId="25172" xr:uid="{00000000-0005-0000-0000-0000EA030000}"/>
    <cellStyle name="Calculation 2 2 32 2 2 2" xfId="46460" xr:uid="{00000000-0005-0000-0000-0000EB030000}"/>
    <cellStyle name="Calculation 2 2 32 2 3" xfId="37146" xr:uid="{00000000-0005-0000-0000-0000EC030000}"/>
    <cellStyle name="Calculation 2 2 32 3" xfId="15976" xr:uid="{00000000-0005-0000-0000-0000ED030000}"/>
    <cellStyle name="Calculation 2 2 32 3 2" xfId="39662" xr:uid="{00000000-0005-0000-0000-0000EE030000}"/>
    <cellStyle name="Calculation 2 2 32 4" xfId="29398" xr:uid="{00000000-0005-0000-0000-0000EF030000}"/>
    <cellStyle name="Calculation 2 2 32 5" xfId="30348" xr:uid="{00000000-0005-0000-0000-0000F0030000}"/>
    <cellStyle name="Calculation 2 2 33" xfId="260" xr:uid="{00000000-0005-0000-0000-0000F1030000}"/>
    <cellStyle name="Calculation 2 2 33 2" xfId="13329" xr:uid="{00000000-0005-0000-0000-0000F2030000}"/>
    <cellStyle name="Calculation 2 2 33 2 2" xfId="25234" xr:uid="{00000000-0005-0000-0000-0000F3030000}"/>
    <cellStyle name="Calculation 2 2 33 2 2 2" xfId="46522" xr:uid="{00000000-0005-0000-0000-0000F4030000}"/>
    <cellStyle name="Calculation 2 2 33 2 3" xfId="37208" xr:uid="{00000000-0005-0000-0000-0000F5030000}"/>
    <cellStyle name="Calculation 2 2 33 3" xfId="15977" xr:uid="{00000000-0005-0000-0000-0000F6030000}"/>
    <cellStyle name="Calculation 2 2 33 3 2" xfId="39663" xr:uid="{00000000-0005-0000-0000-0000F7030000}"/>
    <cellStyle name="Calculation 2 2 33 4" xfId="29454" xr:uid="{00000000-0005-0000-0000-0000F8030000}"/>
    <cellStyle name="Calculation 2 2 33 5" xfId="30349" xr:uid="{00000000-0005-0000-0000-0000F9030000}"/>
    <cellStyle name="Calculation 2 2 34" xfId="261" xr:uid="{00000000-0005-0000-0000-0000FA030000}"/>
    <cellStyle name="Calculation 2 2 34 2" xfId="13407" xr:uid="{00000000-0005-0000-0000-0000FB030000}"/>
    <cellStyle name="Calculation 2 2 34 2 2" xfId="25297" xr:uid="{00000000-0005-0000-0000-0000FC030000}"/>
    <cellStyle name="Calculation 2 2 34 2 2 2" xfId="46585" xr:uid="{00000000-0005-0000-0000-0000FD030000}"/>
    <cellStyle name="Calculation 2 2 34 2 3" xfId="37271" xr:uid="{00000000-0005-0000-0000-0000FE030000}"/>
    <cellStyle name="Calculation 2 2 34 3" xfId="15978" xr:uid="{00000000-0005-0000-0000-0000FF030000}"/>
    <cellStyle name="Calculation 2 2 34 3 2" xfId="39664" xr:uid="{00000000-0005-0000-0000-000000040000}"/>
    <cellStyle name="Calculation 2 2 34 4" xfId="29509" xr:uid="{00000000-0005-0000-0000-000001040000}"/>
    <cellStyle name="Calculation 2 2 34 5" xfId="30350" xr:uid="{00000000-0005-0000-0000-000002040000}"/>
    <cellStyle name="Calculation 2 2 35" xfId="262" xr:uid="{00000000-0005-0000-0000-000003040000}"/>
    <cellStyle name="Calculation 2 2 35 2" xfId="13482" xr:uid="{00000000-0005-0000-0000-000004040000}"/>
    <cellStyle name="Calculation 2 2 35 2 2" xfId="25357" xr:uid="{00000000-0005-0000-0000-000005040000}"/>
    <cellStyle name="Calculation 2 2 35 2 2 2" xfId="46645" xr:uid="{00000000-0005-0000-0000-000006040000}"/>
    <cellStyle name="Calculation 2 2 35 2 3" xfId="37331" xr:uid="{00000000-0005-0000-0000-000007040000}"/>
    <cellStyle name="Calculation 2 2 35 3" xfId="15979" xr:uid="{00000000-0005-0000-0000-000008040000}"/>
    <cellStyle name="Calculation 2 2 35 3 2" xfId="39665" xr:uid="{00000000-0005-0000-0000-000009040000}"/>
    <cellStyle name="Calculation 2 2 35 4" xfId="29561" xr:uid="{00000000-0005-0000-0000-00000A040000}"/>
    <cellStyle name="Calculation 2 2 35 5" xfId="30351" xr:uid="{00000000-0005-0000-0000-00000B040000}"/>
    <cellStyle name="Calculation 2 2 36" xfId="263" xr:uid="{00000000-0005-0000-0000-00000C040000}"/>
    <cellStyle name="Calculation 2 2 36 2" xfId="13529" xr:uid="{00000000-0005-0000-0000-00000D040000}"/>
    <cellStyle name="Calculation 2 2 36 2 2" xfId="25392" xr:uid="{00000000-0005-0000-0000-00000E040000}"/>
    <cellStyle name="Calculation 2 2 36 2 2 2" xfId="46680" xr:uid="{00000000-0005-0000-0000-00000F040000}"/>
    <cellStyle name="Calculation 2 2 36 2 3" xfId="37366" xr:uid="{00000000-0005-0000-0000-000010040000}"/>
    <cellStyle name="Calculation 2 2 36 3" xfId="15980" xr:uid="{00000000-0005-0000-0000-000011040000}"/>
    <cellStyle name="Calculation 2 2 36 3 2" xfId="39666" xr:uid="{00000000-0005-0000-0000-000012040000}"/>
    <cellStyle name="Calculation 2 2 36 4" xfId="29596" xr:uid="{00000000-0005-0000-0000-000013040000}"/>
    <cellStyle name="Calculation 2 2 36 5" xfId="30352" xr:uid="{00000000-0005-0000-0000-000014040000}"/>
    <cellStyle name="Calculation 2 2 37" xfId="264" xr:uid="{00000000-0005-0000-0000-000015040000}"/>
    <cellStyle name="Calculation 2 2 37 2" xfId="13628" xr:uid="{00000000-0005-0000-0000-000016040000}"/>
    <cellStyle name="Calculation 2 2 37 2 2" xfId="25476" xr:uid="{00000000-0005-0000-0000-000017040000}"/>
    <cellStyle name="Calculation 2 2 37 2 2 2" xfId="46764" xr:uid="{00000000-0005-0000-0000-000018040000}"/>
    <cellStyle name="Calculation 2 2 37 2 3" xfId="37450" xr:uid="{00000000-0005-0000-0000-000019040000}"/>
    <cellStyle name="Calculation 2 2 37 3" xfId="15981" xr:uid="{00000000-0005-0000-0000-00001A040000}"/>
    <cellStyle name="Calculation 2 2 37 3 2" xfId="39667" xr:uid="{00000000-0005-0000-0000-00001B040000}"/>
    <cellStyle name="Calculation 2 2 37 4" xfId="29670" xr:uid="{00000000-0005-0000-0000-00001C040000}"/>
    <cellStyle name="Calculation 2 2 37 5" xfId="30353" xr:uid="{00000000-0005-0000-0000-00001D040000}"/>
    <cellStyle name="Calculation 2 2 38" xfId="265" xr:uid="{00000000-0005-0000-0000-00001E040000}"/>
    <cellStyle name="Calculation 2 2 38 2" xfId="13697" xr:uid="{00000000-0005-0000-0000-00001F040000}"/>
    <cellStyle name="Calculation 2 2 38 2 2" xfId="25533" xr:uid="{00000000-0005-0000-0000-000020040000}"/>
    <cellStyle name="Calculation 2 2 38 2 2 2" xfId="46821" xr:uid="{00000000-0005-0000-0000-000021040000}"/>
    <cellStyle name="Calculation 2 2 38 2 3" xfId="37507" xr:uid="{00000000-0005-0000-0000-000022040000}"/>
    <cellStyle name="Calculation 2 2 38 3" xfId="15982" xr:uid="{00000000-0005-0000-0000-000023040000}"/>
    <cellStyle name="Calculation 2 2 38 3 2" xfId="39668" xr:uid="{00000000-0005-0000-0000-000024040000}"/>
    <cellStyle name="Calculation 2 2 38 4" xfId="29723" xr:uid="{00000000-0005-0000-0000-000025040000}"/>
    <cellStyle name="Calculation 2 2 38 5" xfId="30354" xr:uid="{00000000-0005-0000-0000-000026040000}"/>
    <cellStyle name="Calculation 2 2 39" xfId="266" xr:uid="{00000000-0005-0000-0000-000027040000}"/>
    <cellStyle name="Calculation 2 2 39 2" xfId="13773" xr:uid="{00000000-0005-0000-0000-000028040000}"/>
    <cellStyle name="Calculation 2 2 39 2 2" xfId="25598" xr:uid="{00000000-0005-0000-0000-000029040000}"/>
    <cellStyle name="Calculation 2 2 39 2 2 2" xfId="46886" xr:uid="{00000000-0005-0000-0000-00002A040000}"/>
    <cellStyle name="Calculation 2 2 39 2 3" xfId="37572" xr:uid="{00000000-0005-0000-0000-00002B040000}"/>
    <cellStyle name="Calculation 2 2 39 3" xfId="15983" xr:uid="{00000000-0005-0000-0000-00002C040000}"/>
    <cellStyle name="Calculation 2 2 39 3 2" xfId="39669" xr:uid="{00000000-0005-0000-0000-00002D040000}"/>
    <cellStyle name="Calculation 2 2 39 4" xfId="29778" xr:uid="{00000000-0005-0000-0000-00002E040000}"/>
    <cellStyle name="Calculation 2 2 39 5" xfId="30355" xr:uid="{00000000-0005-0000-0000-00002F040000}"/>
    <cellStyle name="Calculation 2 2 4" xfId="267" xr:uid="{00000000-0005-0000-0000-000030040000}"/>
    <cellStyle name="Calculation 2 2 4 2" xfId="10353" xr:uid="{00000000-0005-0000-0000-000031040000}"/>
    <cellStyle name="Calculation 2 2 4 2 2" xfId="22559" xr:uid="{00000000-0005-0000-0000-000032040000}"/>
    <cellStyle name="Calculation 2 2 4 2 2 2" xfId="43847" xr:uid="{00000000-0005-0000-0000-000033040000}"/>
    <cellStyle name="Calculation 2 2 4 2 3" xfId="34533" xr:uid="{00000000-0005-0000-0000-000034040000}"/>
    <cellStyle name="Calculation 2 2 4 3" xfId="15530" xr:uid="{00000000-0005-0000-0000-000035040000}"/>
    <cellStyle name="Calculation 2 2 4 3 2" xfId="27246" xr:uid="{00000000-0005-0000-0000-000036040000}"/>
    <cellStyle name="Calculation 2 2 4 3 2 2" xfId="48534" xr:uid="{00000000-0005-0000-0000-000037040000}"/>
    <cellStyle name="Calculation 2 2 4 3 3" xfId="39220" xr:uid="{00000000-0005-0000-0000-000038040000}"/>
    <cellStyle name="Calculation 2 2 4 4" xfId="15984" xr:uid="{00000000-0005-0000-0000-000039040000}"/>
    <cellStyle name="Calculation 2 2 4 4 2" xfId="39670" xr:uid="{00000000-0005-0000-0000-00003A040000}"/>
    <cellStyle name="Calculation 2 2 4 5" xfId="27733" xr:uid="{00000000-0005-0000-0000-00003B040000}"/>
    <cellStyle name="Calculation 2 2 4 6" xfId="30356" xr:uid="{00000000-0005-0000-0000-00003C040000}"/>
    <cellStyle name="Calculation 2 2 40" xfId="268" xr:uid="{00000000-0005-0000-0000-00003D040000}"/>
    <cellStyle name="Calculation 2 2 40 2" xfId="13844" xr:uid="{00000000-0005-0000-0000-00003E040000}"/>
    <cellStyle name="Calculation 2 2 40 2 2" xfId="25657" xr:uid="{00000000-0005-0000-0000-00003F040000}"/>
    <cellStyle name="Calculation 2 2 40 2 2 2" xfId="46945" xr:uid="{00000000-0005-0000-0000-000040040000}"/>
    <cellStyle name="Calculation 2 2 40 2 3" xfId="37631" xr:uid="{00000000-0005-0000-0000-000041040000}"/>
    <cellStyle name="Calculation 2 2 40 3" xfId="15985" xr:uid="{00000000-0005-0000-0000-000042040000}"/>
    <cellStyle name="Calculation 2 2 40 3 2" xfId="39671" xr:uid="{00000000-0005-0000-0000-000043040000}"/>
    <cellStyle name="Calculation 2 2 40 4" xfId="29830" xr:uid="{00000000-0005-0000-0000-000044040000}"/>
    <cellStyle name="Calculation 2 2 40 5" xfId="30357" xr:uid="{00000000-0005-0000-0000-000045040000}"/>
    <cellStyle name="Calculation 2 2 41" xfId="269" xr:uid="{00000000-0005-0000-0000-000046040000}"/>
    <cellStyle name="Calculation 2 2 41 2" xfId="13922" xr:uid="{00000000-0005-0000-0000-000047040000}"/>
    <cellStyle name="Calculation 2 2 41 2 2" xfId="25722" xr:uid="{00000000-0005-0000-0000-000048040000}"/>
    <cellStyle name="Calculation 2 2 41 2 2 2" xfId="47010" xr:uid="{00000000-0005-0000-0000-000049040000}"/>
    <cellStyle name="Calculation 2 2 41 2 3" xfId="37696" xr:uid="{00000000-0005-0000-0000-00004A040000}"/>
    <cellStyle name="Calculation 2 2 41 3" xfId="15986" xr:uid="{00000000-0005-0000-0000-00004B040000}"/>
    <cellStyle name="Calculation 2 2 41 3 2" xfId="39672" xr:uid="{00000000-0005-0000-0000-00004C040000}"/>
    <cellStyle name="Calculation 2 2 41 4" xfId="29884" xr:uid="{00000000-0005-0000-0000-00004D040000}"/>
    <cellStyle name="Calculation 2 2 41 5" xfId="30358" xr:uid="{00000000-0005-0000-0000-00004E040000}"/>
    <cellStyle name="Calculation 2 2 42" xfId="270" xr:uid="{00000000-0005-0000-0000-00004F040000}"/>
    <cellStyle name="Calculation 2 2 42 2" xfId="13988" xr:uid="{00000000-0005-0000-0000-000050040000}"/>
    <cellStyle name="Calculation 2 2 42 2 2" xfId="25774" xr:uid="{00000000-0005-0000-0000-000051040000}"/>
    <cellStyle name="Calculation 2 2 42 2 2 2" xfId="47062" xr:uid="{00000000-0005-0000-0000-000052040000}"/>
    <cellStyle name="Calculation 2 2 42 2 3" xfId="37748" xr:uid="{00000000-0005-0000-0000-000053040000}"/>
    <cellStyle name="Calculation 2 2 42 3" xfId="15987" xr:uid="{00000000-0005-0000-0000-000054040000}"/>
    <cellStyle name="Calculation 2 2 42 3 2" xfId="39673" xr:uid="{00000000-0005-0000-0000-000055040000}"/>
    <cellStyle name="Calculation 2 2 42 4" xfId="29934" xr:uid="{00000000-0005-0000-0000-000056040000}"/>
    <cellStyle name="Calculation 2 2 42 5" xfId="30359" xr:uid="{00000000-0005-0000-0000-000057040000}"/>
    <cellStyle name="Calculation 2 2 43" xfId="271" xr:uid="{00000000-0005-0000-0000-000058040000}"/>
    <cellStyle name="Calculation 2 2 43 2" xfId="14035" xr:uid="{00000000-0005-0000-0000-000059040000}"/>
    <cellStyle name="Calculation 2 2 43 2 2" xfId="25812" xr:uid="{00000000-0005-0000-0000-00005A040000}"/>
    <cellStyle name="Calculation 2 2 43 2 2 2" xfId="47100" xr:uid="{00000000-0005-0000-0000-00005B040000}"/>
    <cellStyle name="Calculation 2 2 43 2 3" xfId="37786" xr:uid="{00000000-0005-0000-0000-00005C040000}"/>
    <cellStyle name="Calculation 2 2 43 3" xfId="15988" xr:uid="{00000000-0005-0000-0000-00005D040000}"/>
    <cellStyle name="Calculation 2 2 43 3 2" xfId="39674" xr:uid="{00000000-0005-0000-0000-00005E040000}"/>
    <cellStyle name="Calculation 2 2 43 4" xfId="29971" xr:uid="{00000000-0005-0000-0000-00005F040000}"/>
    <cellStyle name="Calculation 2 2 43 5" xfId="30360" xr:uid="{00000000-0005-0000-0000-000060040000}"/>
    <cellStyle name="Calculation 2 2 44" xfId="272" xr:uid="{00000000-0005-0000-0000-000061040000}"/>
    <cellStyle name="Calculation 2 2 44 2" xfId="14131" xr:uid="{00000000-0005-0000-0000-000062040000}"/>
    <cellStyle name="Calculation 2 2 44 2 2" xfId="25893" xr:uid="{00000000-0005-0000-0000-000063040000}"/>
    <cellStyle name="Calculation 2 2 44 2 2 2" xfId="47181" xr:uid="{00000000-0005-0000-0000-000064040000}"/>
    <cellStyle name="Calculation 2 2 44 2 3" xfId="37867" xr:uid="{00000000-0005-0000-0000-000065040000}"/>
    <cellStyle name="Calculation 2 2 44 3" xfId="15989" xr:uid="{00000000-0005-0000-0000-000066040000}"/>
    <cellStyle name="Calculation 2 2 44 3 2" xfId="39675" xr:uid="{00000000-0005-0000-0000-000067040000}"/>
    <cellStyle name="Calculation 2 2 44 4" xfId="30042" xr:uid="{00000000-0005-0000-0000-000068040000}"/>
    <cellStyle name="Calculation 2 2 44 5" xfId="30361" xr:uid="{00000000-0005-0000-0000-000069040000}"/>
    <cellStyle name="Calculation 2 2 45" xfId="273" xr:uid="{00000000-0005-0000-0000-00006A040000}"/>
    <cellStyle name="Calculation 2 2 45 2" xfId="14199" xr:uid="{00000000-0005-0000-0000-00006B040000}"/>
    <cellStyle name="Calculation 2 2 45 2 2" xfId="25951" xr:uid="{00000000-0005-0000-0000-00006C040000}"/>
    <cellStyle name="Calculation 2 2 45 2 2 2" xfId="47239" xr:uid="{00000000-0005-0000-0000-00006D040000}"/>
    <cellStyle name="Calculation 2 2 45 2 3" xfId="37925" xr:uid="{00000000-0005-0000-0000-00006E040000}"/>
    <cellStyle name="Calculation 2 2 45 3" xfId="15990" xr:uid="{00000000-0005-0000-0000-00006F040000}"/>
    <cellStyle name="Calculation 2 2 45 3 2" xfId="39676" xr:uid="{00000000-0005-0000-0000-000070040000}"/>
    <cellStyle name="Calculation 2 2 45 4" xfId="30090" xr:uid="{00000000-0005-0000-0000-000071040000}"/>
    <cellStyle name="Calculation 2 2 45 5" xfId="30362" xr:uid="{00000000-0005-0000-0000-000072040000}"/>
    <cellStyle name="Calculation 2 2 46" xfId="274" xr:uid="{00000000-0005-0000-0000-000073040000}"/>
    <cellStyle name="Calculation 2 2 46 2" xfId="14261" xr:uid="{00000000-0005-0000-0000-000074040000}"/>
    <cellStyle name="Calculation 2 2 46 2 2" xfId="26004" xr:uid="{00000000-0005-0000-0000-000075040000}"/>
    <cellStyle name="Calculation 2 2 46 2 2 2" xfId="47292" xr:uid="{00000000-0005-0000-0000-000076040000}"/>
    <cellStyle name="Calculation 2 2 46 2 3" xfId="37978" xr:uid="{00000000-0005-0000-0000-000077040000}"/>
    <cellStyle name="Calculation 2 2 46 3" xfId="15991" xr:uid="{00000000-0005-0000-0000-000078040000}"/>
    <cellStyle name="Calculation 2 2 46 3 2" xfId="39677" xr:uid="{00000000-0005-0000-0000-000079040000}"/>
    <cellStyle name="Calculation 2 2 46 4" xfId="30137" xr:uid="{00000000-0005-0000-0000-00007A040000}"/>
    <cellStyle name="Calculation 2 2 46 5" xfId="30363" xr:uid="{00000000-0005-0000-0000-00007B040000}"/>
    <cellStyle name="Calculation 2 2 47" xfId="275" xr:uid="{00000000-0005-0000-0000-00007C040000}"/>
    <cellStyle name="Calculation 2 2 47 2" xfId="14319" xr:uid="{00000000-0005-0000-0000-00007D040000}"/>
    <cellStyle name="Calculation 2 2 47 2 2" xfId="26053" xr:uid="{00000000-0005-0000-0000-00007E040000}"/>
    <cellStyle name="Calculation 2 2 47 2 2 2" xfId="47341" xr:uid="{00000000-0005-0000-0000-00007F040000}"/>
    <cellStyle name="Calculation 2 2 47 2 3" xfId="38027" xr:uid="{00000000-0005-0000-0000-000080040000}"/>
    <cellStyle name="Calculation 2 2 47 3" xfId="15992" xr:uid="{00000000-0005-0000-0000-000081040000}"/>
    <cellStyle name="Calculation 2 2 47 3 2" xfId="39678" xr:uid="{00000000-0005-0000-0000-000082040000}"/>
    <cellStyle name="Calculation 2 2 47 4" xfId="30178" xr:uid="{00000000-0005-0000-0000-000083040000}"/>
    <cellStyle name="Calculation 2 2 47 5" xfId="30364" xr:uid="{00000000-0005-0000-0000-000084040000}"/>
    <cellStyle name="Calculation 2 2 48" xfId="276" xr:uid="{00000000-0005-0000-0000-000085040000}"/>
    <cellStyle name="Calculation 2 2 48 2" xfId="14368" xr:uid="{00000000-0005-0000-0000-000086040000}"/>
    <cellStyle name="Calculation 2 2 48 2 2" xfId="26093" xr:uid="{00000000-0005-0000-0000-000087040000}"/>
    <cellStyle name="Calculation 2 2 48 2 2 2" xfId="47381" xr:uid="{00000000-0005-0000-0000-000088040000}"/>
    <cellStyle name="Calculation 2 2 48 2 3" xfId="38067" xr:uid="{00000000-0005-0000-0000-000089040000}"/>
    <cellStyle name="Calculation 2 2 48 3" xfId="15993" xr:uid="{00000000-0005-0000-0000-00008A040000}"/>
    <cellStyle name="Calculation 2 2 48 3 2" xfId="39679" xr:uid="{00000000-0005-0000-0000-00008B040000}"/>
    <cellStyle name="Calculation 2 2 48 4" xfId="30211" xr:uid="{00000000-0005-0000-0000-00008C040000}"/>
    <cellStyle name="Calculation 2 2 48 5" xfId="30365" xr:uid="{00000000-0005-0000-0000-00008D040000}"/>
    <cellStyle name="Calculation 2 2 49" xfId="8461" xr:uid="{00000000-0005-0000-0000-00008E040000}"/>
    <cellStyle name="Calculation 2 2 49 2" xfId="20670" xr:uid="{00000000-0005-0000-0000-00008F040000}"/>
    <cellStyle name="Calculation 2 2 49 2 2" xfId="41958" xr:uid="{00000000-0005-0000-0000-000090040000}"/>
    <cellStyle name="Calculation 2 2 49 3" xfId="32644" xr:uid="{00000000-0005-0000-0000-000091040000}"/>
    <cellStyle name="Calculation 2 2 5" xfId="277" xr:uid="{00000000-0005-0000-0000-000092040000}"/>
    <cellStyle name="Calculation 2 2 5 2" xfId="11284" xr:uid="{00000000-0005-0000-0000-000093040000}"/>
    <cellStyle name="Calculation 2 2 5 2 2" xfId="23490" xr:uid="{00000000-0005-0000-0000-000094040000}"/>
    <cellStyle name="Calculation 2 2 5 2 2 2" xfId="44778" xr:uid="{00000000-0005-0000-0000-000095040000}"/>
    <cellStyle name="Calculation 2 2 5 2 3" xfId="35464" xr:uid="{00000000-0005-0000-0000-000096040000}"/>
    <cellStyle name="Calculation 2 2 5 3" xfId="15467" xr:uid="{00000000-0005-0000-0000-000097040000}"/>
    <cellStyle name="Calculation 2 2 5 3 2" xfId="27183" xr:uid="{00000000-0005-0000-0000-000098040000}"/>
    <cellStyle name="Calculation 2 2 5 3 2 2" xfId="48471" xr:uid="{00000000-0005-0000-0000-000099040000}"/>
    <cellStyle name="Calculation 2 2 5 3 3" xfId="39157" xr:uid="{00000000-0005-0000-0000-00009A040000}"/>
    <cellStyle name="Calculation 2 2 5 4" xfId="15994" xr:uid="{00000000-0005-0000-0000-00009B040000}"/>
    <cellStyle name="Calculation 2 2 5 4 2" xfId="39680" xr:uid="{00000000-0005-0000-0000-00009C040000}"/>
    <cellStyle name="Calculation 2 2 5 5" xfId="27902" xr:uid="{00000000-0005-0000-0000-00009D040000}"/>
    <cellStyle name="Calculation 2 2 5 6" xfId="30366" xr:uid="{00000000-0005-0000-0000-00009E040000}"/>
    <cellStyle name="Calculation 2 2 50" xfId="8419" xr:uid="{00000000-0005-0000-0000-00009F040000}"/>
    <cellStyle name="Calculation 2 2 50 2" xfId="20630" xr:uid="{00000000-0005-0000-0000-0000A0040000}"/>
    <cellStyle name="Calculation 2 2 50 2 2" xfId="41918" xr:uid="{00000000-0005-0000-0000-0000A1040000}"/>
    <cellStyle name="Calculation 2 2 50 3" xfId="32604" xr:uid="{00000000-0005-0000-0000-0000A2040000}"/>
    <cellStyle name="Calculation 2 2 51" xfId="14900" xr:uid="{00000000-0005-0000-0000-0000A3040000}"/>
    <cellStyle name="Calculation 2 2 51 2" xfId="26616" xr:uid="{00000000-0005-0000-0000-0000A4040000}"/>
    <cellStyle name="Calculation 2 2 51 2 2" xfId="47904" xr:uid="{00000000-0005-0000-0000-0000A5040000}"/>
    <cellStyle name="Calculation 2 2 51 3" xfId="38590" xr:uid="{00000000-0005-0000-0000-0000A6040000}"/>
    <cellStyle name="Calculation 2 2 52" xfId="15951" xr:uid="{00000000-0005-0000-0000-0000A7040000}"/>
    <cellStyle name="Calculation 2 2 52 2" xfId="39637" xr:uid="{00000000-0005-0000-0000-0000A8040000}"/>
    <cellStyle name="Calculation 2 2 53" xfId="27631" xr:uid="{00000000-0005-0000-0000-0000A9040000}"/>
    <cellStyle name="Calculation 2 2 54" xfId="30323" xr:uid="{00000000-0005-0000-0000-0000AA040000}"/>
    <cellStyle name="Calculation 2 2 55" xfId="48926" xr:uid="{00000000-0005-0000-0000-0000AB040000}"/>
    <cellStyle name="Calculation 2 2 56" xfId="48927" xr:uid="{00000000-0005-0000-0000-0000AC040000}"/>
    <cellStyle name="Calculation 2 2 57" xfId="48928" xr:uid="{00000000-0005-0000-0000-0000AD040000}"/>
    <cellStyle name="Calculation 2 2 58" xfId="48929" xr:uid="{00000000-0005-0000-0000-0000AE040000}"/>
    <cellStyle name="Calculation 2 2 59" xfId="48930" xr:uid="{00000000-0005-0000-0000-0000AF040000}"/>
    <cellStyle name="Calculation 2 2 6" xfId="278" xr:uid="{00000000-0005-0000-0000-0000B0040000}"/>
    <cellStyle name="Calculation 2 2 6 2" xfId="8502" xr:uid="{00000000-0005-0000-0000-0000B1040000}"/>
    <cellStyle name="Calculation 2 2 6 2 2" xfId="20711" xr:uid="{00000000-0005-0000-0000-0000B2040000}"/>
    <cellStyle name="Calculation 2 2 6 2 2 2" xfId="41999" xr:uid="{00000000-0005-0000-0000-0000B3040000}"/>
    <cellStyle name="Calculation 2 2 6 2 3" xfId="32685" xr:uid="{00000000-0005-0000-0000-0000B4040000}"/>
    <cellStyle name="Calculation 2 2 6 3" xfId="15607" xr:uid="{00000000-0005-0000-0000-0000B5040000}"/>
    <cellStyle name="Calculation 2 2 6 3 2" xfId="27323" xr:uid="{00000000-0005-0000-0000-0000B6040000}"/>
    <cellStyle name="Calculation 2 2 6 3 2 2" xfId="48611" xr:uid="{00000000-0005-0000-0000-0000B7040000}"/>
    <cellStyle name="Calculation 2 2 6 3 3" xfId="39297" xr:uid="{00000000-0005-0000-0000-0000B8040000}"/>
    <cellStyle name="Calculation 2 2 6 4" xfId="15995" xr:uid="{00000000-0005-0000-0000-0000B9040000}"/>
    <cellStyle name="Calculation 2 2 6 4 2" xfId="39681" xr:uid="{00000000-0005-0000-0000-0000BA040000}"/>
    <cellStyle name="Calculation 2 2 6 5" xfId="27743" xr:uid="{00000000-0005-0000-0000-0000BB040000}"/>
    <cellStyle name="Calculation 2 2 6 6" xfId="30367" xr:uid="{00000000-0005-0000-0000-0000BC040000}"/>
    <cellStyle name="Calculation 2 2 60" xfId="48931" xr:uid="{00000000-0005-0000-0000-0000BD040000}"/>
    <cellStyle name="Calculation 2 2 61" xfId="48932" xr:uid="{00000000-0005-0000-0000-0000BE040000}"/>
    <cellStyle name="Calculation 2 2 62" xfId="48933" xr:uid="{00000000-0005-0000-0000-0000BF040000}"/>
    <cellStyle name="Calculation 2 2 63" xfId="48934" xr:uid="{00000000-0005-0000-0000-0000C0040000}"/>
    <cellStyle name="Calculation 2 2 64" xfId="48935" xr:uid="{00000000-0005-0000-0000-0000C1040000}"/>
    <cellStyle name="Calculation 2 2 7" xfId="279" xr:uid="{00000000-0005-0000-0000-0000C2040000}"/>
    <cellStyle name="Calculation 2 2 7 2" xfId="11314" xr:uid="{00000000-0005-0000-0000-0000C3040000}"/>
    <cellStyle name="Calculation 2 2 7 2 2" xfId="23520" xr:uid="{00000000-0005-0000-0000-0000C4040000}"/>
    <cellStyle name="Calculation 2 2 7 2 2 2" xfId="44808" xr:uid="{00000000-0005-0000-0000-0000C5040000}"/>
    <cellStyle name="Calculation 2 2 7 2 3" xfId="35494" xr:uid="{00000000-0005-0000-0000-0000C6040000}"/>
    <cellStyle name="Calculation 2 2 7 3" xfId="15782" xr:uid="{00000000-0005-0000-0000-0000C7040000}"/>
    <cellStyle name="Calculation 2 2 7 3 2" xfId="27498" xr:uid="{00000000-0005-0000-0000-0000C8040000}"/>
    <cellStyle name="Calculation 2 2 7 3 2 2" xfId="48786" xr:uid="{00000000-0005-0000-0000-0000C9040000}"/>
    <cellStyle name="Calculation 2 2 7 3 3" xfId="39472" xr:uid="{00000000-0005-0000-0000-0000CA040000}"/>
    <cellStyle name="Calculation 2 2 7 4" xfId="15996" xr:uid="{00000000-0005-0000-0000-0000CB040000}"/>
    <cellStyle name="Calculation 2 2 7 4 2" xfId="39682" xr:uid="{00000000-0005-0000-0000-0000CC040000}"/>
    <cellStyle name="Calculation 2 2 7 5" xfId="27937" xr:uid="{00000000-0005-0000-0000-0000CD040000}"/>
    <cellStyle name="Calculation 2 2 7 6" xfId="30368" xr:uid="{00000000-0005-0000-0000-0000CE040000}"/>
    <cellStyle name="Calculation 2 2 8" xfId="280" xr:uid="{00000000-0005-0000-0000-0000CF040000}"/>
    <cellStyle name="Calculation 2 2 8 2" xfId="11365" xr:uid="{00000000-0005-0000-0000-0000D0040000}"/>
    <cellStyle name="Calculation 2 2 8 2 2" xfId="23571" xr:uid="{00000000-0005-0000-0000-0000D1040000}"/>
    <cellStyle name="Calculation 2 2 8 2 2 2" xfId="44859" xr:uid="{00000000-0005-0000-0000-0000D2040000}"/>
    <cellStyle name="Calculation 2 2 8 2 3" xfId="35545" xr:uid="{00000000-0005-0000-0000-0000D3040000}"/>
    <cellStyle name="Calculation 2 2 8 3" xfId="15840" xr:uid="{00000000-0005-0000-0000-0000D4040000}"/>
    <cellStyle name="Calculation 2 2 8 3 2" xfId="27556" xr:uid="{00000000-0005-0000-0000-0000D5040000}"/>
    <cellStyle name="Calculation 2 2 8 3 2 2" xfId="48844" xr:uid="{00000000-0005-0000-0000-0000D6040000}"/>
    <cellStyle name="Calculation 2 2 8 3 3" xfId="39530" xr:uid="{00000000-0005-0000-0000-0000D7040000}"/>
    <cellStyle name="Calculation 2 2 8 4" xfId="15997" xr:uid="{00000000-0005-0000-0000-0000D8040000}"/>
    <cellStyle name="Calculation 2 2 8 4 2" xfId="39683" xr:uid="{00000000-0005-0000-0000-0000D9040000}"/>
    <cellStyle name="Calculation 2 2 8 5" xfId="27991" xr:uid="{00000000-0005-0000-0000-0000DA040000}"/>
    <cellStyle name="Calculation 2 2 8 6" xfId="30369" xr:uid="{00000000-0005-0000-0000-0000DB040000}"/>
    <cellStyle name="Calculation 2 2 9" xfId="281" xr:uid="{00000000-0005-0000-0000-0000DC040000}"/>
    <cellStyle name="Calculation 2 2 9 2" xfId="11422" xr:uid="{00000000-0005-0000-0000-0000DD040000}"/>
    <cellStyle name="Calculation 2 2 9 2 2" xfId="23627" xr:uid="{00000000-0005-0000-0000-0000DE040000}"/>
    <cellStyle name="Calculation 2 2 9 2 2 2" xfId="44915" xr:uid="{00000000-0005-0000-0000-0000DF040000}"/>
    <cellStyle name="Calculation 2 2 9 2 3" xfId="35601" xr:uid="{00000000-0005-0000-0000-0000E0040000}"/>
    <cellStyle name="Calculation 2 2 9 3" xfId="15998" xr:uid="{00000000-0005-0000-0000-0000E1040000}"/>
    <cellStyle name="Calculation 2 2 9 3 2" xfId="39684" xr:uid="{00000000-0005-0000-0000-0000E2040000}"/>
    <cellStyle name="Calculation 2 2 9 4" xfId="28045" xr:uid="{00000000-0005-0000-0000-0000E3040000}"/>
    <cellStyle name="Calculation 2 2 9 5" xfId="30370" xr:uid="{00000000-0005-0000-0000-0000E4040000}"/>
    <cellStyle name="Calculation 2 20" xfId="282" xr:uid="{00000000-0005-0000-0000-0000E5040000}"/>
    <cellStyle name="Calculation 2 20 2" xfId="15842" xr:uid="{00000000-0005-0000-0000-0000E6040000}"/>
    <cellStyle name="Calculation 2 20 2 2" xfId="27558" xr:uid="{00000000-0005-0000-0000-0000E7040000}"/>
    <cellStyle name="Calculation 2 20 2 2 2" xfId="48846" xr:uid="{00000000-0005-0000-0000-0000E8040000}"/>
    <cellStyle name="Calculation 2 20 2 3" xfId="39532" xr:uid="{00000000-0005-0000-0000-0000E9040000}"/>
    <cellStyle name="Calculation 2 20 3" xfId="15999" xr:uid="{00000000-0005-0000-0000-0000EA040000}"/>
    <cellStyle name="Calculation 2 20 3 2" xfId="39685" xr:uid="{00000000-0005-0000-0000-0000EB040000}"/>
    <cellStyle name="Calculation 2 20 4" xfId="30371" xr:uid="{00000000-0005-0000-0000-0000EC040000}"/>
    <cellStyle name="Calculation 2 21" xfId="8458" xr:uid="{00000000-0005-0000-0000-0000ED040000}"/>
    <cellStyle name="Calculation 2 21 2" xfId="20667" xr:uid="{00000000-0005-0000-0000-0000EE040000}"/>
    <cellStyle name="Calculation 2 21 2 2" xfId="41955" xr:uid="{00000000-0005-0000-0000-0000EF040000}"/>
    <cellStyle name="Calculation 2 21 3" xfId="32641" xr:uid="{00000000-0005-0000-0000-0000F0040000}"/>
    <cellStyle name="Calculation 2 22" xfId="12092" xr:uid="{00000000-0005-0000-0000-0000F1040000}"/>
    <cellStyle name="Calculation 2 22 2" xfId="24200" xr:uid="{00000000-0005-0000-0000-0000F2040000}"/>
    <cellStyle name="Calculation 2 22 2 2" xfId="45488" xr:uid="{00000000-0005-0000-0000-0000F3040000}"/>
    <cellStyle name="Calculation 2 22 3" xfId="36174" xr:uid="{00000000-0005-0000-0000-0000F4040000}"/>
    <cellStyle name="Calculation 2 23" xfId="15893" xr:uid="{00000000-0005-0000-0000-0000F5040000}"/>
    <cellStyle name="Calculation 2 23 2" xfId="39579" xr:uid="{00000000-0005-0000-0000-0000F6040000}"/>
    <cellStyle name="Calculation 2 24" xfId="27607" xr:uid="{00000000-0005-0000-0000-0000F7040000}"/>
    <cellStyle name="Calculation 2 25" xfId="30265" xr:uid="{00000000-0005-0000-0000-0000F8040000}"/>
    <cellStyle name="Calculation 2 26" xfId="48936" xr:uid="{00000000-0005-0000-0000-0000F9040000}"/>
    <cellStyle name="Calculation 2 27" xfId="48937" xr:uid="{00000000-0005-0000-0000-0000FA040000}"/>
    <cellStyle name="Calculation 2 28" xfId="48938" xr:uid="{00000000-0005-0000-0000-0000FB040000}"/>
    <cellStyle name="Calculation 2 29" xfId="48939" xr:uid="{00000000-0005-0000-0000-0000FC040000}"/>
    <cellStyle name="Calculation 2 3" xfId="283" xr:uid="{00000000-0005-0000-0000-0000FD040000}"/>
    <cellStyle name="Calculation 2 3 10" xfId="284" xr:uid="{00000000-0005-0000-0000-0000FE040000}"/>
    <cellStyle name="Calculation 2 3 10 2" xfId="11702" xr:uid="{00000000-0005-0000-0000-0000FF040000}"/>
    <cellStyle name="Calculation 2 3 10 2 2" xfId="23873" xr:uid="{00000000-0005-0000-0000-000000050000}"/>
    <cellStyle name="Calculation 2 3 10 2 2 2" xfId="45161" xr:uid="{00000000-0005-0000-0000-000001050000}"/>
    <cellStyle name="Calculation 2 3 10 2 3" xfId="35847" xr:uid="{00000000-0005-0000-0000-000002050000}"/>
    <cellStyle name="Calculation 2 3 10 3" xfId="16001" xr:uid="{00000000-0005-0000-0000-000003050000}"/>
    <cellStyle name="Calculation 2 3 10 3 2" xfId="39687" xr:uid="{00000000-0005-0000-0000-000004050000}"/>
    <cellStyle name="Calculation 2 3 10 4" xfId="28263" xr:uid="{00000000-0005-0000-0000-000005050000}"/>
    <cellStyle name="Calculation 2 3 10 5" xfId="30373" xr:uid="{00000000-0005-0000-0000-000006050000}"/>
    <cellStyle name="Calculation 2 3 11" xfId="285" xr:uid="{00000000-0005-0000-0000-000007050000}"/>
    <cellStyle name="Calculation 2 3 11 2" xfId="11769" xr:uid="{00000000-0005-0000-0000-000008050000}"/>
    <cellStyle name="Calculation 2 3 11 2 2" xfId="23928" xr:uid="{00000000-0005-0000-0000-000009050000}"/>
    <cellStyle name="Calculation 2 3 11 2 2 2" xfId="45216" xr:uid="{00000000-0005-0000-0000-00000A050000}"/>
    <cellStyle name="Calculation 2 3 11 2 3" xfId="35902" xr:uid="{00000000-0005-0000-0000-00000B050000}"/>
    <cellStyle name="Calculation 2 3 11 3" xfId="16002" xr:uid="{00000000-0005-0000-0000-00000C050000}"/>
    <cellStyle name="Calculation 2 3 11 3 2" xfId="39688" xr:uid="{00000000-0005-0000-0000-00000D050000}"/>
    <cellStyle name="Calculation 2 3 11 4" xfId="28315" xr:uid="{00000000-0005-0000-0000-00000E050000}"/>
    <cellStyle name="Calculation 2 3 11 5" xfId="30374" xr:uid="{00000000-0005-0000-0000-00000F050000}"/>
    <cellStyle name="Calculation 2 3 12" xfId="286" xr:uid="{00000000-0005-0000-0000-000010050000}"/>
    <cellStyle name="Calculation 2 3 12 2" xfId="11847" xr:uid="{00000000-0005-0000-0000-000011050000}"/>
    <cellStyle name="Calculation 2 3 12 2 2" xfId="23995" xr:uid="{00000000-0005-0000-0000-000012050000}"/>
    <cellStyle name="Calculation 2 3 12 2 2 2" xfId="45283" xr:uid="{00000000-0005-0000-0000-000013050000}"/>
    <cellStyle name="Calculation 2 3 12 2 3" xfId="35969" xr:uid="{00000000-0005-0000-0000-000014050000}"/>
    <cellStyle name="Calculation 2 3 12 3" xfId="16003" xr:uid="{00000000-0005-0000-0000-000015050000}"/>
    <cellStyle name="Calculation 2 3 12 3 2" xfId="39689" xr:uid="{00000000-0005-0000-0000-000016050000}"/>
    <cellStyle name="Calculation 2 3 12 4" xfId="28371" xr:uid="{00000000-0005-0000-0000-000017050000}"/>
    <cellStyle name="Calculation 2 3 12 5" xfId="30375" xr:uid="{00000000-0005-0000-0000-000018050000}"/>
    <cellStyle name="Calculation 2 3 13" xfId="287" xr:uid="{00000000-0005-0000-0000-000019050000}"/>
    <cellStyle name="Calculation 2 3 13 2" xfId="11917" xr:uid="{00000000-0005-0000-0000-00001A050000}"/>
    <cellStyle name="Calculation 2 3 13 2 2" xfId="24054" xr:uid="{00000000-0005-0000-0000-00001B050000}"/>
    <cellStyle name="Calculation 2 3 13 2 2 2" xfId="45342" xr:uid="{00000000-0005-0000-0000-00001C050000}"/>
    <cellStyle name="Calculation 2 3 13 2 3" xfId="36028" xr:uid="{00000000-0005-0000-0000-00001D050000}"/>
    <cellStyle name="Calculation 2 3 13 3" xfId="16004" xr:uid="{00000000-0005-0000-0000-00001E050000}"/>
    <cellStyle name="Calculation 2 3 13 3 2" xfId="39690" xr:uid="{00000000-0005-0000-0000-00001F050000}"/>
    <cellStyle name="Calculation 2 3 13 4" xfId="28424" xr:uid="{00000000-0005-0000-0000-000020050000}"/>
    <cellStyle name="Calculation 2 3 13 5" xfId="30376" xr:uid="{00000000-0005-0000-0000-000021050000}"/>
    <cellStyle name="Calculation 2 3 14" xfId="288" xr:uid="{00000000-0005-0000-0000-000022050000}"/>
    <cellStyle name="Calculation 2 3 14 2" xfId="11756" xr:uid="{00000000-0005-0000-0000-000023050000}"/>
    <cellStyle name="Calculation 2 3 14 2 2" xfId="23917" xr:uid="{00000000-0005-0000-0000-000024050000}"/>
    <cellStyle name="Calculation 2 3 14 2 2 2" xfId="45205" xr:uid="{00000000-0005-0000-0000-000025050000}"/>
    <cellStyle name="Calculation 2 3 14 2 3" xfId="35891" xr:uid="{00000000-0005-0000-0000-000026050000}"/>
    <cellStyle name="Calculation 2 3 14 3" xfId="16005" xr:uid="{00000000-0005-0000-0000-000027050000}"/>
    <cellStyle name="Calculation 2 3 14 3 2" xfId="39691" xr:uid="{00000000-0005-0000-0000-000028050000}"/>
    <cellStyle name="Calculation 2 3 14 4" xfId="28304" xr:uid="{00000000-0005-0000-0000-000029050000}"/>
    <cellStyle name="Calculation 2 3 14 5" xfId="30377" xr:uid="{00000000-0005-0000-0000-00002A050000}"/>
    <cellStyle name="Calculation 2 3 15" xfId="289" xr:uid="{00000000-0005-0000-0000-00002B050000}"/>
    <cellStyle name="Calculation 2 3 15 2" xfId="11829" xr:uid="{00000000-0005-0000-0000-00002C050000}"/>
    <cellStyle name="Calculation 2 3 15 2 2" xfId="23979" xr:uid="{00000000-0005-0000-0000-00002D050000}"/>
    <cellStyle name="Calculation 2 3 15 2 2 2" xfId="45267" xr:uid="{00000000-0005-0000-0000-00002E050000}"/>
    <cellStyle name="Calculation 2 3 15 2 3" xfId="35953" xr:uid="{00000000-0005-0000-0000-00002F050000}"/>
    <cellStyle name="Calculation 2 3 15 3" xfId="16006" xr:uid="{00000000-0005-0000-0000-000030050000}"/>
    <cellStyle name="Calculation 2 3 15 3 2" xfId="39692" xr:uid="{00000000-0005-0000-0000-000031050000}"/>
    <cellStyle name="Calculation 2 3 15 4" xfId="28359" xr:uid="{00000000-0005-0000-0000-000032050000}"/>
    <cellStyle name="Calculation 2 3 15 5" xfId="30378" xr:uid="{00000000-0005-0000-0000-000033050000}"/>
    <cellStyle name="Calculation 2 3 16" xfId="290" xr:uid="{00000000-0005-0000-0000-000034050000}"/>
    <cellStyle name="Calculation 2 3 16 2" xfId="11840" xr:uid="{00000000-0005-0000-0000-000035050000}"/>
    <cellStyle name="Calculation 2 3 16 2 2" xfId="23988" xr:uid="{00000000-0005-0000-0000-000036050000}"/>
    <cellStyle name="Calculation 2 3 16 2 2 2" xfId="45276" xr:uid="{00000000-0005-0000-0000-000037050000}"/>
    <cellStyle name="Calculation 2 3 16 2 3" xfId="35962" xr:uid="{00000000-0005-0000-0000-000038050000}"/>
    <cellStyle name="Calculation 2 3 16 3" xfId="16007" xr:uid="{00000000-0005-0000-0000-000039050000}"/>
    <cellStyle name="Calculation 2 3 16 3 2" xfId="39693" xr:uid="{00000000-0005-0000-0000-00003A050000}"/>
    <cellStyle name="Calculation 2 3 16 4" xfId="28365" xr:uid="{00000000-0005-0000-0000-00003B050000}"/>
    <cellStyle name="Calculation 2 3 16 5" xfId="30379" xr:uid="{00000000-0005-0000-0000-00003C050000}"/>
    <cellStyle name="Calculation 2 3 17" xfId="291" xr:uid="{00000000-0005-0000-0000-00003D050000}"/>
    <cellStyle name="Calculation 2 3 17 2" xfId="11887" xr:uid="{00000000-0005-0000-0000-00003E050000}"/>
    <cellStyle name="Calculation 2 3 17 2 2" xfId="24027" xr:uid="{00000000-0005-0000-0000-00003F050000}"/>
    <cellStyle name="Calculation 2 3 17 2 2 2" xfId="45315" xr:uid="{00000000-0005-0000-0000-000040050000}"/>
    <cellStyle name="Calculation 2 3 17 2 3" xfId="36001" xr:uid="{00000000-0005-0000-0000-000041050000}"/>
    <cellStyle name="Calculation 2 3 17 3" xfId="16008" xr:uid="{00000000-0005-0000-0000-000042050000}"/>
    <cellStyle name="Calculation 2 3 17 3 2" xfId="39694" xr:uid="{00000000-0005-0000-0000-000043050000}"/>
    <cellStyle name="Calculation 2 3 17 4" xfId="28398" xr:uid="{00000000-0005-0000-0000-000044050000}"/>
    <cellStyle name="Calculation 2 3 17 5" xfId="30380" xr:uid="{00000000-0005-0000-0000-000045050000}"/>
    <cellStyle name="Calculation 2 3 18" xfId="292" xr:uid="{00000000-0005-0000-0000-000046050000}"/>
    <cellStyle name="Calculation 2 3 18 2" xfId="11984" xr:uid="{00000000-0005-0000-0000-000047050000}"/>
    <cellStyle name="Calculation 2 3 18 2 2" xfId="24109" xr:uid="{00000000-0005-0000-0000-000048050000}"/>
    <cellStyle name="Calculation 2 3 18 2 2 2" xfId="45397" xr:uid="{00000000-0005-0000-0000-000049050000}"/>
    <cellStyle name="Calculation 2 3 18 2 3" xfId="36083" xr:uid="{00000000-0005-0000-0000-00004A050000}"/>
    <cellStyle name="Calculation 2 3 18 3" xfId="16009" xr:uid="{00000000-0005-0000-0000-00004B050000}"/>
    <cellStyle name="Calculation 2 3 18 3 2" xfId="39695" xr:uid="{00000000-0005-0000-0000-00004C050000}"/>
    <cellStyle name="Calculation 2 3 18 4" xfId="28470" xr:uid="{00000000-0005-0000-0000-00004D050000}"/>
    <cellStyle name="Calculation 2 3 18 5" xfId="30381" xr:uid="{00000000-0005-0000-0000-00004E050000}"/>
    <cellStyle name="Calculation 2 3 19" xfId="293" xr:uid="{00000000-0005-0000-0000-00004F050000}"/>
    <cellStyle name="Calculation 2 3 19 2" xfId="12066" xr:uid="{00000000-0005-0000-0000-000050050000}"/>
    <cellStyle name="Calculation 2 3 19 2 2" xfId="24178" xr:uid="{00000000-0005-0000-0000-000051050000}"/>
    <cellStyle name="Calculation 2 3 19 2 2 2" xfId="45466" xr:uid="{00000000-0005-0000-0000-000052050000}"/>
    <cellStyle name="Calculation 2 3 19 2 3" xfId="36152" xr:uid="{00000000-0005-0000-0000-000053050000}"/>
    <cellStyle name="Calculation 2 3 19 3" xfId="16010" xr:uid="{00000000-0005-0000-0000-000054050000}"/>
    <cellStyle name="Calculation 2 3 19 3 2" xfId="39696" xr:uid="{00000000-0005-0000-0000-000055050000}"/>
    <cellStyle name="Calculation 2 3 19 4" xfId="28524" xr:uid="{00000000-0005-0000-0000-000056050000}"/>
    <cellStyle name="Calculation 2 3 19 5" xfId="30382" xr:uid="{00000000-0005-0000-0000-000057050000}"/>
    <cellStyle name="Calculation 2 3 2" xfId="294" xr:uid="{00000000-0005-0000-0000-000058050000}"/>
    <cellStyle name="Calculation 2 3 2 2" xfId="9796" xr:uid="{00000000-0005-0000-0000-000059050000}"/>
    <cellStyle name="Calculation 2 3 2 2 2" xfId="22002" xr:uid="{00000000-0005-0000-0000-00005A050000}"/>
    <cellStyle name="Calculation 2 3 2 2 2 2" xfId="43290" xr:uid="{00000000-0005-0000-0000-00005B050000}"/>
    <cellStyle name="Calculation 2 3 2 2 3" xfId="33976" xr:uid="{00000000-0005-0000-0000-00005C050000}"/>
    <cellStyle name="Calculation 2 3 2 3" xfId="15224" xr:uid="{00000000-0005-0000-0000-00005D050000}"/>
    <cellStyle name="Calculation 2 3 2 3 2" xfId="26940" xr:uid="{00000000-0005-0000-0000-00005E050000}"/>
    <cellStyle name="Calculation 2 3 2 3 2 2" xfId="48228" xr:uid="{00000000-0005-0000-0000-00005F050000}"/>
    <cellStyle name="Calculation 2 3 2 3 3" xfId="38914" xr:uid="{00000000-0005-0000-0000-000060050000}"/>
    <cellStyle name="Calculation 2 3 2 4" xfId="16011" xr:uid="{00000000-0005-0000-0000-000061050000}"/>
    <cellStyle name="Calculation 2 3 2 4 2" xfId="39697" xr:uid="{00000000-0005-0000-0000-000062050000}"/>
    <cellStyle name="Calculation 2 3 2 5" xfId="27722" xr:uid="{00000000-0005-0000-0000-000063050000}"/>
    <cellStyle name="Calculation 2 3 2 6" xfId="30383" xr:uid="{00000000-0005-0000-0000-000064050000}"/>
    <cellStyle name="Calculation 2 3 20" xfId="295" xr:uid="{00000000-0005-0000-0000-000065050000}"/>
    <cellStyle name="Calculation 2 3 20 2" xfId="12146" xr:uid="{00000000-0005-0000-0000-000066050000}"/>
    <cellStyle name="Calculation 2 3 20 2 2" xfId="24245" xr:uid="{00000000-0005-0000-0000-000067050000}"/>
    <cellStyle name="Calculation 2 3 20 2 2 2" xfId="45533" xr:uid="{00000000-0005-0000-0000-000068050000}"/>
    <cellStyle name="Calculation 2 3 20 2 3" xfId="36219" xr:uid="{00000000-0005-0000-0000-000069050000}"/>
    <cellStyle name="Calculation 2 3 20 3" xfId="16012" xr:uid="{00000000-0005-0000-0000-00006A050000}"/>
    <cellStyle name="Calculation 2 3 20 3 2" xfId="39698" xr:uid="{00000000-0005-0000-0000-00006B050000}"/>
    <cellStyle name="Calculation 2 3 20 4" xfId="28579" xr:uid="{00000000-0005-0000-0000-00006C050000}"/>
    <cellStyle name="Calculation 2 3 20 5" xfId="30384" xr:uid="{00000000-0005-0000-0000-00006D050000}"/>
    <cellStyle name="Calculation 2 3 21" xfId="296" xr:uid="{00000000-0005-0000-0000-00006E050000}"/>
    <cellStyle name="Calculation 2 3 21 2" xfId="12430" xr:uid="{00000000-0005-0000-0000-00006F050000}"/>
    <cellStyle name="Calculation 2 3 21 2 2" xfId="24483" xr:uid="{00000000-0005-0000-0000-000070050000}"/>
    <cellStyle name="Calculation 2 3 21 2 2 2" xfId="45771" xr:uid="{00000000-0005-0000-0000-000071050000}"/>
    <cellStyle name="Calculation 2 3 21 2 3" xfId="36457" xr:uid="{00000000-0005-0000-0000-000072050000}"/>
    <cellStyle name="Calculation 2 3 21 3" xfId="16013" xr:uid="{00000000-0005-0000-0000-000073050000}"/>
    <cellStyle name="Calculation 2 3 21 3 2" xfId="39699" xr:uid="{00000000-0005-0000-0000-000074050000}"/>
    <cellStyle name="Calculation 2 3 21 4" xfId="28800" xr:uid="{00000000-0005-0000-0000-000075050000}"/>
    <cellStyle name="Calculation 2 3 21 5" xfId="30385" xr:uid="{00000000-0005-0000-0000-000076050000}"/>
    <cellStyle name="Calculation 2 3 22" xfId="297" xr:uid="{00000000-0005-0000-0000-000077050000}"/>
    <cellStyle name="Calculation 2 3 22 2" xfId="12288" xr:uid="{00000000-0005-0000-0000-000078050000}"/>
    <cellStyle name="Calculation 2 3 22 2 2" xfId="24363" xr:uid="{00000000-0005-0000-0000-000079050000}"/>
    <cellStyle name="Calculation 2 3 22 2 2 2" xfId="45651" xr:uid="{00000000-0005-0000-0000-00007A050000}"/>
    <cellStyle name="Calculation 2 3 22 2 3" xfId="36337" xr:uid="{00000000-0005-0000-0000-00007B050000}"/>
    <cellStyle name="Calculation 2 3 22 3" xfId="16014" xr:uid="{00000000-0005-0000-0000-00007C050000}"/>
    <cellStyle name="Calculation 2 3 22 3 2" xfId="39700" xr:uid="{00000000-0005-0000-0000-00007D050000}"/>
    <cellStyle name="Calculation 2 3 22 4" xfId="28688" xr:uid="{00000000-0005-0000-0000-00007E050000}"/>
    <cellStyle name="Calculation 2 3 22 5" xfId="30386" xr:uid="{00000000-0005-0000-0000-00007F050000}"/>
    <cellStyle name="Calculation 2 3 23" xfId="298" xr:uid="{00000000-0005-0000-0000-000080050000}"/>
    <cellStyle name="Calculation 2 3 23 2" xfId="11765" xr:uid="{00000000-0005-0000-0000-000081050000}"/>
    <cellStyle name="Calculation 2 3 23 2 2" xfId="23924" xr:uid="{00000000-0005-0000-0000-000082050000}"/>
    <cellStyle name="Calculation 2 3 23 2 2 2" xfId="45212" xr:uid="{00000000-0005-0000-0000-000083050000}"/>
    <cellStyle name="Calculation 2 3 23 2 3" xfId="35898" xr:uid="{00000000-0005-0000-0000-000084050000}"/>
    <cellStyle name="Calculation 2 3 23 3" xfId="16015" xr:uid="{00000000-0005-0000-0000-000085050000}"/>
    <cellStyle name="Calculation 2 3 23 3 2" xfId="39701" xr:uid="{00000000-0005-0000-0000-000086050000}"/>
    <cellStyle name="Calculation 2 3 23 4" xfId="28311" xr:uid="{00000000-0005-0000-0000-000087050000}"/>
    <cellStyle name="Calculation 2 3 23 5" xfId="30387" xr:uid="{00000000-0005-0000-0000-000088050000}"/>
    <cellStyle name="Calculation 2 3 24" xfId="299" xr:uid="{00000000-0005-0000-0000-000089050000}"/>
    <cellStyle name="Calculation 2 3 24 2" xfId="12441" xr:uid="{00000000-0005-0000-0000-00008A050000}"/>
    <cellStyle name="Calculation 2 3 24 2 2" xfId="24492" xr:uid="{00000000-0005-0000-0000-00008B050000}"/>
    <cellStyle name="Calculation 2 3 24 2 2 2" xfId="45780" xr:uid="{00000000-0005-0000-0000-00008C050000}"/>
    <cellStyle name="Calculation 2 3 24 2 3" xfId="36466" xr:uid="{00000000-0005-0000-0000-00008D050000}"/>
    <cellStyle name="Calculation 2 3 24 3" xfId="16016" xr:uid="{00000000-0005-0000-0000-00008E050000}"/>
    <cellStyle name="Calculation 2 3 24 3 2" xfId="39702" xr:uid="{00000000-0005-0000-0000-00008F050000}"/>
    <cellStyle name="Calculation 2 3 24 4" xfId="28808" xr:uid="{00000000-0005-0000-0000-000090050000}"/>
    <cellStyle name="Calculation 2 3 24 5" xfId="30388" xr:uid="{00000000-0005-0000-0000-000091050000}"/>
    <cellStyle name="Calculation 2 3 25" xfId="300" xr:uid="{00000000-0005-0000-0000-000092050000}"/>
    <cellStyle name="Calculation 2 3 25 2" xfId="11911" xr:uid="{00000000-0005-0000-0000-000093050000}"/>
    <cellStyle name="Calculation 2 3 25 2 2" xfId="24048" xr:uid="{00000000-0005-0000-0000-000094050000}"/>
    <cellStyle name="Calculation 2 3 25 2 2 2" xfId="45336" xr:uid="{00000000-0005-0000-0000-000095050000}"/>
    <cellStyle name="Calculation 2 3 25 2 3" xfId="36022" xr:uid="{00000000-0005-0000-0000-000096050000}"/>
    <cellStyle name="Calculation 2 3 25 3" xfId="16017" xr:uid="{00000000-0005-0000-0000-000097050000}"/>
    <cellStyle name="Calculation 2 3 25 3 2" xfId="39703" xr:uid="{00000000-0005-0000-0000-000098050000}"/>
    <cellStyle name="Calculation 2 3 25 4" xfId="28419" xr:uid="{00000000-0005-0000-0000-000099050000}"/>
    <cellStyle name="Calculation 2 3 25 5" xfId="30389" xr:uid="{00000000-0005-0000-0000-00009A050000}"/>
    <cellStyle name="Calculation 2 3 26" xfId="301" xr:uid="{00000000-0005-0000-0000-00009B050000}"/>
    <cellStyle name="Calculation 2 3 26 2" xfId="12576" xr:uid="{00000000-0005-0000-0000-00009C050000}"/>
    <cellStyle name="Calculation 2 3 26 2 2" xfId="24605" xr:uid="{00000000-0005-0000-0000-00009D050000}"/>
    <cellStyle name="Calculation 2 3 26 2 2 2" xfId="45893" xr:uid="{00000000-0005-0000-0000-00009E050000}"/>
    <cellStyle name="Calculation 2 3 26 2 3" xfId="36579" xr:uid="{00000000-0005-0000-0000-00009F050000}"/>
    <cellStyle name="Calculation 2 3 26 3" xfId="16018" xr:uid="{00000000-0005-0000-0000-0000A0050000}"/>
    <cellStyle name="Calculation 2 3 26 3 2" xfId="39704" xr:uid="{00000000-0005-0000-0000-0000A1050000}"/>
    <cellStyle name="Calculation 2 3 26 4" xfId="28904" xr:uid="{00000000-0005-0000-0000-0000A2050000}"/>
    <cellStyle name="Calculation 2 3 26 5" xfId="30390" xr:uid="{00000000-0005-0000-0000-0000A3050000}"/>
    <cellStyle name="Calculation 2 3 27" xfId="302" xr:uid="{00000000-0005-0000-0000-0000A4050000}"/>
    <cellStyle name="Calculation 2 3 27 2" xfId="12876" xr:uid="{00000000-0005-0000-0000-0000A5050000}"/>
    <cellStyle name="Calculation 2 3 27 2 2" xfId="24857" xr:uid="{00000000-0005-0000-0000-0000A6050000}"/>
    <cellStyle name="Calculation 2 3 27 2 2 2" xfId="46145" xr:uid="{00000000-0005-0000-0000-0000A7050000}"/>
    <cellStyle name="Calculation 2 3 27 2 3" xfId="36831" xr:uid="{00000000-0005-0000-0000-0000A8050000}"/>
    <cellStyle name="Calculation 2 3 27 3" xfId="16019" xr:uid="{00000000-0005-0000-0000-0000A9050000}"/>
    <cellStyle name="Calculation 2 3 27 3 2" xfId="39705" xr:uid="{00000000-0005-0000-0000-0000AA050000}"/>
    <cellStyle name="Calculation 2 3 27 4" xfId="29125" xr:uid="{00000000-0005-0000-0000-0000AB050000}"/>
    <cellStyle name="Calculation 2 3 27 5" xfId="30391" xr:uid="{00000000-0005-0000-0000-0000AC050000}"/>
    <cellStyle name="Calculation 2 3 28" xfId="303" xr:uid="{00000000-0005-0000-0000-0000AD050000}"/>
    <cellStyle name="Calculation 2 3 28 2" xfId="12727" xr:uid="{00000000-0005-0000-0000-0000AE050000}"/>
    <cellStyle name="Calculation 2 3 28 2 2" xfId="24732" xr:uid="{00000000-0005-0000-0000-0000AF050000}"/>
    <cellStyle name="Calculation 2 3 28 2 2 2" xfId="46020" xr:uid="{00000000-0005-0000-0000-0000B0050000}"/>
    <cellStyle name="Calculation 2 3 28 2 3" xfId="36706" xr:uid="{00000000-0005-0000-0000-0000B1050000}"/>
    <cellStyle name="Calculation 2 3 28 3" xfId="16020" xr:uid="{00000000-0005-0000-0000-0000B2050000}"/>
    <cellStyle name="Calculation 2 3 28 3 2" xfId="39706" xr:uid="{00000000-0005-0000-0000-0000B3050000}"/>
    <cellStyle name="Calculation 2 3 28 4" xfId="29013" xr:uid="{00000000-0005-0000-0000-0000B4050000}"/>
    <cellStyle name="Calculation 2 3 28 5" xfId="30392" xr:uid="{00000000-0005-0000-0000-0000B5050000}"/>
    <cellStyle name="Calculation 2 3 29" xfId="304" xr:uid="{00000000-0005-0000-0000-0000B6050000}"/>
    <cellStyle name="Calculation 2 3 29 2" xfId="12377" xr:uid="{00000000-0005-0000-0000-0000B7050000}"/>
    <cellStyle name="Calculation 2 3 29 2 2" xfId="24438" xr:uid="{00000000-0005-0000-0000-0000B8050000}"/>
    <cellStyle name="Calculation 2 3 29 2 2 2" xfId="45726" xr:uid="{00000000-0005-0000-0000-0000B9050000}"/>
    <cellStyle name="Calculation 2 3 29 2 3" xfId="36412" xr:uid="{00000000-0005-0000-0000-0000BA050000}"/>
    <cellStyle name="Calculation 2 3 29 3" xfId="16021" xr:uid="{00000000-0005-0000-0000-0000BB050000}"/>
    <cellStyle name="Calculation 2 3 29 3 2" xfId="39707" xr:uid="{00000000-0005-0000-0000-0000BC050000}"/>
    <cellStyle name="Calculation 2 3 29 4" xfId="28757" xr:uid="{00000000-0005-0000-0000-0000BD050000}"/>
    <cellStyle name="Calculation 2 3 29 5" xfId="30393" xr:uid="{00000000-0005-0000-0000-0000BE050000}"/>
    <cellStyle name="Calculation 2 3 3" xfId="305" xr:uid="{00000000-0005-0000-0000-0000BF050000}"/>
    <cellStyle name="Calculation 2 3 3 2" xfId="9952" xr:uid="{00000000-0005-0000-0000-0000C0050000}"/>
    <cellStyle name="Calculation 2 3 3 2 2" xfId="22158" xr:uid="{00000000-0005-0000-0000-0000C1050000}"/>
    <cellStyle name="Calculation 2 3 3 2 2 2" xfId="43446" xr:uid="{00000000-0005-0000-0000-0000C2050000}"/>
    <cellStyle name="Calculation 2 3 3 2 3" xfId="34132" xr:uid="{00000000-0005-0000-0000-0000C3050000}"/>
    <cellStyle name="Calculation 2 3 3 3" xfId="15212" xr:uid="{00000000-0005-0000-0000-0000C4050000}"/>
    <cellStyle name="Calculation 2 3 3 3 2" xfId="26928" xr:uid="{00000000-0005-0000-0000-0000C5050000}"/>
    <cellStyle name="Calculation 2 3 3 3 2 2" xfId="48216" xr:uid="{00000000-0005-0000-0000-0000C6050000}"/>
    <cellStyle name="Calculation 2 3 3 3 3" xfId="38902" xr:uid="{00000000-0005-0000-0000-0000C7050000}"/>
    <cellStyle name="Calculation 2 3 3 4" xfId="16022" xr:uid="{00000000-0005-0000-0000-0000C8050000}"/>
    <cellStyle name="Calculation 2 3 3 4 2" xfId="39708" xr:uid="{00000000-0005-0000-0000-0000C9050000}"/>
    <cellStyle name="Calculation 2 3 3 5" xfId="27821" xr:uid="{00000000-0005-0000-0000-0000CA050000}"/>
    <cellStyle name="Calculation 2 3 3 6" xfId="30394" xr:uid="{00000000-0005-0000-0000-0000CB050000}"/>
    <cellStyle name="Calculation 2 3 30" xfId="306" xr:uid="{00000000-0005-0000-0000-0000CC050000}"/>
    <cellStyle name="Calculation 2 3 30 2" xfId="12889" xr:uid="{00000000-0005-0000-0000-0000CD050000}"/>
    <cellStyle name="Calculation 2 3 30 2 2" xfId="24868" xr:uid="{00000000-0005-0000-0000-0000CE050000}"/>
    <cellStyle name="Calculation 2 3 30 2 2 2" xfId="46156" xr:uid="{00000000-0005-0000-0000-0000CF050000}"/>
    <cellStyle name="Calculation 2 3 30 2 3" xfId="36842" xr:uid="{00000000-0005-0000-0000-0000D0050000}"/>
    <cellStyle name="Calculation 2 3 30 3" xfId="16023" xr:uid="{00000000-0005-0000-0000-0000D1050000}"/>
    <cellStyle name="Calculation 2 3 30 3 2" xfId="39709" xr:uid="{00000000-0005-0000-0000-0000D2050000}"/>
    <cellStyle name="Calculation 2 3 30 4" xfId="29133" xr:uid="{00000000-0005-0000-0000-0000D3050000}"/>
    <cellStyle name="Calculation 2 3 30 5" xfId="30395" xr:uid="{00000000-0005-0000-0000-0000D4050000}"/>
    <cellStyle name="Calculation 2 3 31" xfId="307" xr:uid="{00000000-0005-0000-0000-0000D5050000}"/>
    <cellStyle name="Calculation 2 3 31 2" xfId="12240" xr:uid="{00000000-0005-0000-0000-0000D6050000}"/>
    <cellStyle name="Calculation 2 3 31 2 2" xfId="24323" xr:uid="{00000000-0005-0000-0000-0000D7050000}"/>
    <cellStyle name="Calculation 2 3 31 2 2 2" xfId="45611" xr:uid="{00000000-0005-0000-0000-0000D8050000}"/>
    <cellStyle name="Calculation 2 3 31 2 3" xfId="36297" xr:uid="{00000000-0005-0000-0000-0000D9050000}"/>
    <cellStyle name="Calculation 2 3 31 3" xfId="16024" xr:uid="{00000000-0005-0000-0000-0000DA050000}"/>
    <cellStyle name="Calculation 2 3 31 3 2" xfId="39710" xr:uid="{00000000-0005-0000-0000-0000DB050000}"/>
    <cellStyle name="Calculation 2 3 31 4" xfId="28652" xr:uid="{00000000-0005-0000-0000-0000DC050000}"/>
    <cellStyle name="Calculation 2 3 31 5" xfId="30396" xr:uid="{00000000-0005-0000-0000-0000DD050000}"/>
    <cellStyle name="Calculation 2 3 32" xfId="308" xr:uid="{00000000-0005-0000-0000-0000DE050000}"/>
    <cellStyle name="Calculation 2 3 32 2" xfId="13024" xr:uid="{00000000-0005-0000-0000-0000DF050000}"/>
    <cellStyle name="Calculation 2 3 32 2 2" xfId="24982" xr:uid="{00000000-0005-0000-0000-0000E0050000}"/>
    <cellStyle name="Calculation 2 3 32 2 2 2" xfId="46270" xr:uid="{00000000-0005-0000-0000-0000E1050000}"/>
    <cellStyle name="Calculation 2 3 32 2 3" xfId="36956" xr:uid="{00000000-0005-0000-0000-0000E2050000}"/>
    <cellStyle name="Calculation 2 3 32 3" xfId="16025" xr:uid="{00000000-0005-0000-0000-0000E3050000}"/>
    <cellStyle name="Calculation 2 3 32 3 2" xfId="39711" xr:uid="{00000000-0005-0000-0000-0000E4050000}"/>
    <cellStyle name="Calculation 2 3 32 4" xfId="29228" xr:uid="{00000000-0005-0000-0000-0000E5050000}"/>
    <cellStyle name="Calculation 2 3 32 5" xfId="30397" xr:uid="{00000000-0005-0000-0000-0000E6050000}"/>
    <cellStyle name="Calculation 2 3 33" xfId="309" xr:uid="{00000000-0005-0000-0000-0000E7050000}"/>
    <cellStyle name="Calculation 2 3 33 2" xfId="13093" xr:uid="{00000000-0005-0000-0000-0000E8050000}"/>
    <cellStyle name="Calculation 2 3 33 2 2" xfId="25039" xr:uid="{00000000-0005-0000-0000-0000E9050000}"/>
    <cellStyle name="Calculation 2 3 33 2 2 2" xfId="46327" xr:uid="{00000000-0005-0000-0000-0000EA050000}"/>
    <cellStyle name="Calculation 2 3 33 2 3" xfId="37013" xr:uid="{00000000-0005-0000-0000-0000EB050000}"/>
    <cellStyle name="Calculation 2 3 33 3" xfId="16026" xr:uid="{00000000-0005-0000-0000-0000EC050000}"/>
    <cellStyle name="Calculation 2 3 33 3 2" xfId="39712" xr:uid="{00000000-0005-0000-0000-0000ED050000}"/>
    <cellStyle name="Calculation 2 3 33 4" xfId="29282" xr:uid="{00000000-0005-0000-0000-0000EE050000}"/>
    <cellStyle name="Calculation 2 3 33 5" xfId="30398" xr:uid="{00000000-0005-0000-0000-0000EF050000}"/>
    <cellStyle name="Calculation 2 3 34" xfId="310" xr:uid="{00000000-0005-0000-0000-0000F0050000}"/>
    <cellStyle name="Calculation 2 3 34 2" xfId="13172" xr:uid="{00000000-0005-0000-0000-0000F1050000}"/>
    <cellStyle name="Calculation 2 3 34 2 2" xfId="25104" xr:uid="{00000000-0005-0000-0000-0000F2050000}"/>
    <cellStyle name="Calculation 2 3 34 2 2 2" xfId="46392" xr:uid="{00000000-0005-0000-0000-0000F3050000}"/>
    <cellStyle name="Calculation 2 3 34 2 3" xfId="37078" xr:uid="{00000000-0005-0000-0000-0000F4050000}"/>
    <cellStyle name="Calculation 2 3 34 3" xfId="16027" xr:uid="{00000000-0005-0000-0000-0000F5050000}"/>
    <cellStyle name="Calculation 2 3 34 3 2" xfId="39713" xr:uid="{00000000-0005-0000-0000-0000F6050000}"/>
    <cellStyle name="Calculation 2 3 34 4" xfId="29337" xr:uid="{00000000-0005-0000-0000-0000F7050000}"/>
    <cellStyle name="Calculation 2 3 34 5" xfId="30399" xr:uid="{00000000-0005-0000-0000-0000F8050000}"/>
    <cellStyle name="Calculation 2 3 35" xfId="311" xr:uid="{00000000-0005-0000-0000-0000F9050000}"/>
    <cellStyle name="Calculation 2 3 35 2" xfId="13247" xr:uid="{00000000-0005-0000-0000-0000FA050000}"/>
    <cellStyle name="Calculation 2 3 35 2 2" xfId="25166" xr:uid="{00000000-0005-0000-0000-0000FB050000}"/>
    <cellStyle name="Calculation 2 3 35 2 2 2" xfId="46454" xr:uid="{00000000-0005-0000-0000-0000FC050000}"/>
    <cellStyle name="Calculation 2 3 35 2 3" xfId="37140" xr:uid="{00000000-0005-0000-0000-0000FD050000}"/>
    <cellStyle name="Calculation 2 3 35 3" xfId="16028" xr:uid="{00000000-0005-0000-0000-0000FE050000}"/>
    <cellStyle name="Calculation 2 3 35 3 2" xfId="39714" xr:uid="{00000000-0005-0000-0000-0000FF050000}"/>
    <cellStyle name="Calculation 2 3 35 4" xfId="29392" xr:uid="{00000000-0005-0000-0000-000000060000}"/>
    <cellStyle name="Calculation 2 3 35 5" xfId="30400" xr:uid="{00000000-0005-0000-0000-000001060000}"/>
    <cellStyle name="Calculation 2 3 36" xfId="312" xr:uid="{00000000-0005-0000-0000-000002060000}"/>
    <cellStyle name="Calculation 2 3 36 2" xfId="13554" xr:uid="{00000000-0005-0000-0000-000003060000}"/>
    <cellStyle name="Calculation 2 3 36 2 2" xfId="25415" xr:uid="{00000000-0005-0000-0000-000004060000}"/>
    <cellStyle name="Calculation 2 3 36 2 2 2" xfId="46703" xr:uid="{00000000-0005-0000-0000-000005060000}"/>
    <cellStyle name="Calculation 2 3 36 2 3" xfId="37389" xr:uid="{00000000-0005-0000-0000-000006060000}"/>
    <cellStyle name="Calculation 2 3 36 3" xfId="16029" xr:uid="{00000000-0005-0000-0000-000007060000}"/>
    <cellStyle name="Calculation 2 3 36 3 2" xfId="39715" xr:uid="{00000000-0005-0000-0000-000008060000}"/>
    <cellStyle name="Calculation 2 3 36 4" xfId="29614" xr:uid="{00000000-0005-0000-0000-000009060000}"/>
    <cellStyle name="Calculation 2 3 36 5" xfId="30401" xr:uid="{00000000-0005-0000-0000-00000A060000}"/>
    <cellStyle name="Calculation 2 3 37" xfId="313" xr:uid="{00000000-0005-0000-0000-00000B060000}"/>
    <cellStyle name="Calculation 2 3 37 2" xfId="13074" xr:uid="{00000000-0005-0000-0000-00000C060000}"/>
    <cellStyle name="Calculation 2 3 37 2 2" xfId="25022" xr:uid="{00000000-0005-0000-0000-00000D060000}"/>
    <cellStyle name="Calculation 2 3 37 2 2 2" xfId="46310" xr:uid="{00000000-0005-0000-0000-00000E060000}"/>
    <cellStyle name="Calculation 2 3 37 2 3" xfId="36996" xr:uid="{00000000-0005-0000-0000-00000F060000}"/>
    <cellStyle name="Calculation 2 3 37 3" xfId="16030" xr:uid="{00000000-0005-0000-0000-000010060000}"/>
    <cellStyle name="Calculation 2 3 37 3 2" xfId="39716" xr:uid="{00000000-0005-0000-0000-000011060000}"/>
    <cellStyle name="Calculation 2 3 37 4" xfId="29267" xr:uid="{00000000-0005-0000-0000-000012060000}"/>
    <cellStyle name="Calculation 2 3 37 5" xfId="30402" xr:uid="{00000000-0005-0000-0000-000013060000}"/>
    <cellStyle name="Calculation 2 3 38" xfId="314" xr:uid="{00000000-0005-0000-0000-000014060000}"/>
    <cellStyle name="Calculation 2 3 38 2" xfId="13153" xr:uid="{00000000-0005-0000-0000-000015060000}"/>
    <cellStyle name="Calculation 2 3 38 2 2" xfId="25088" xr:uid="{00000000-0005-0000-0000-000016060000}"/>
    <cellStyle name="Calculation 2 3 38 2 2 2" xfId="46376" xr:uid="{00000000-0005-0000-0000-000017060000}"/>
    <cellStyle name="Calculation 2 3 38 2 3" xfId="37062" xr:uid="{00000000-0005-0000-0000-000018060000}"/>
    <cellStyle name="Calculation 2 3 38 3" xfId="16031" xr:uid="{00000000-0005-0000-0000-000019060000}"/>
    <cellStyle name="Calculation 2 3 38 3 2" xfId="39717" xr:uid="{00000000-0005-0000-0000-00001A060000}"/>
    <cellStyle name="Calculation 2 3 38 4" xfId="29322" xr:uid="{00000000-0005-0000-0000-00001B060000}"/>
    <cellStyle name="Calculation 2 3 38 5" xfId="30403" xr:uid="{00000000-0005-0000-0000-00001C060000}"/>
    <cellStyle name="Calculation 2 3 39" xfId="315" xr:uid="{00000000-0005-0000-0000-00001D060000}"/>
    <cellStyle name="Calculation 2 3 39 2" xfId="13558" xr:uid="{00000000-0005-0000-0000-00001E060000}"/>
    <cellStyle name="Calculation 2 3 39 2 2" xfId="25418" xr:uid="{00000000-0005-0000-0000-00001F060000}"/>
    <cellStyle name="Calculation 2 3 39 2 2 2" xfId="46706" xr:uid="{00000000-0005-0000-0000-000020060000}"/>
    <cellStyle name="Calculation 2 3 39 2 3" xfId="37392" xr:uid="{00000000-0005-0000-0000-000021060000}"/>
    <cellStyle name="Calculation 2 3 39 3" xfId="16032" xr:uid="{00000000-0005-0000-0000-000022060000}"/>
    <cellStyle name="Calculation 2 3 39 3 2" xfId="39718" xr:uid="{00000000-0005-0000-0000-000023060000}"/>
    <cellStyle name="Calculation 2 3 39 4" xfId="29617" xr:uid="{00000000-0005-0000-0000-000024060000}"/>
    <cellStyle name="Calculation 2 3 39 5" xfId="30404" xr:uid="{00000000-0005-0000-0000-000025060000}"/>
    <cellStyle name="Calculation 2 3 4" xfId="316" xr:uid="{00000000-0005-0000-0000-000026060000}"/>
    <cellStyle name="Calculation 2 3 4 2" xfId="9851" xr:uid="{00000000-0005-0000-0000-000027060000}"/>
    <cellStyle name="Calculation 2 3 4 2 2" xfId="22057" xr:uid="{00000000-0005-0000-0000-000028060000}"/>
    <cellStyle name="Calculation 2 3 4 2 2 2" xfId="43345" xr:uid="{00000000-0005-0000-0000-000029060000}"/>
    <cellStyle name="Calculation 2 3 4 2 3" xfId="34031" xr:uid="{00000000-0005-0000-0000-00002A060000}"/>
    <cellStyle name="Calculation 2 3 4 3" xfId="15529" xr:uid="{00000000-0005-0000-0000-00002B060000}"/>
    <cellStyle name="Calculation 2 3 4 3 2" xfId="27245" xr:uid="{00000000-0005-0000-0000-00002C060000}"/>
    <cellStyle name="Calculation 2 3 4 3 2 2" xfId="48533" xr:uid="{00000000-0005-0000-0000-00002D060000}"/>
    <cellStyle name="Calculation 2 3 4 3 3" xfId="39219" xr:uid="{00000000-0005-0000-0000-00002E060000}"/>
    <cellStyle name="Calculation 2 3 4 4" xfId="16033" xr:uid="{00000000-0005-0000-0000-00002F060000}"/>
    <cellStyle name="Calculation 2 3 4 4 2" xfId="39719" xr:uid="{00000000-0005-0000-0000-000030060000}"/>
    <cellStyle name="Calculation 2 3 4 5" xfId="27949" xr:uid="{00000000-0005-0000-0000-000031060000}"/>
    <cellStyle name="Calculation 2 3 4 6" xfId="30405" xr:uid="{00000000-0005-0000-0000-000032060000}"/>
    <cellStyle name="Calculation 2 3 40" xfId="317" xr:uid="{00000000-0005-0000-0000-000033060000}"/>
    <cellStyle name="Calculation 2 3 40 2" xfId="13390" xr:uid="{00000000-0005-0000-0000-000034060000}"/>
    <cellStyle name="Calculation 2 3 40 2 2" xfId="25281" xr:uid="{00000000-0005-0000-0000-000035060000}"/>
    <cellStyle name="Calculation 2 3 40 2 2 2" xfId="46569" xr:uid="{00000000-0005-0000-0000-000036060000}"/>
    <cellStyle name="Calculation 2 3 40 2 3" xfId="37255" xr:uid="{00000000-0005-0000-0000-000037060000}"/>
    <cellStyle name="Calculation 2 3 40 3" xfId="16034" xr:uid="{00000000-0005-0000-0000-000038060000}"/>
    <cellStyle name="Calculation 2 3 40 3 2" xfId="39720" xr:uid="{00000000-0005-0000-0000-000039060000}"/>
    <cellStyle name="Calculation 2 3 40 4" xfId="29497" xr:uid="{00000000-0005-0000-0000-00003A060000}"/>
    <cellStyle name="Calculation 2 3 40 5" xfId="30406" xr:uid="{00000000-0005-0000-0000-00003B060000}"/>
    <cellStyle name="Calculation 2 3 41" xfId="318" xr:uid="{00000000-0005-0000-0000-00003C060000}"/>
    <cellStyle name="Calculation 2 3 41 2" xfId="13465" xr:uid="{00000000-0005-0000-0000-00003D060000}"/>
    <cellStyle name="Calculation 2 3 41 2 2" xfId="25341" xr:uid="{00000000-0005-0000-0000-00003E060000}"/>
    <cellStyle name="Calculation 2 3 41 2 2 2" xfId="46629" xr:uid="{00000000-0005-0000-0000-00003F060000}"/>
    <cellStyle name="Calculation 2 3 41 2 3" xfId="37315" xr:uid="{00000000-0005-0000-0000-000040060000}"/>
    <cellStyle name="Calculation 2 3 41 3" xfId="16035" xr:uid="{00000000-0005-0000-0000-000041060000}"/>
    <cellStyle name="Calculation 2 3 41 3 2" xfId="39721" xr:uid="{00000000-0005-0000-0000-000042060000}"/>
    <cellStyle name="Calculation 2 3 41 4" xfId="29551" xr:uid="{00000000-0005-0000-0000-000043060000}"/>
    <cellStyle name="Calculation 2 3 41 5" xfId="30407" xr:uid="{00000000-0005-0000-0000-000044060000}"/>
    <cellStyle name="Calculation 2 3 42" xfId="319" xr:uid="{00000000-0005-0000-0000-000045060000}"/>
    <cellStyle name="Calculation 2 3 42 2" xfId="12870" xr:uid="{00000000-0005-0000-0000-000046060000}"/>
    <cellStyle name="Calculation 2 3 42 2 2" xfId="24851" xr:uid="{00000000-0005-0000-0000-000047060000}"/>
    <cellStyle name="Calculation 2 3 42 2 2 2" xfId="46139" xr:uid="{00000000-0005-0000-0000-000048060000}"/>
    <cellStyle name="Calculation 2 3 42 2 3" xfId="36825" xr:uid="{00000000-0005-0000-0000-000049060000}"/>
    <cellStyle name="Calculation 2 3 42 3" xfId="16036" xr:uid="{00000000-0005-0000-0000-00004A060000}"/>
    <cellStyle name="Calculation 2 3 42 3 2" xfId="39722" xr:uid="{00000000-0005-0000-0000-00004B060000}"/>
    <cellStyle name="Calculation 2 3 42 4" xfId="29119" xr:uid="{00000000-0005-0000-0000-00004C060000}"/>
    <cellStyle name="Calculation 2 3 42 5" xfId="30408" xr:uid="{00000000-0005-0000-0000-00004D060000}"/>
    <cellStyle name="Calculation 2 3 43" xfId="320" xr:uid="{00000000-0005-0000-0000-00004E060000}"/>
    <cellStyle name="Calculation 2 3 43 2" xfId="14061" xr:uid="{00000000-0005-0000-0000-00004F060000}"/>
    <cellStyle name="Calculation 2 3 43 2 2" xfId="25835" xr:uid="{00000000-0005-0000-0000-000050060000}"/>
    <cellStyle name="Calculation 2 3 43 2 2 2" xfId="47123" xr:uid="{00000000-0005-0000-0000-000051060000}"/>
    <cellStyle name="Calculation 2 3 43 2 3" xfId="37809" xr:uid="{00000000-0005-0000-0000-000052060000}"/>
    <cellStyle name="Calculation 2 3 43 3" xfId="16037" xr:uid="{00000000-0005-0000-0000-000053060000}"/>
    <cellStyle name="Calculation 2 3 43 3 2" xfId="39723" xr:uid="{00000000-0005-0000-0000-000054060000}"/>
    <cellStyle name="Calculation 2 3 43 4" xfId="29992" xr:uid="{00000000-0005-0000-0000-000055060000}"/>
    <cellStyle name="Calculation 2 3 43 5" xfId="30409" xr:uid="{00000000-0005-0000-0000-000056060000}"/>
    <cellStyle name="Calculation 2 3 44" xfId="321" xr:uid="{00000000-0005-0000-0000-000057060000}"/>
    <cellStyle name="Calculation 2 3 44 2" xfId="12424" xr:uid="{00000000-0005-0000-0000-000058060000}"/>
    <cellStyle name="Calculation 2 3 44 2 2" xfId="24477" xr:uid="{00000000-0005-0000-0000-000059060000}"/>
    <cellStyle name="Calculation 2 3 44 2 2 2" xfId="45765" xr:uid="{00000000-0005-0000-0000-00005A060000}"/>
    <cellStyle name="Calculation 2 3 44 2 3" xfId="36451" xr:uid="{00000000-0005-0000-0000-00005B060000}"/>
    <cellStyle name="Calculation 2 3 44 3" xfId="16038" xr:uid="{00000000-0005-0000-0000-00005C060000}"/>
    <cellStyle name="Calculation 2 3 44 3 2" xfId="39724" xr:uid="{00000000-0005-0000-0000-00005D060000}"/>
    <cellStyle name="Calculation 2 3 44 4" xfId="28794" xr:uid="{00000000-0005-0000-0000-00005E060000}"/>
    <cellStyle name="Calculation 2 3 44 5" xfId="30410" xr:uid="{00000000-0005-0000-0000-00005F060000}"/>
    <cellStyle name="Calculation 2 3 45" xfId="322" xr:uid="{00000000-0005-0000-0000-000060060000}"/>
    <cellStyle name="Calculation 2 3 45 2" xfId="14017" xr:uid="{00000000-0005-0000-0000-000061060000}"/>
    <cellStyle name="Calculation 2 3 45 2 2" xfId="25797" xr:uid="{00000000-0005-0000-0000-000062060000}"/>
    <cellStyle name="Calculation 2 3 45 2 2 2" xfId="47085" xr:uid="{00000000-0005-0000-0000-000063060000}"/>
    <cellStyle name="Calculation 2 3 45 2 3" xfId="37771" xr:uid="{00000000-0005-0000-0000-000064060000}"/>
    <cellStyle name="Calculation 2 3 45 3" xfId="16039" xr:uid="{00000000-0005-0000-0000-000065060000}"/>
    <cellStyle name="Calculation 2 3 45 3 2" xfId="39725" xr:uid="{00000000-0005-0000-0000-000066060000}"/>
    <cellStyle name="Calculation 2 3 45 4" xfId="29956" xr:uid="{00000000-0005-0000-0000-000067060000}"/>
    <cellStyle name="Calculation 2 3 45 5" xfId="30411" xr:uid="{00000000-0005-0000-0000-000068060000}"/>
    <cellStyle name="Calculation 2 3 46" xfId="323" xr:uid="{00000000-0005-0000-0000-000069060000}"/>
    <cellStyle name="Calculation 2 3 46 2" xfId="14095" xr:uid="{00000000-0005-0000-0000-00006A060000}"/>
    <cellStyle name="Calculation 2 3 46 2 2" xfId="25864" xr:uid="{00000000-0005-0000-0000-00006B060000}"/>
    <cellStyle name="Calculation 2 3 46 2 2 2" xfId="47152" xr:uid="{00000000-0005-0000-0000-00006C060000}"/>
    <cellStyle name="Calculation 2 3 46 2 3" xfId="37838" xr:uid="{00000000-0005-0000-0000-00006D060000}"/>
    <cellStyle name="Calculation 2 3 46 3" xfId="16040" xr:uid="{00000000-0005-0000-0000-00006E060000}"/>
    <cellStyle name="Calculation 2 3 46 3 2" xfId="39726" xr:uid="{00000000-0005-0000-0000-00006F060000}"/>
    <cellStyle name="Calculation 2 3 46 4" xfId="30015" xr:uid="{00000000-0005-0000-0000-000070060000}"/>
    <cellStyle name="Calculation 2 3 46 5" xfId="30412" xr:uid="{00000000-0005-0000-0000-000071060000}"/>
    <cellStyle name="Calculation 2 3 47" xfId="324" xr:uid="{00000000-0005-0000-0000-000072060000}"/>
    <cellStyle name="Calculation 2 3 47 2" xfId="14168" xr:uid="{00000000-0005-0000-0000-000073060000}"/>
    <cellStyle name="Calculation 2 3 47 2 2" xfId="25924" xr:uid="{00000000-0005-0000-0000-000074060000}"/>
    <cellStyle name="Calculation 2 3 47 2 2 2" xfId="47212" xr:uid="{00000000-0005-0000-0000-000075060000}"/>
    <cellStyle name="Calculation 2 3 47 2 3" xfId="37898" xr:uid="{00000000-0005-0000-0000-000076060000}"/>
    <cellStyle name="Calculation 2 3 47 3" xfId="16041" xr:uid="{00000000-0005-0000-0000-000077060000}"/>
    <cellStyle name="Calculation 2 3 47 3 2" xfId="39727" xr:uid="{00000000-0005-0000-0000-000078060000}"/>
    <cellStyle name="Calculation 2 3 47 4" xfId="30065" xr:uid="{00000000-0005-0000-0000-000079060000}"/>
    <cellStyle name="Calculation 2 3 47 5" xfId="30413" xr:uid="{00000000-0005-0000-0000-00007A060000}"/>
    <cellStyle name="Calculation 2 3 48" xfId="325" xr:uid="{00000000-0005-0000-0000-00007B060000}"/>
    <cellStyle name="Calculation 2 3 48 2" xfId="14248" xr:uid="{00000000-0005-0000-0000-00007C060000}"/>
    <cellStyle name="Calculation 2 3 48 2 2" xfId="25993" xr:uid="{00000000-0005-0000-0000-00007D060000}"/>
    <cellStyle name="Calculation 2 3 48 2 2 2" xfId="47281" xr:uid="{00000000-0005-0000-0000-00007E060000}"/>
    <cellStyle name="Calculation 2 3 48 2 3" xfId="37967" xr:uid="{00000000-0005-0000-0000-00007F060000}"/>
    <cellStyle name="Calculation 2 3 48 3" xfId="16042" xr:uid="{00000000-0005-0000-0000-000080060000}"/>
    <cellStyle name="Calculation 2 3 48 3 2" xfId="39728" xr:uid="{00000000-0005-0000-0000-000081060000}"/>
    <cellStyle name="Calculation 2 3 48 4" xfId="30128" xr:uid="{00000000-0005-0000-0000-000082060000}"/>
    <cellStyle name="Calculation 2 3 48 5" xfId="30414" xr:uid="{00000000-0005-0000-0000-000083060000}"/>
    <cellStyle name="Calculation 2 3 49" xfId="8462" xr:uid="{00000000-0005-0000-0000-000084060000}"/>
    <cellStyle name="Calculation 2 3 49 2" xfId="20671" xr:uid="{00000000-0005-0000-0000-000085060000}"/>
    <cellStyle name="Calculation 2 3 49 2 2" xfId="41959" xr:uid="{00000000-0005-0000-0000-000086060000}"/>
    <cellStyle name="Calculation 2 3 49 3" xfId="32645" xr:uid="{00000000-0005-0000-0000-000087060000}"/>
    <cellStyle name="Calculation 2 3 5" xfId="326" xr:uid="{00000000-0005-0000-0000-000088060000}"/>
    <cellStyle name="Calculation 2 3 5 2" xfId="11378" xr:uid="{00000000-0005-0000-0000-000089060000}"/>
    <cellStyle name="Calculation 2 3 5 2 2" xfId="23584" xr:uid="{00000000-0005-0000-0000-00008A060000}"/>
    <cellStyle name="Calculation 2 3 5 2 2 2" xfId="44872" xr:uid="{00000000-0005-0000-0000-00008B060000}"/>
    <cellStyle name="Calculation 2 3 5 2 3" xfId="35558" xr:uid="{00000000-0005-0000-0000-00008C060000}"/>
    <cellStyle name="Calculation 2 3 5 3" xfId="15468" xr:uid="{00000000-0005-0000-0000-00008D060000}"/>
    <cellStyle name="Calculation 2 3 5 3 2" xfId="27184" xr:uid="{00000000-0005-0000-0000-00008E060000}"/>
    <cellStyle name="Calculation 2 3 5 3 2 2" xfId="48472" xr:uid="{00000000-0005-0000-0000-00008F060000}"/>
    <cellStyle name="Calculation 2 3 5 3 3" xfId="39158" xr:uid="{00000000-0005-0000-0000-000090060000}"/>
    <cellStyle name="Calculation 2 3 5 4" xfId="16043" xr:uid="{00000000-0005-0000-0000-000091060000}"/>
    <cellStyle name="Calculation 2 3 5 4 2" xfId="39729" xr:uid="{00000000-0005-0000-0000-000092060000}"/>
    <cellStyle name="Calculation 2 3 5 5" xfId="28003" xr:uid="{00000000-0005-0000-0000-000093060000}"/>
    <cellStyle name="Calculation 2 3 5 6" xfId="30415" xr:uid="{00000000-0005-0000-0000-000094060000}"/>
    <cellStyle name="Calculation 2 3 50" xfId="13297" xr:uid="{00000000-0005-0000-0000-000095060000}"/>
    <cellStyle name="Calculation 2 3 50 2" xfId="25205" xr:uid="{00000000-0005-0000-0000-000096060000}"/>
    <cellStyle name="Calculation 2 3 50 2 2" xfId="46493" xr:uid="{00000000-0005-0000-0000-000097060000}"/>
    <cellStyle name="Calculation 2 3 50 3" xfId="37179" xr:uid="{00000000-0005-0000-0000-000098060000}"/>
    <cellStyle name="Calculation 2 3 51" xfId="14901" xr:uid="{00000000-0005-0000-0000-000099060000}"/>
    <cellStyle name="Calculation 2 3 51 2" xfId="26617" xr:uid="{00000000-0005-0000-0000-00009A060000}"/>
    <cellStyle name="Calculation 2 3 51 2 2" xfId="47905" xr:uid="{00000000-0005-0000-0000-00009B060000}"/>
    <cellStyle name="Calculation 2 3 51 3" xfId="38591" xr:uid="{00000000-0005-0000-0000-00009C060000}"/>
    <cellStyle name="Calculation 2 3 52" xfId="16000" xr:uid="{00000000-0005-0000-0000-00009D060000}"/>
    <cellStyle name="Calculation 2 3 52 2" xfId="39686" xr:uid="{00000000-0005-0000-0000-00009E060000}"/>
    <cellStyle name="Calculation 2 3 53" xfId="27625" xr:uid="{00000000-0005-0000-0000-00009F060000}"/>
    <cellStyle name="Calculation 2 3 54" xfId="30372" xr:uid="{00000000-0005-0000-0000-0000A0060000}"/>
    <cellStyle name="Calculation 2 3 55" xfId="48940" xr:uid="{00000000-0005-0000-0000-0000A1060000}"/>
    <cellStyle name="Calculation 2 3 56" xfId="48941" xr:uid="{00000000-0005-0000-0000-0000A2060000}"/>
    <cellStyle name="Calculation 2 3 57" xfId="48942" xr:uid="{00000000-0005-0000-0000-0000A3060000}"/>
    <cellStyle name="Calculation 2 3 58" xfId="48943" xr:uid="{00000000-0005-0000-0000-0000A4060000}"/>
    <cellStyle name="Calculation 2 3 59" xfId="48944" xr:uid="{00000000-0005-0000-0000-0000A5060000}"/>
    <cellStyle name="Calculation 2 3 6" xfId="327" xr:uid="{00000000-0005-0000-0000-0000A6060000}"/>
    <cellStyle name="Calculation 2 3 6 2" xfId="11437" xr:uid="{00000000-0005-0000-0000-0000A7060000}"/>
    <cellStyle name="Calculation 2 3 6 2 2" xfId="23642" xr:uid="{00000000-0005-0000-0000-0000A8060000}"/>
    <cellStyle name="Calculation 2 3 6 2 2 2" xfId="44930" xr:uid="{00000000-0005-0000-0000-0000A9060000}"/>
    <cellStyle name="Calculation 2 3 6 2 3" xfId="35616" xr:uid="{00000000-0005-0000-0000-0000AA060000}"/>
    <cellStyle name="Calculation 2 3 6 3" xfId="15608" xr:uid="{00000000-0005-0000-0000-0000AB060000}"/>
    <cellStyle name="Calculation 2 3 6 3 2" xfId="27324" xr:uid="{00000000-0005-0000-0000-0000AC060000}"/>
    <cellStyle name="Calculation 2 3 6 3 2 2" xfId="48612" xr:uid="{00000000-0005-0000-0000-0000AD060000}"/>
    <cellStyle name="Calculation 2 3 6 3 3" xfId="39298" xr:uid="{00000000-0005-0000-0000-0000AE060000}"/>
    <cellStyle name="Calculation 2 3 6 4" xfId="16044" xr:uid="{00000000-0005-0000-0000-0000AF060000}"/>
    <cellStyle name="Calculation 2 3 6 4 2" xfId="39730" xr:uid="{00000000-0005-0000-0000-0000B0060000}"/>
    <cellStyle name="Calculation 2 3 6 5" xfId="28056" xr:uid="{00000000-0005-0000-0000-0000B1060000}"/>
    <cellStyle name="Calculation 2 3 6 6" xfId="30416" xr:uid="{00000000-0005-0000-0000-0000B2060000}"/>
    <cellStyle name="Calculation 2 3 60" xfId="48945" xr:uid="{00000000-0005-0000-0000-0000B3060000}"/>
    <cellStyle name="Calculation 2 3 61" xfId="48946" xr:uid="{00000000-0005-0000-0000-0000B4060000}"/>
    <cellStyle name="Calculation 2 3 62" xfId="48947" xr:uid="{00000000-0005-0000-0000-0000B5060000}"/>
    <cellStyle name="Calculation 2 3 63" xfId="48948" xr:uid="{00000000-0005-0000-0000-0000B6060000}"/>
    <cellStyle name="Calculation 2 3 64" xfId="48949" xr:uid="{00000000-0005-0000-0000-0000B7060000}"/>
    <cellStyle name="Calculation 2 3 7" xfId="328" xr:uid="{00000000-0005-0000-0000-0000B8060000}"/>
    <cellStyle name="Calculation 2 3 7 2" xfId="11500" xr:uid="{00000000-0005-0000-0000-0000B9060000}"/>
    <cellStyle name="Calculation 2 3 7 2 2" xfId="23701" xr:uid="{00000000-0005-0000-0000-0000BA060000}"/>
    <cellStyle name="Calculation 2 3 7 2 2 2" xfId="44989" xr:uid="{00000000-0005-0000-0000-0000BB060000}"/>
    <cellStyle name="Calculation 2 3 7 2 3" xfId="35675" xr:uid="{00000000-0005-0000-0000-0000BC060000}"/>
    <cellStyle name="Calculation 2 3 7 3" xfId="15783" xr:uid="{00000000-0005-0000-0000-0000BD060000}"/>
    <cellStyle name="Calculation 2 3 7 3 2" xfId="27499" xr:uid="{00000000-0005-0000-0000-0000BE060000}"/>
    <cellStyle name="Calculation 2 3 7 3 2 2" xfId="48787" xr:uid="{00000000-0005-0000-0000-0000BF060000}"/>
    <cellStyle name="Calculation 2 3 7 3 3" xfId="39473" xr:uid="{00000000-0005-0000-0000-0000C0060000}"/>
    <cellStyle name="Calculation 2 3 7 4" xfId="16045" xr:uid="{00000000-0005-0000-0000-0000C1060000}"/>
    <cellStyle name="Calculation 2 3 7 4 2" xfId="39731" xr:uid="{00000000-0005-0000-0000-0000C2060000}"/>
    <cellStyle name="Calculation 2 3 7 5" xfId="28109" xr:uid="{00000000-0005-0000-0000-0000C3060000}"/>
    <cellStyle name="Calculation 2 3 7 6" xfId="30417" xr:uid="{00000000-0005-0000-0000-0000C4060000}"/>
    <cellStyle name="Calculation 2 3 8" xfId="329" xr:uid="{00000000-0005-0000-0000-0000C5060000}"/>
    <cellStyle name="Calculation 2 3 8 2" xfId="11563" xr:uid="{00000000-0005-0000-0000-0000C6060000}"/>
    <cellStyle name="Calculation 2 3 8 2 2" xfId="23757" xr:uid="{00000000-0005-0000-0000-0000C7060000}"/>
    <cellStyle name="Calculation 2 3 8 2 2 2" xfId="45045" xr:uid="{00000000-0005-0000-0000-0000C8060000}"/>
    <cellStyle name="Calculation 2 3 8 2 3" xfId="35731" xr:uid="{00000000-0005-0000-0000-0000C9060000}"/>
    <cellStyle name="Calculation 2 3 8 3" xfId="15839" xr:uid="{00000000-0005-0000-0000-0000CA060000}"/>
    <cellStyle name="Calculation 2 3 8 3 2" xfId="27555" xr:uid="{00000000-0005-0000-0000-0000CB060000}"/>
    <cellStyle name="Calculation 2 3 8 3 2 2" xfId="48843" xr:uid="{00000000-0005-0000-0000-0000CC060000}"/>
    <cellStyle name="Calculation 2 3 8 3 3" xfId="39529" xr:uid="{00000000-0005-0000-0000-0000CD060000}"/>
    <cellStyle name="Calculation 2 3 8 4" xfId="16046" xr:uid="{00000000-0005-0000-0000-0000CE060000}"/>
    <cellStyle name="Calculation 2 3 8 4 2" xfId="39732" xr:uid="{00000000-0005-0000-0000-0000CF060000}"/>
    <cellStyle name="Calculation 2 3 8 5" xfId="28161" xr:uid="{00000000-0005-0000-0000-0000D0060000}"/>
    <cellStyle name="Calculation 2 3 8 6" xfId="30418" xr:uid="{00000000-0005-0000-0000-0000D1060000}"/>
    <cellStyle name="Calculation 2 3 9" xfId="330" xr:uid="{00000000-0005-0000-0000-0000D2060000}"/>
    <cellStyle name="Calculation 2 3 9 2" xfId="11633" xr:uid="{00000000-0005-0000-0000-0000D3060000}"/>
    <cellStyle name="Calculation 2 3 9 2 2" xfId="23816" xr:uid="{00000000-0005-0000-0000-0000D4060000}"/>
    <cellStyle name="Calculation 2 3 9 2 2 2" xfId="45104" xr:uid="{00000000-0005-0000-0000-0000D5060000}"/>
    <cellStyle name="Calculation 2 3 9 2 3" xfId="35790" xr:uid="{00000000-0005-0000-0000-0000D6060000}"/>
    <cellStyle name="Calculation 2 3 9 3" xfId="16047" xr:uid="{00000000-0005-0000-0000-0000D7060000}"/>
    <cellStyle name="Calculation 2 3 9 3 2" xfId="39733" xr:uid="{00000000-0005-0000-0000-0000D8060000}"/>
    <cellStyle name="Calculation 2 3 9 4" xfId="28213" xr:uid="{00000000-0005-0000-0000-0000D9060000}"/>
    <cellStyle name="Calculation 2 3 9 5" xfId="30419" xr:uid="{00000000-0005-0000-0000-0000DA060000}"/>
    <cellStyle name="Calculation 2 30" xfId="48950" xr:uid="{00000000-0005-0000-0000-0000DB060000}"/>
    <cellStyle name="Calculation 2 31" xfId="48951" xr:uid="{00000000-0005-0000-0000-0000DC060000}"/>
    <cellStyle name="Calculation 2 32" xfId="48952" xr:uid="{00000000-0005-0000-0000-0000DD060000}"/>
    <cellStyle name="Calculation 2 33" xfId="48953" xr:uid="{00000000-0005-0000-0000-0000DE060000}"/>
    <cellStyle name="Calculation 2 34" xfId="48954" xr:uid="{00000000-0005-0000-0000-0000DF060000}"/>
    <cellStyle name="Calculation 2 35" xfId="48955" xr:uid="{00000000-0005-0000-0000-0000E0060000}"/>
    <cellStyle name="Calculation 2 4" xfId="331" xr:uid="{00000000-0005-0000-0000-0000E1060000}"/>
    <cellStyle name="Calculation 2 4 10" xfId="332" xr:uid="{00000000-0005-0000-0000-0000E2060000}"/>
    <cellStyle name="Calculation 2 4 10 2" xfId="11677" xr:uid="{00000000-0005-0000-0000-0000E3060000}"/>
    <cellStyle name="Calculation 2 4 10 2 2" xfId="23851" xr:uid="{00000000-0005-0000-0000-0000E4060000}"/>
    <cellStyle name="Calculation 2 4 10 2 2 2" xfId="45139" xr:uid="{00000000-0005-0000-0000-0000E5060000}"/>
    <cellStyle name="Calculation 2 4 10 2 3" xfId="35825" xr:uid="{00000000-0005-0000-0000-0000E6060000}"/>
    <cellStyle name="Calculation 2 4 10 3" xfId="16049" xr:uid="{00000000-0005-0000-0000-0000E7060000}"/>
    <cellStyle name="Calculation 2 4 10 3 2" xfId="39735" xr:uid="{00000000-0005-0000-0000-0000E8060000}"/>
    <cellStyle name="Calculation 2 4 10 4" xfId="28243" xr:uid="{00000000-0005-0000-0000-0000E9060000}"/>
    <cellStyle name="Calculation 2 4 10 5" xfId="30421" xr:uid="{00000000-0005-0000-0000-0000EA060000}"/>
    <cellStyle name="Calculation 2 4 11" xfId="333" xr:uid="{00000000-0005-0000-0000-0000EB060000}"/>
    <cellStyle name="Calculation 2 4 11 2" xfId="11746" xr:uid="{00000000-0005-0000-0000-0000EC060000}"/>
    <cellStyle name="Calculation 2 4 11 2 2" xfId="23908" xr:uid="{00000000-0005-0000-0000-0000ED060000}"/>
    <cellStyle name="Calculation 2 4 11 2 2 2" xfId="45196" xr:uid="{00000000-0005-0000-0000-0000EE060000}"/>
    <cellStyle name="Calculation 2 4 11 2 3" xfId="35882" xr:uid="{00000000-0005-0000-0000-0000EF060000}"/>
    <cellStyle name="Calculation 2 4 11 3" xfId="16050" xr:uid="{00000000-0005-0000-0000-0000F0060000}"/>
    <cellStyle name="Calculation 2 4 11 3 2" xfId="39736" xr:uid="{00000000-0005-0000-0000-0000F1060000}"/>
    <cellStyle name="Calculation 2 4 11 4" xfId="28294" xr:uid="{00000000-0005-0000-0000-0000F2060000}"/>
    <cellStyle name="Calculation 2 4 11 5" xfId="30422" xr:uid="{00000000-0005-0000-0000-0000F3060000}"/>
    <cellStyle name="Calculation 2 4 12" xfId="334" xr:uid="{00000000-0005-0000-0000-0000F4060000}"/>
    <cellStyle name="Calculation 2 4 12 2" xfId="11819" xr:uid="{00000000-0005-0000-0000-0000F5060000}"/>
    <cellStyle name="Calculation 2 4 12 2 2" xfId="23970" xr:uid="{00000000-0005-0000-0000-0000F6060000}"/>
    <cellStyle name="Calculation 2 4 12 2 2 2" xfId="45258" xr:uid="{00000000-0005-0000-0000-0000F7060000}"/>
    <cellStyle name="Calculation 2 4 12 2 3" xfId="35944" xr:uid="{00000000-0005-0000-0000-0000F8060000}"/>
    <cellStyle name="Calculation 2 4 12 3" xfId="16051" xr:uid="{00000000-0005-0000-0000-0000F9060000}"/>
    <cellStyle name="Calculation 2 4 12 3 2" xfId="39737" xr:uid="{00000000-0005-0000-0000-0000FA060000}"/>
    <cellStyle name="Calculation 2 4 12 4" xfId="28349" xr:uid="{00000000-0005-0000-0000-0000FB060000}"/>
    <cellStyle name="Calculation 2 4 12 5" xfId="30423" xr:uid="{00000000-0005-0000-0000-0000FC060000}"/>
    <cellStyle name="Calculation 2 4 13" xfId="335" xr:uid="{00000000-0005-0000-0000-0000FD060000}"/>
    <cellStyle name="Calculation 2 4 13 2" xfId="11892" xr:uid="{00000000-0005-0000-0000-0000FE060000}"/>
    <cellStyle name="Calculation 2 4 13 2 2" xfId="24032" xr:uid="{00000000-0005-0000-0000-0000FF060000}"/>
    <cellStyle name="Calculation 2 4 13 2 2 2" xfId="45320" xr:uid="{00000000-0005-0000-0000-000000070000}"/>
    <cellStyle name="Calculation 2 4 13 2 3" xfId="36006" xr:uid="{00000000-0005-0000-0000-000001070000}"/>
    <cellStyle name="Calculation 2 4 13 3" xfId="16052" xr:uid="{00000000-0005-0000-0000-000002070000}"/>
    <cellStyle name="Calculation 2 4 13 3 2" xfId="39738" xr:uid="{00000000-0005-0000-0000-000003070000}"/>
    <cellStyle name="Calculation 2 4 13 4" xfId="28403" xr:uid="{00000000-0005-0000-0000-000004070000}"/>
    <cellStyle name="Calculation 2 4 13 5" xfId="30424" xr:uid="{00000000-0005-0000-0000-000005070000}"/>
    <cellStyle name="Calculation 2 4 14" xfId="336" xr:uid="{00000000-0005-0000-0000-000006070000}"/>
    <cellStyle name="Calculation 2 4 14 2" xfId="11990" xr:uid="{00000000-0005-0000-0000-000007070000}"/>
    <cellStyle name="Calculation 2 4 14 2 2" xfId="24115" xr:uid="{00000000-0005-0000-0000-000008070000}"/>
    <cellStyle name="Calculation 2 4 14 2 2 2" xfId="45403" xr:uid="{00000000-0005-0000-0000-000009070000}"/>
    <cellStyle name="Calculation 2 4 14 2 3" xfId="36089" xr:uid="{00000000-0005-0000-0000-00000A070000}"/>
    <cellStyle name="Calculation 2 4 14 3" xfId="16053" xr:uid="{00000000-0005-0000-0000-00000B070000}"/>
    <cellStyle name="Calculation 2 4 14 3 2" xfId="39739" xr:uid="{00000000-0005-0000-0000-00000C070000}"/>
    <cellStyle name="Calculation 2 4 14 4" xfId="28475" xr:uid="{00000000-0005-0000-0000-00000D070000}"/>
    <cellStyle name="Calculation 2 4 14 5" xfId="30425" xr:uid="{00000000-0005-0000-0000-00000E070000}"/>
    <cellStyle name="Calculation 2 4 15" xfId="337" xr:uid="{00000000-0005-0000-0000-00000F070000}"/>
    <cellStyle name="Calculation 2 4 15 2" xfId="12071" xr:uid="{00000000-0005-0000-0000-000010070000}"/>
    <cellStyle name="Calculation 2 4 15 2 2" xfId="24183" xr:uid="{00000000-0005-0000-0000-000011070000}"/>
    <cellStyle name="Calculation 2 4 15 2 2 2" xfId="45471" xr:uid="{00000000-0005-0000-0000-000012070000}"/>
    <cellStyle name="Calculation 2 4 15 2 3" xfId="36157" xr:uid="{00000000-0005-0000-0000-000013070000}"/>
    <cellStyle name="Calculation 2 4 15 3" xfId="16054" xr:uid="{00000000-0005-0000-0000-000014070000}"/>
    <cellStyle name="Calculation 2 4 15 3 2" xfId="39740" xr:uid="{00000000-0005-0000-0000-000015070000}"/>
    <cellStyle name="Calculation 2 4 15 4" xfId="28529" xr:uid="{00000000-0005-0000-0000-000016070000}"/>
    <cellStyle name="Calculation 2 4 15 5" xfId="30426" xr:uid="{00000000-0005-0000-0000-000017070000}"/>
    <cellStyle name="Calculation 2 4 16" xfId="338" xr:uid="{00000000-0005-0000-0000-000018070000}"/>
    <cellStyle name="Calculation 2 4 16 2" xfId="12151" xr:uid="{00000000-0005-0000-0000-000019070000}"/>
    <cellStyle name="Calculation 2 4 16 2 2" xfId="24250" xr:uid="{00000000-0005-0000-0000-00001A070000}"/>
    <cellStyle name="Calculation 2 4 16 2 2 2" xfId="45538" xr:uid="{00000000-0005-0000-0000-00001B070000}"/>
    <cellStyle name="Calculation 2 4 16 2 3" xfId="36224" xr:uid="{00000000-0005-0000-0000-00001C070000}"/>
    <cellStyle name="Calculation 2 4 16 3" xfId="16055" xr:uid="{00000000-0005-0000-0000-00001D070000}"/>
    <cellStyle name="Calculation 2 4 16 3 2" xfId="39741" xr:uid="{00000000-0005-0000-0000-00001E070000}"/>
    <cellStyle name="Calculation 2 4 16 4" xfId="28584" xr:uid="{00000000-0005-0000-0000-00001F070000}"/>
    <cellStyle name="Calculation 2 4 16 5" xfId="30427" xr:uid="{00000000-0005-0000-0000-000020070000}"/>
    <cellStyle name="Calculation 2 4 17" xfId="339" xr:uid="{00000000-0005-0000-0000-000021070000}"/>
    <cellStyle name="Calculation 2 4 17 2" xfId="12224" xr:uid="{00000000-0005-0000-0000-000022070000}"/>
    <cellStyle name="Calculation 2 4 17 2 2" xfId="24311" xr:uid="{00000000-0005-0000-0000-000023070000}"/>
    <cellStyle name="Calculation 2 4 17 2 2 2" xfId="45599" xr:uid="{00000000-0005-0000-0000-000024070000}"/>
    <cellStyle name="Calculation 2 4 17 2 3" xfId="36285" xr:uid="{00000000-0005-0000-0000-000025070000}"/>
    <cellStyle name="Calculation 2 4 17 3" xfId="16056" xr:uid="{00000000-0005-0000-0000-000026070000}"/>
    <cellStyle name="Calculation 2 4 17 3 2" xfId="39742" xr:uid="{00000000-0005-0000-0000-000027070000}"/>
    <cellStyle name="Calculation 2 4 17 4" xfId="28639" xr:uid="{00000000-0005-0000-0000-000028070000}"/>
    <cellStyle name="Calculation 2 4 17 5" xfId="30428" xr:uid="{00000000-0005-0000-0000-000029070000}"/>
    <cellStyle name="Calculation 2 4 18" xfId="340" xr:uid="{00000000-0005-0000-0000-00002A070000}"/>
    <cellStyle name="Calculation 2 4 18 2" xfId="12293" xr:uid="{00000000-0005-0000-0000-00002B070000}"/>
    <cellStyle name="Calculation 2 4 18 2 2" xfId="24368" xr:uid="{00000000-0005-0000-0000-00002C070000}"/>
    <cellStyle name="Calculation 2 4 18 2 2 2" xfId="45656" xr:uid="{00000000-0005-0000-0000-00002D070000}"/>
    <cellStyle name="Calculation 2 4 18 2 3" xfId="36342" xr:uid="{00000000-0005-0000-0000-00002E070000}"/>
    <cellStyle name="Calculation 2 4 18 3" xfId="16057" xr:uid="{00000000-0005-0000-0000-00002F070000}"/>
    <cellStyle name="Calculation 2 4 18 3 2" xfId="39743" xr:uid="{00000000-0005-0000-0000-000030070000}"/>
    <cellStyle name="Calculation 2 4 18 4" xfId="28693" xr:uid="{00000000-0005-0000-0000-000031070000}"/>
    <cellStyle name="Calculation 2 4 18 5" xfId="30429" xr:uid="{00000000-0005-0000-0000-000032070000}"/>
    <cellStyle name="Calculation 2 4 19" xfId="341" xr:uid="{00000000-0005-0000-0000-000033070000}"/>
    <cellStyle name="Calculation 2 4 19 2" xfId="12363" xr:uid="{00000000-0005-0000-0000-000034070000}"/>
    <cellStyle name="Calculation 2 4 19 2 2" xfId="24427" xr:uid="{00000000-0005-0000-0000-000035070000}"/>
    <cellStyle name="Calculation 2 4 19 2 2 2" xfId="45715" xr:uid="{00000000-0005-0000-0000-000036070000}"/>
    <cellStyle name="Calculation 2 4 19 2 3" xfId="36401" xr:uid="{00000000-0005-0000-0000-000037070000}"/>
    <cellStyle name="Calculation 2 4 19 3" xfId="16058" xr:uid="{00000000-0005-0000-0000-000038070000}"/>
    <cellStyle name="Calculation 2 4 19 3 2" xfId="39744" xr:uid="{00000000-0005-0000-0000-000039070000}"/>
    <cellStyle name="Calculation 2 4 19 4" xfId="28746" xr:uid="{00000000-0005-0000-0000-00003A070000}"/>
    <cellStyle name="Calculation 2 4 19 5" xfId="30430" xr:uid="{00000000-0005-0000-0000-00003B070000}"/>
    <cellStyle name="Calculation 2 4 2" xfId="342" xr:uid="{00000000-0005-0000-0000-00003C070000}"/>
    <cellStyle name="Calculation 2 4 2 2" xfId="9797" xr:uid="{00000000-0005-0000-0000-00003D070000}"/>
    <cellStyle name="Calculation 2 4 2 2 2" xfId="22003" xr:uid="{00000000-0005-0000-0000-00003E070000}"/>
    <cellStyle name="Calculation 2 4 2 2 2 2" xfId="43291" xr:uid="{00000000-0005-0000-0000-00003F070000}"/>
    <cellStyle name="Calculation 2 4 2 2 3" xfId="33977" xr:uid="{00000000-0005-0000-0000-000040070000}"/>
    <cellStyle name="Calculation 2 4 2 3" xfId="15225" xr:uid="{00000000-0005-0000-0000-000041070000}"/>
    <cellStyle name="Calculation 2 4 2 3 2" xfId="26941" xr:uid="{00000000-0005-0000-0000-000042070000}"/>
    <cellStyle name="Calculation 2 4 2 3 2 2" xfId="48229" xr:uid="{00000000-0005-0000-0000-000043070000}"/>
    <cellStyle name="Calculation 2 4 2 3 3" xfId="38915" xr:uid="{00000000-0005-0000-0000-000044070000}"/>
    <cellStyle name="Calculation 2 4 2 4" xfId="16059" xr:uid="{00000000-0005-0000-0000-000045070000}"/>
    <cellStyle name="Calculation 2 4 2 4 2" xfId="39745" xr:uid="{00000000-0005-0000-0000-000046070000}"/>
    <cellStyle name="Calculation 2 4 2 5" xfId="27723" xr:uid="{00000000-0005-0000-0000-000047070000}"/>
    <cellStyle name="Calculation 2 4 2 6" xfId="30431" xr:uid="{00000000-0005-0000-0000-000048070000}"/>
    <cellStyle name="Calculation 2 4 20" xfId="343" xr:uid="{00000000-0005-0000-0000-000049070000}"/>
    <cellStyle name="Calculation 2 4 20 2" xfId="12429" xr:uid="{00000000-0005-0000-0000-00004A070000}"/>
    <cellStyle name="Calculation 2 4 20 2 2" xfId="24482" xr:uid="{00000000-0005-0000-0000-00004B070000}"/>
    <cellStyle name="Calculation 2 4 20 2 2 2" xfId="45770" xr:uid="{00000000-0005-0000-0000-00004C070000}"/>
    <cellStyle name="Calculation 2 4 20 2 3" xfId="36456" xr:uid="{00000000-0005-0000-0000-00004D070000}"/>
    <cellStyle name="Calculation 2 4 20 3" xfId="16060" xr:uid="{00000000-0005-0000-0000-00004E070000}"/>
    <cellStyle name="Calculation 2 4 20 3 2" xfId="39746" xr:uid="{00000000-0005-0000-0000-00004F070000}"/>
    <cellStyle name="Calculation 2 4 20 4" xfId="28799" xr:uid="{00000000-0005-0000-0000-000050070000}"/>
    <cellStyle name="Calculation 2 4 20 5" xfId="30432" xr:uid="{00000000-0005-0000-0000-000051070000}"/>
    <cellStyle name="Calculation 2 4 21" xfId="344" xr:uid="{00000000-0005-0000-0000-000052070000}"/>
    <cellStyle name="Calculation 2 4 21 2" xfId="12219" xr:uid="{00000000-0005-0000-0000-000053070000}"/>
    <cellStyle name="Calculation 2 4 21 2 2" xfId="24306" xr:uid="{00000000-0005-0000-0000-000054070000}"/>
    <cellStyle name="Calculation 2 4 21 2 2 2" xfId="45594" xr:uid="{00000000-0005-0000-0000-000055070000}"/>
    <cellStyle name="Calculation 2 4 21 2 3" xfId="36280" xr:uid="{00000000-0005-0000-0000-000056070000}"/>
    <cellStyle name="Calculation 2 4 21 3" xfId="16061" xr:uid="{00000000-0005-0000-0000-000057070000}"/>
    <cellStyle name="Calculation 2 4 21 3 2" xfId="39747" xr:uid="{00000000-0005-0000-0000-000058070000}"/>
    <cellStyle name="Calculation 2 4 21 4" xfId="28634" xr:uid="{00000000-0005-0000-0000-000059070000}"/>
    <cellStyle name="Calculation 2 4 21 5" xfId="30433" xr:uid="{00000000-0005-0000-0000-00005A070000}"/>
    <cellStyle name="Calculation 2 4 22" xfId="345" xr:uid="{00000000-0005-0000-0000-00005B070000}"/>
    <cellStyle name="Calculation 2 4 22 2" xfId="12581" xr:uid="{00000000-0005-0000-0000-00005C070000}"/>
    <cellStyle name="Calculation 2 4 22 2 2" xfId="24610" xr:uid="{00000000-0005-0000-0000-00005D070000}"/>
    <cellStyle name="Calculation 2 4 22 2 2 2" xfId="45898" xr:uid="{00000000-0005-0000-0000-00005E070000}"/>
    <cellStyle name="Calculation 2 4 22 2 3" xfId="36584" xr:uid="{00000000-0005-0000-0000-00005F070000}"/>
    <cellStyle name="Calculation 2 4 22 3" xfId="16062" xr:uid="{00000000-0005-0000-0000-000060070000}"/>
    <cellStyle name="Calculation 2 4 22 3 2" xfId="39748" xr:uid="{00000000-0005-0000-0000-000061070000}"/>
    <cellStyle name="Calculation 2 4 22 4" xfId="28909" xr:uid="{00000000-0005-0000-0000-000062070000}"/>
    <cellStyle name="Calculation 2 4 22 5" xfId="30434" xr:uid="{00000000-0005-0000-0000-000063070000}"/>
    <cellStyle name="Calculation 2 4 23" xfId="346" xr:uid="{00000000-0005-0000-0000-000064070000}"/>
    <cellStyle name="Calculation 2 4 23 2" xfId="12658" xr:uid="{00000000-0005-0000-0000-000065070000}"/>
    <cellStyle name="Calculation 2 4 23 2 2" xfId="24675" xr:uid="{00000000-0005-0000-0000-000066070000}"/>
    <cellStyle name="Calculation 2 4 23 2 2 2" xfId="45963" xr:uid="{00000000-0005-0000-0000-000067070000}"/>
    <cellStyle name="Calculation 2 4 23 2 3" xfId="36649" xr:uid="{00000000-0005-0000-0000-000068070000}"/>
    <cellStyle name="Calculation 2 4 23 3" xfId="16063" xr:uid="{00000000-0005-0000-0000-000069070000}"/>
    <cellStyle name="Calculation 2 4 23 3 2" xfId="39749" xr:uid="{00000000-0005-0000-0000-00006A070000}"/>
    <cellStyle name="Calculation 2 4 23 4" xfId="28964" xr:uid="{00000000-0005-0000-0000-00006B070000}"/>
    <cellStyle name="Calculation 2 4 23 5" xfId="30435" xr:uid="{00000000-0005-0000-0000-00006C070000}"/>
    <cellStyle name="Calculation 2 4 24" xfId="347" xr:uid="{00000000-0005-0000-0000-00006D070000}"/>
    <cellStyle name="Calculation 2 4 24 2" xfId="12733" xr:uid="{00000000-0005-0000-0000-00006E070000}"/>
    <cellStyle name="Calculation 2 4 24 2 2" xfId="24738" xr:uid="{00000000-0005-0000-0000-00006F070000}"/>
    <cellStyle name="Calculation 2 4 24 2 2 2" xfId="46026" xr:uid="{00000000-0005-0000-0000-000070070000}"/>
    <cellStyle name="Calculation 2 4 24 2 3" xfId="36712" xr:uid="{00000000-0005-0000-0000-000071070000}"/>
    <cellStyle name="Calculation 2 4 24 3" xfId="16064" xr:uid="{00000000-0005-0000-0000-000072070000}"/>
    <cellStyle name="Calculation 2 4 24 3 2" xfId="39750" xr:uid="{00000000-0005-0000-0000-000073070000}"/>
    <cellStyle name="Calculation 2 4 24 4" xfId="29018" xr:uid="{00000000-0005-0000-0000-000074070000}"/>
    <cellStyle name="Calculation 2 4 24 5" xfId="30436" xr:uid="{00000000-0005-0000-0000-000075070000}"/>
    <cellStyle name="Calculation 2 4 25" xfId="348" xr:uid="{00000000-0005-0000-0000-000076070000}"/>
    <cellStyle name="Calculation 2 4 25 2" xfId="12801" xr:uid="{00000000-0005-0000-0000-000077070000}"/>
    <cellStyle name="Calculation 2 4 25 2 2" xfId="24795" xr:uid="{00000000-0005-0000-0000-000078070000}"/>
    <cellStyle name="Calculation 2 4 25 2 2 2" xfId="46083" xr:uid="{00000000-0005-0000-0000-000079070000}"/>
    <cellStyle name="Calculation 2 4 25 2 3" xfId="36769" xr:uid="{00000000-0005-0000-0000-00007A070000}"/>
    <cellStyle name="Calculation 2 4 25 3" xfId="16065" xr:uid="{00000000-0005-0000-0000-00007B070000}"/>
    <cellStyle name="Calculation 2 4 25 3 2" xfId="39751" xr:uid="{00000000-0005-0000-0000-00007C070000}"/>
    <cellStyle name="Calculation 2 4 25 4" xfId="29071" xr:uid="{00000000-0005-0000-0000-00007D070000}"/>
    <cellStyle name="Calculation 2 4 25 5" xfId="30437" xr:uid="{00000000-0005-0000-0000-00007E070000}"/>
    <cellStyle name="Calculation 2 4 26" xfId="349" xr:uid="{00000000-0005-0000-0000-00007F070000}"/>
    <cellStyle name="Calculation 2 4 26 2" xfId="12875" xr:uid="{00000000-0005-0000-0000-000080070000}"/>
    <cellStyle name="Calculation 2 4 26 2 2" xfId="24856" xr:uid="{00000000-0005-0000-0000-000081070000}"/>
    <cellStyle name="Calculation 2 4 26 2 2 2" xfId="46144" xr:uid="{00000000-0005-0000-0000-000082070000}"/>
    <cellStyle name="Calculation 2 4 26 2 3" xfId="36830" xr:uid="{00000000-0005-0000-0000-000083070000}"/>
    <cellStyle name="Calculation 2 4 26 3" xfId="16066" xr:uid="{00000000-0005-0000-0000-000084070000}"/>
    <cellStyle name="Calculation 2 4 26 3 2" xfId="39752" xr:uid="{00000000-0005-0000-0000-000085070000}"/>
    <cellStyle name="Calculation 2 4 26 4" xfId="29124" xr:uid="{00000000-0005-0000-0000-000086070000}"/>
    <cellStyle name="Calculation 2 4 26 5" xfId="30438" xr:uid="{00000000-0005-0000-0000-000087070000}"/>
    <cellStyle name="Calculation 2 4 27" xfId="350" xr:uid="{00000000-0005-0000-0000-000088070000}"/>
    <cellStyle name="Calculation 2 4 27 2" xfId="12651" xr:uid="{00000000-0005-0000-0000-000089070000}"/>
    <cellStyle name="Calculation 2 4 27 2 2" xfId="24668" xr:uid="{00000000-0005-0000-0000-00008A070000}"/>
    <cellStyle name="Calculation 2 4 27 2 2 2" xfId="45956" xr:uid="{00000000-0005-0000-0000-00008B070000}"/>
    <cellStyle name="Calculation 2 4 27 2 3" xfId="36642" xr:uid="{00000000-0005-0000-0000-00008C070000}"/>
    <cellStyle name="Calculation 2 4 27 3" xfId="16067" xr:uid="{00000000-0005-0000-0000-00008D070000}"/>
    <cellStyle name="Calculation 2 4 27 3 2" xfId="39753" xr:uid="{00000000-0005-0000-0000-00008E070000}"/>
    <cellStyle name="Calculation 2 4 27 4" xfId="28959" xr:uid="{00000000-0005-0000-0000-00008F070000}"/>
    <cellStyle name="Calculation 2 4 27 5" xfId="30439" xr:uid="{00000000-0005-0000-0000-000090070000}"/>
    <cellStyle name="Calculation 2 4 28" xfId="351" xr:uid="{00000000-0005-0000-0000-000091070000}"/>
    <cellStyle name="Calculation 2 4 28 2" xfId="13029" xr:uid="{00000000-0005-0000-0000-000092070000}"/>
    <cellStyle name="Calculation 2 4 28 2 2" xfId="24987" xr:uid="{00000000-0005-0000-0000-000093070000}"/>
    <cellStyle name="Calculation 2 4 28 2 2 2" xfId="46275" xr:uid="{00000000-0005-0000-0000-000094070000}"/>
    <cellStyle name="Calculation 2 4 28 2 3" xfId="36961" xr:uid="{00000000-0005-0000-0000-000095070000}"/>
    <cellStyle name="Calculation 2 4 28 3" xfId="16068" xr:uid="{00000000-0005-0000-0000-000096070000}"/>
    <cellStyle name="Calculation 2 4 28 3 2" xfId="39754" xr:uid="{00000000-0005-0000-0000-000097070000}"/>
    <cellStyle name="Calculation 2 4 28 4" xfId="29233" xr:uid="{00000000-0005-0000-0000-000098070000}"/>
    <cellStyle name="Calculation 2 4 28 5" xfId="30440" xr:uid="{00000000-0005-0000-0000-000099070000}"/>
    <cellStyle name="Calculation 2 4 29" xfId="352" xr:uid="{00000000-0005-0000-0000-00009A070000}"/>
    <cellStyle name="Calculation 2 4 29 2" xfId="13098" xr:uid="{00000000-0005-0000-0000-00009B070000}"/>
    <cellStyle name="Calculation 2 4 29 2 2" xfId="25044" xr:uid="{00000000-0005-0000-0000-00009C070000}"/>
    <cellStyle name="Calculation 2 4 29 2 2 2" xfId="46332" xr:uid="{00000000-0005-0000-0000-00009D070000}"/>
    <cellStyle name="Calculation 2 4 29 2 3" xfId="37018" xr:uid="{00000000-0005-0000-0000-00009E070000}"/>
    <cellStyle name="Calculation 2 4 29 3" xfId="16069" xr:uid="{00000000-0005-0000-0000-00009F070000}"/>
    <cellStyle name="Calculation 2 4 29 3 2" xfId="39755" xr:uid="{00000000-0005-0000-0000-0000A0070000}"/>
    <cellStyle name="Calculation 2 4 29 4" xfId="29287" xr:uid="{00000000-0005-0000-0000-0000A1070000}"/>
    <cellStyle name="Calculation 2 4 29 5" xfId="30441" xr:uid="{00000000-0005-0000-0000-0000A2070000}"/>
    <cellStyle name="Calculation 2 4 3" xfId="353" xr:uid="{00000000-0005-0000-0000-0000A3070000}"/>
    <cellStyle name="Calculation 2 4 3 2" xfId="9951" xr:uid="{00000000-0005-0000-0000-0000A4070000}"/>
    <cellStyle name="Calculation 2 4 3 2 2" xfId="22157" xr:uid="{00000000-0005-0000-0000-0000A5070000}"/>
    <cellStyle name="Calculation 2 4 3 2 2 2" xfId="43445" xr:uid="{00000000-0005-0000-0000-0000A6070000}"/>
    <cellStyle name="Calculation 2 4 3 2 3" xfId="34131" xr:uid="{00000000-0005-0000-0000-0000A7070000}"/>
    <cellStyle name="Calculation 2 4 3 3" xfId="15407" xr:uid="{00000000-0005-0000-0000-0000A8070000}"/>
    <cellStyle name="Calculation 2 4 3 3 2" xfId="27123" xr:uid="{00000000-0005-0000-0000-0000A9070000}"/>
    <cellStyle name="Calculation 2 4 3 3 2 2" xfId="48411" xr:uid="{00000000-0005-0000-0000-0000AA070000}"/>
    <cellStyle name="Calculation 2 4 3 3 3" xfId="39097" xr:uid="{00000000-0005-0000-0000-0000AB070000}"/>
    <cellStyle name="Calculation 2 4 3 4" xfId="16070" xr:uid="{00000000-0005-0000-0000-0000AC070000}"/>
    <cellStyle name="Calculation 2 4 3 4 2" xfId="39756" xr:uid="{00000000-0005-0000-0000-0000AD070000}"/>
    <cellStyle name="Calculation 2 4 3 5" xfId="27822" xr:uid="{00000000-0005-0000-0000-0000AE070000}"/>
    <cellStyle name="Calculation 2 4 3 6" xfId="30442" xr:uid="{00000000-0005-0000-0000-0000AF070000}"/>
    <cellStyle name="Calculation 2 4 30" xfId="354" xr:uid="{00000000-0005-0000-0000-0000B0070000}"/>
    <cellStyle name="Calculation 2 4 30 2" xfId="13178" xr:uid="{00000000-0005-0000-0000-0000B1070000}"/>
    <cellStyle name="Calculation 2 4 30 2 2" xfId="25110" xr:uid="{00000000-0005-0000-0000-0000B2070000}"/>
    <cellStyle name="Calculation 2 4 30 2 2 2" xfId="46398" xr:uid="{00000000-0005-0000-0000-0000B3070000}"/>
    <cellStyle name="Calculation 2 4 30 2 3" xfId="37084" xr:uid="{00000000-0005-0000-0000-0000B4070000}"/>
    <cellStyle name="Calculation 2 4 30 3" xfId="16071" xr:uid="{00000000-0005-0000-0000-0000B5070000}"/>
    <cellStyle name="Calculation 2 4 30 3 2" xfId="39757" xr:uid="{00000000-0005-0000-0000-0000B6070000}"/>
    <cellStyle name="Calculation 2 4 30 4" xfId="29342" xr:uid="{00000000-0005-0000-0000-0000B7070000}"/>
    <cellStyle name="Calculation 2 4 30 5" xfId="30443" xr:uid="{00000000-0005-0000-0000-0000B8070000}"/>
    <cellStyle name="Calculation 2 4 31" xfId="355" xr:uid="{00000000-0005-0000-0000-0000B9070000}"/>
    <cellStyle name="Calculation 2 4 31 2" xfId="13252" xr:uid="{00000000-0005-0000-0000-0000BA070000}"/>
    <cellStyle name="Calculation 2 4 31 2 2" xfId="25171" xr:uid="{00000000-0005-0000-0000-0000BB070000}"/>
    <cellStyle name="Calculation 2 4 31 2 2 2" xfId="46459" xr:uid="{00000000-0005-0000-0000-0000BC070000}"/>
    <cellStyle name="Calculation 2 4 31 2 3" xfId="37145" xr:uid="{00000000-0005-0000-0000-0000BD070000}"/>
    <cellStyle name="Calculation 2 4 31 3" xfId="16072" xr:uid="{00000000-0005-0000-0000-0000BE070000}"/>
    <cellStyle name="Calculation 2 4 31 3 2" xfId="39758" xr:uid="{00000000-0005-0000-0000-0000BF070000}"/>
    <cellStyle name="Calculation 2 4 31 4" xfId="29397" xr:uid="{00000000-0005-0000-0000-0000C0070000}"/>
    <cellStyle name="Calculation 2 4 31 5" xfId="30444" xr:uid="{00000000-0005-0000-0000-0000C1070000}"/>
    <cellStyle name="Calculation 2 4 32" xfId="356" xr:uid="{00000000-0005-0000-0000-0000C2070000}"/>
    <cellStyle name="Calculation 2 4 32 2" xfId="13328" xr:uid="{00000000-0005-0000-0000-0000C3070000}"/>
    <cellStyle name="Calculation 2 4 32 2 2" xfId="25233" xr:uid="{00000000-0005-0000-0000-0000C4070000}"/>
    <cellStyle name="Calculation 2 4 32 2 2 2" xfId="46521" xr:uid="{00000000-0005-0000-0000-0000C5070000}"/>
    <cellStyle name="Calculation 2 4 32 2 3" xfId="37207" xr:uid="{00000000-0005-0000-0000-0000C6070000}"/>
    <cellStyle name="Calculation 2 4 32 3" xfId="16073" xr:uid="{00000000-0005-0000-0000-0000C7070000}"/>
    <cellStyle name="Calculation 2 4 32 3 2" xfId="39759" xr:uid="{00000000-0005-0000-0000-0000C8070000}"/>
    <cellStyle name="Calculation 2 4 32 4" xfId="29453" xr:uid="{00000000-0005-0000-0000-0000C9070000}"/>
    <cellStyle name="Calculation 2 4 32 5" xfId="30445" xr:uid="{00000000-0005-0000-0000-0000CA070000}"/>
    <cellStyle name="Calculation 2 4 33" xfId="357" xr:uid="{00000000-0005-0000-0000-0000CB070000}"/>
    <cellStyle name="Calculation 2 4 33 2" xfId="13406" xr:uid="{00000000-0005-0000-0000-0000CC070000}"/>
    <cellStyle name="Calculation 2 4 33 2 2" xfId="25296" xr:uid="{00000000-0005-0000-0000-0000CD070000}"/>
    <cellStyle name="Calculation 2 4 33 2 2 2" xfId="46584" xr:uid="{00000000-0005-0000-0000-0000CE070000}"/>
    <cellStyle name="Calculation 2 4 33 2 3" xfId="37270" xr:uid="{00000000-0005-0000-0000-0000CF070000}"/>
    <cellStyle name="Calculation 2 4 33 3" xfId="16074" xr:uid="{00000000-0005-0000-0000-0000D0070000}"/>
    <cellStyle name="Calculation 2 4 33 3 2" xfId="39760" xr:uid="{00000000-0005-0000-0000-0000D1070000}"/>
    <cellStyle name="Calculation 2 4 33 4" xfId="29508" xr:uid="{00000000-0005-0000-0000-0000D2070000}"/>
    <cellStyle name="Calculation 2 4 33 5" xfId="30446" xr:uid="{00000000-0005-0000-0000-0000D3070000}"/>
    <cellStyle name="Calculation 2 4 34" xfId="358" xr:uid="{00000000-0005-0000-0000-0000D4070000}"/>
    <cellStyle name="Calculation 2 4 34 2" xfId="13481" xr:uid="{00000000-0005-0000-0000-0000D5070000}"/>
    <cellStyle name="Calculation 2 4 34 2 2" xfId="25356" xr:uid="{00000000-0005-0000-0000-0000D6070000}"/>
    <cellStyle name="Calculation 2 4 34 2 2 2" xfId="46644" xr:uid="{00000000-0005-0000-0000-0000D7070000}"/>
    <cellStyle name="Calculation 2 4 34 2 3" xfId="37330" xr:uid="{00000000-0005-0000-0000-0000D8070000}"/>
    <cellStyle name="Calculation 2 4 34 3" xfId="16075" xr:uid="{00000000-0005-0000-0000-0000D9070000}"/>
    <cellStyle name="Calculation 2 4 34 3 2" xfId="39761" xr:uid="{00000000-0005-0000-0000-0000DA070000}"/>
    <cellStyle name="Calculation 2 4 34 4" xfId="29560" xr:uid="{00000000-0005-0000-0000-0000DB070000}"/>
    <cellStyle name="Calculation 2 4 34 5" xfId="30447" xr:uid="{00000000-0005-0000-0000-0000DC070000}"/>
    <cellStyle name="Calculation 2 4 35" xfId="359" xr:uid="{00000000-0005-0000-0000-0000DD070000}"/>
    <cellStyle name="Calculation 2 4 35 2" xfId="13553" xr:uid="{00000000-0005-0000-0000-0000DE070000}"/>
    <cellStyle name="Calculation 2 4 35 2 2" xfId="25414" xr:uid="{00000000-0005-0000-0000-0000DF070000}"/>
    <cellStyle name="Calculation 2 4 35 2 2 2" xfId="46702" xr:uid="{00000000-0005-0000-0000-0000E0070000}"/>
    <cellStyle name="Calculation 2 4 35 2 3" xfId="37388" xr:uid="{00000000-0005-0000-0000-0000E1070000}"/>
    <cellStyle name="Calculation 2 4 35 3" xfId="16076" xr:uid="{00000000-0005-0000-0000-0000E2070000}"/>
    <cellStyle name="Calculation 2 4 35 3 2" xfId="39762" xr:uid="{00000000-0005-0000-0000-0000E3070000}"/>
    <cellStyle name="Calculation 2 4 35 4" xfId="29613" xr:uid="{00000000-0005-0000-0000-0000E4070000}"/>
    <cellStyle name="Calculation 2 4 35 5" xfId="30448" xr:uid="{00000000-0005-0000-0000-0000E5070000}"/>
    <cellStyle name="Calculation 2 4 36" xfId="360" xr:uid="{00000000-0005-0000-0000-0000E6070000}"/>
    <cellStyle name="Calculation 2 4 36 2" xfId="13323" xr:uid="{00000000-0005-0000-0000-0000E7070000}"/>
    <cellStyle name="Calculation 2 4 36 2 2" xfId="25228" xr:uid="{00000000-0005-0000-0000-0000E8070000}"/>
    <cellStyle name="Calculation 2 4 36 2 2 2" xfId="46516" xr:uid="{00000000-0005-0000-0000-0000E9070000}"/>
    <cellStyle name="Calculation 2 4 36 2 3" xfId="37202" xr:uid="{00000000-0005-0000-0000-0000EA070000}"/>
    <cellStyle name="Calculation 2 4 36 3" xfId="16077" xr:uid="{00000000-0005-0000-0000-0000EB070000}"/>
    <cellStyle name="Calculation 2 4 36 3 2" xfId="39763" xr:uid="{00000000-0005-0000-0000-0000EC070000}"/>
    <cellStyle name="Calculation 2 4 36 4" xfId="29448" xr:uid="{00000000-0005-0000-0000-0000ED070000}"/>
    <cellStyle name="Calculation 2 4 36 5" xfId="30449" xr:uid="{00000000-0005-0000-0000-0000EE070000}"/>
    <cellStyle name="Calculation 2 4 37" xfId="361" xr:uid="{00000000-0005-0000-0000-0000EF070000}"/>
    <cellStyle name="Calculation 2 4 37 2" xfId="13400" xr:uid="{00000000-0005-0000-0000-0000F0070000}"/>
    <cellStyle name="Calculation 2 4 37 2 2" xfId="25290" xr:uid="{00000000-0005-0000-0000-0000F1070000}"/>
    <cellStyle name="Calculation 2 4 37 2 2 2" xfId="46578" xr:uid="{00000000-0005-0000-0000-0000F2070000}"/>
    <cellStyle name="Calculation 2 4 37 2 3" xfId="37264" xr:uid="{00000000-0005-0000-0000-0000F3070000}"/>
    <cellStyle name="Calculation 2 4 37 3" xfId="16078" xr:uid="{00000000-0005-0000-0000-0000F4070000}"/>
    <cellStyle name="Calculation 2 4 37 3 2" xfId="39764" xr:uid="{00000000-0005-0000-0000-0000F5070000}"/>
    <cellStyle name="Calculation 2 4 37 4" xfId="29503" xr:uid="{00000000-0005-0000-0000-0000F6070000}"/>
    <cellStyle name="Calculation 2 4 37 5" xfId="30450" xr:uid="{00000000-0005-0000-0000-0000F7070000}"/>
    <cellStyle name="Calculation 2 4 38" xfId="362" xr:uid="{00000000-0005-0000-0000-0000F8070000}"/>
    <cellStyle name="Calculation 2 4 38 2" xfId="13343" xr:uid="{00000000-0005-0000-0000-0000F9070000}"/>
    <cellStyle name="Calculation 2 4 38 2 2" xfId="25244" xr:uid="{00000000-0005-0000-0000-0000FA070000}"/>
    <cellStyle name="Calculation 2 4 38 2 2 2" xfId="46532" xr:uid="{00000000-0005-0000-0000-0000FB070000}"/>
    <cellStyle name="Calculation 2 4 38 2 3" xfId="37218" xr:uid="{00000000-0005-0000-0000-0000FC070000}"/>
    <cellStyle name="Calculation 2 4 38 3" xfId="16079" xr:uid="{00000000-0005-0000-0000-0000FD070000}"/>
    <cellStyle name="Calculation 2 4 38 3 2" xfId="39765" xr:uid="{00000000-0005-0000-0000-0000FE070000}"/>
    <cellStyle name="Calculation 2 4 38 4" xfId="29465" xr:uid="{00000000-0005-0000-0000-0000FF070000}"/>
    <cellStyle name="Calculation 2 4 38 5" xfId="30451" xr:uid="{00000000-0005-0000-0000-000000080000}"/>
    <cellStyle name="Calculation 2 4 39" xfId="363" xr:uid="{00000000-0005-0000-0000-000001080000}"/>
    <cellStyle name="Calculation 2 4 39 2" xfId="12815" xr:uid="{00000000-0005-0000-0000-000002080000}"/>
    <cellStyle name="Calculation 2 4 39 2 2" xfId="24806" xr:uid="{00000000-0005-0000-0000-000003080000}"/>
    <cellStyle name="Calculation 2 4 39 2 2 2" xfId="46094" xr:uid="{00000000-0005-0000-0000-000004080000}"/>
    <cellStyle name="Calculation 2 4 39 2 3" xfId="36780" xr:uid="{00000000-0005-0000-0000-000005080000}"/>
    <cellStyle name="Calculation 2 4 39 3" xfId="16080" xr:uid="{00000000-0005-0000-0000-000006080000}"/>
    <cellStyle name="Calculation 2 4 39 3 2" xfId="39766" xr:uid="{00000000-0005-0000-0000-000007080000}"/>
    <cellStyle name="Calculation 2 4 39 4" xfId="29082" xr:uid="{00000000-0005-0000-0000-000008080000}"/>
    <cellStyle name="Calculation 2 4 39 5" xfId="30452" xr:uid="{00000000-0005-0000-0000-000009080000}"/>
    <cellStyle name="Calculation 2 4 4" xfId="364" xr:uid="{00000000-0005-0000-0000-00000A080000}"/>
    <cellStyle name="Calculation 2 4 4 2" xfId="10354" xr:uid="{00000000-0005-0000-0000-00000B080000}"/>
    <cellStyle name="Calculation 2 4 4 2 2" xfId="22560" xr:uid="{00000000-0005-0000-0000-00000C080000}"/>
    <cellStyle name="Calculation 2 4 4 2 2 2" xfId="43848" xr:uid="{00000000-0005-0000-0000-00000D080000}"/>
    <cellStyle name="Calculation 2 4 4 2 3" xfId="34534" xr:uid="{00000000-0005-0000-0000-00000E080000}"/>
    <cellStyle name="Calculation 2 4 4 3" xfId="15528" xr:uid="{00000000-0005-0000-0000-00000F080000}"/>
    <cellStyle name="Calculation 2 4 4 3 2" xfId="27244" xr:uid="{00000000-0005-0000-0000-000010080000}"/>
    <cellStyle name="Calculation 2 4 4 3 2 2" xfId="48532" xr:uid="{00000000-0005-0000-0000-000011080000}"/>
    <cellStyle name="Calculation 2 4 4 3 3" xfId="39218" xr:uid="{00000000-0005-0000-0000-000012080000}"/>
    <cellStyle name="Calculation 2 4 4 4" xfId="16081" xr:uid="{00000000-0005-0000-0000-000013080000}"/>
    <cellStyle name="Calculation 2 4 4 4 2" xfId="39767" xr:uid="{00000000-0005-0000-0000-000014080000}"/>
    <cellStyle name="Calculation 2 4 4 5" xfId="27927" xr:uid="{00000000-0005-0000-0000-000015080000}"/>
    <cellStyle name="Calculation 2 4 4 6" xfId="30453" xr:uid="{00000000-0005-0000-0000-000016080000}"/>
    <cellStyle name="Calculation 2 4 40" xfId="365" xr:uid="{00000000-0005-0000-0000-000017080000}"/>
    <cellStyle name="Calculation 2 4 40 2" xfId="13495" xr:uid="{00000000-0005-0000-0000-000018080000}"/>
    <cellStyle name="Calculation 2 4 40 2 2" xfId="25367" xr:uid="{00000000-0005-0000-0000-000019080000}"/>
    <cellStyle name="Calculation 2 4 40 2 2 2" xfId="46655" xr:uid="{00000000-0005-0000-0000-00001A080000}"/>
    <cellStyle name="Calculation 2 4 40 2 3" xfId="37341" xr:uid="{00000000-0005-0000-0000-00001B080000}"/>
    <cellStyle name="Calculation 2 4 40 3" xfId="16082" xr:uid="{00000000-0005-0000-0000-00001C080000}"/>
    <cellStyle name="Calculation 2 4 40 3 2" xfId="39768" xr:uid="{00000000-0005-0000-0000-00001D080000}"/>
    <cellStyle name="Calculation 2 4 40 4" xfId="29572" xr:uid="{00000000-0005-0000-0000-00001E080000}"/>
    <cellStyle name="Calculation 2 4 40 5" xfId="30454" xr:uid="{00000000-0005-0000-0000-00001F080000}"/>
    <cellStyle name="Calculation 2 4 41" xfId="366" xr:uid="{00000000-0005-0000-0000-000020080000}"/>
    <cellStyle name="Calculation 2 4 41 2" xfId="13604" xr:uid="{00000000-0005-0000-0000-000021080000}"/>
    <cellStyle name="Calculation 2 4 41 2 2" xfId="25457" xr:uid="{00000000-0005-0000-0000-000022080000}"/>
    <cellStyle name="Calculation 2 4 41 2 2 2" xfId="46745" xr:uid="{00000000-0005-0000-0000-000023080000}"/>
    <cellStyle name="Calculation 2 4 41 2 3" xfId="37431" xr:uid="{00000000-0005-0000-0000-000024080000}"/>
    <cellStyle name="Calculation 2 4 41 3" xfId="16083" xr:uid="{00000000-0005-0000-0000-000025080000}"/>
    <cellStyle name="Calculation 2 4 41 3 2" xfId="39769" xr:uid="{00000000-0005-0000-0000-000026080000}"/>
    <cellStyle name="Calculation 2 4 41 4" xfId="29655" xr:uid="{00000000-0005-0000-0000-000027080000}"/>
    <cellStyle name="Calculation 2 4 41 5" xfId="30455" xr:uid="{00000000-0005-0000-0000-000028080000}"/>
    <cellStyle name="Calculation 2 4 42" xfId="367" xr:uid="{00000000-0005-0000-0000-000029080000}"/>
    <cellStyle name="Calculation 2 4 42 2" xfId="13675" xr:uid="{00000000-0005-0000-0000-00002A080000}"/>
    <cellStyle name="Calculation 2 4 42 2 2" xfId="25516" xr:uid="{00000000-0005-0000-0000-00002B080000}"/>
    <cellStyle name="Calculation 2 4 42 2 2 2" xfId="46804" xr:uid="{00000000-0005-0000-0000-00002C080000}"/>
    <cellStyle name="Calculation 2 4 42 2 3" xfId="37490" xr:uid="{00000000-0005-0000-0000-00002D080000}"/>
    <cellStyle name="Calculation 2 4 42 3" xfId="16084" xr:uid="{00000000-0005-0000-0000-00002E080000}"/>
    <cellStyle name="Calculation 2 4 42 3 2" xfId="39770" xr:uid="{00000000-0005-0000-0000-00002F080000}"/>
    <cellStyle name="Calculation 2 4 42 4" xfId="29708" xr:uid="{00000000-0005-0000-0000-000030080000}"/>
    <cellStyle name="Calculation 2 4 42 5" xfId="30456" xr:uid="{00000000-0005-0000-0000-000031080000}"/>
    <cellStyle name="Calculation 2 4 43" xfId="368" xr:uid="{00000000-0005-0000-0000-000032080000}"/>
    <cellStyle name="Calculation 2 4 43 2" xfId="13547" xr:uid="{00000000-0005-0000-0000-000033080000}"/>
    <cellStyle name="Calculation 2 4 43 2 2" xfId="25408" xr:uid="{00000000-0005-0000-0000-000034080000}"/>
    <cellStyle name="Calculation 2 4 43 2 2 2" xfId="46696" xr:uid="{00000000-0005-0000-0000-000035080000}"/>
    <cellStyle name="Calculation 2 4 43 2 3" xfId="37382" xr:uid="{00000000-0005-0000-0000-000036080000}"/>
    <cellStyle name="Calculation 2 4 43 3" xfId="16085" xr:uid="{00000000-0005-0000-0000-000037080000}"/>
    <cellStyle name="Calculation 2 4 43 3 2" xfId="39771" xr:uid="{00000000-0005-0000-0000-000038080000}"/>
    <cellStyle name="Calculation 2 4 43 4" xfId="29608" xr:uid="{00000000-0005-0000-0000-000039080000}"/>
    <cellStyle name="Calculation 2 4 43 5" xfId="30457" xr:uid="{00000000-0005-0000-0000-00003A080000}"/>
    <cellStyle name="Calculation 2 4 44" xfId="369" xr:uid="{00000000-0005-0000-0000-00003B080000}"/>
    <cellStyle name="Calculation 2 4 44 2" xfId="13967" xr:uid="{00000000-0005-0000-0000-00003C080000}"/>
    <cellStyle name="Calculation 2 4 44 2 2" xfId="25760" xr:uid="{00000000-0005-0000-0000-00003D080000}"/>
    <cellStyle name="Calculation 2 4 44 2 2 2" xfId="47048" xr:uid="{00000000-0005-0000-0000-00003E080000}"/>
    <cellStyle name="Calculation 2 4 44 2 3" xfId="37734" xr:uid="{00000000-0005-0000-0000-00003F080000}"/>
    <cellStyle name="Calculation 2 4 44 3" xfId="16086" xr:uid="{00000000-0005-0000-0000-000040080000}"/>
    <cellStyle name="Calculation 2 4 44 3 2" xfId="39772" xr:uid="{00000000-0005-0000-0000-000041080000}"/>
    <cellStyle name="Calculation 2 4 44 4" xfId="29920" xr:uid="{00000000-0005-0000-0000-000042080000}"/>
    <cellStyle name="Calculation 2 4 44 5" xfId="30458" xr:uid="{00000000-0005-0000-0000-000043080000}"/>
    <cellStyle name="Calculation 2 4 45" xfId="370" xr:uid="{00000000-0005-0000-0000-000044080000}"/>
    <cellStyle name="Calculation 2 4 45 2" xfId="14076" xr:uid="{00000000-0005-0000-0000-000045080000}"/>
    <cellStyle name="Calculation 2 4 45 2 2" xfId="25847" xr:uid="{00000000-0005-0000-0000-000046080000}"/>
    <cellStyle name="Calculation 2 4 45 2 2 2" xfId="47135" xr:uid="{00000000-0005-0000-0000-000047080000}"/>
    <cellStyle name="Calculation 2 4 45 2 3" xfId="37821" xr:uid="{00000000-0005-0000-0000-000048080000}"/>
    <cellStyle name="Calculation 2 4 45 3" xfId="16087" xr:uid="{00000000-0005-0000-0000-000049080000}"/>
    <cellStyle name="Calculation 2 4 45 3 2" xfId="39773" xr:uid="{00000000-0005-0000-0000-00004A080000}"/>
    <cellStyle name="Calculation 2 4 45 4" xfId="30001" xr:uid="{00000000-0005-0000-0000-00004B080000}"/>
    <cellStyle name="Calculation 2 4 45 5" xfId="30459" xr:uid="{00000000-0005-0000-0000-00004C080000}"/>
    <cellStyle name="Calculation 2 4 46" xfId="371" xr:uid="{00000000-0005-0000-0000-00004D080000}"/>
    <cellStyle name="Calculation 2 4 46 2" xfId="14148" xr:uid="{00000000-0005-0000-0000-00004E080000}"/>
    <cellStyle name="Calculation 2 4 46 2 2" xfId="25906" xr:uid="{00000000-0005-0000-0000-00004F080000}"/>
    <cellStyle name="Calculation 2 4 46 2 2 2" xfId="47194" xr:uid="{00000000-0005-0000-0000-000050080000}"/>
    <cellStyle name="Calculation 2 4 46 2 3" xfId="37880" xr:uid="{00000000-0005-0000-0000-000051080000}"/>
    <cellStyle name="Calculation 2 4 46 3" xfId="16088" xr:uid="{00000000-0005-0000-0000-000052080000}"/>
    <cellStyle name="Calculation 2 4 46 3 2" xfId="39774" xr:uid="{00000000-0005-0000-0000-000053080000}"/>
    <cellStyle name="Calculation 2 4 46 4" xfId="30051" xr:uid="{00000000-0005-0000-0000-000054080000}"/>
    <cellStyle name="Calculation 2 4 46 5" xfId="30460" xr:uid="{00000000-0005-0000-0000-000055080000}"/>
    <cellStyle name="Calculation 2 4 47" xfId="372" xr:uid="{00000000-0005-0000-0000-000056080000}"/>
    <cellStyle name="Calculation 2 4 47 2" xfId="14213" xr:uid="{00000000-0005-0000-0000-000057080000}"/>
    <cellStyle name="Calculation 2 4 47 2 2" xfId="25962" xr:uid="{00000000-0005-0000-0000-000058080000}"/>
    <cellStyle name="Calculation 2 4 47 2 2 2" xfId="47250" xr:uid="{00000000-0005-0000-0000-000059080000}"/>
    <cellStyle name="Calculation 2 4 47 2 3" xfId="37936" xr:uid="{00000000-0005-0000-0000-00005A080000}"/>
    <cellStyle name="Calculation 2 4 47 3" xfId="16089" xr:uid="{00000000-0005-0000-0000-00005B080000}"/>
    <cellStyle name="Calculation 2 4 47 3 2" xfId="39775" xr:uid="{00000000-0005-0000-0000-00005C080000}"/>
    <cellStyle name="Calculation 2 4 47 4" xfId="30099" xr:uid="{00000000-0005-0000-0000-00005D080000}"/>
    <cellStyle name="Calculation 2 4 47 5" xfId="30461" xr:uid="{00000000-0005-0000-0000-00005E080000}"/>
    <cellStyle name="Calculation 2 4 48" xfId="373" xr:uid="{00000000-0005-0000-0000-00005F080000}"/>
    <cellStyle name="Calculation 2 4 48 2" xfId="14271" xr:uid="{00000000-0005-0000-0000-000060080000}"/>
    <cellStyle name="Calculation 2 4 48 2 2" xfId="26011" xr:uid="{00000000-0005-0000-0000-000061080000}"/>
    <cellStyle name="Calculation 2 4 48 2 2 2" xfId="47299" xr:uid="{00000000-0005-0000-0000-000062080000}"/>
    <cellStyle name="Calculation 2 4 48 2 3" xfId="37985" xr:uid="{00000000-0005-0000-0000-000063080000}"/>
    <cellStyle name="Calculation 2 4 48 3" xfId="16090" xr:uid="{00000000-0005-0000-0000-000064080000}"/>
    <cellStyle name="Calculation 2 4 48 3 2" xfId="39776" xr:uid="{00000000-0005-0000-0000-000065080000}"/>
    <cellStyle name="Calculation 2 4 48 4" xfId="30144" xr:uid="{00000000-0005-0000-0000-000066080000}"/>
    <cellStyle name="Calculation 2 4 48 5" xfId="30462" xr:uid="{00000000-0005-0000-0000-000067080000}"/>
    <cellStyle name="Calculation 2 4 49" xfId="8463" xr:uid="{00000000-0005-0000-0000-000068080000}"/>
    <cellStyle name="Calculation 2 4 49 2" xfId="20672" xr:uid="{00000000-0005-0000-0000-000069080000}"/>
    <cellStyle name="Calculation 2 4 49 2 2" xfId="41960" xr:uid="{00000000-0005-0000-0000-00006A080000}"/>
    <cellStyle name="Calculation 2 4 49 3" xfId="32646" xr:uid="{00000000-0005-0000-0000-00006B080000}"/>
    <cellStyle name="Calculation 2 4 5" xfId="374" xr:uid="{00000000-0005-0000-0000-00006C080000}"/>
    <cellStyle name="Calculation 2 4 5 2" xfId="11356" xr:uid="{00000000-0005-0000-0000-00006D080000}"/>
    <cellStyle name="Calculation 2 4 5 2 2" xfId="23562" xr:uid="{00000000-0005-0000-0000-00006E080000}"/>
    <cellStyle name="Calculation 2 4 5 2 2 2" xfId="44850" xr:uid="{00000000-0005-0000-0000-00006F080000}"/>
    <cellStyle name="Calculation 2 4 5 2 3" xfId="35536" xr:uid="{00000000-0005-0000-0000-000070080000}"/>
    <cellStyle name="Calculation 2 4 5 3" xfId="15469" xr:uid="{00000000-0005-0000-0000-000071080000}"/>
    <cellStyle name="Calculation 2 4 5 3 2" xfId="27185" xr:uid="{00000000-0005-0000-0000-000072080000}"/>
    <cellStyle name="Calculation 2 4 5 3 2 2" xfId="48473" xr:uid="{00000000-0005-0000-0000-000073080000}"/>
    <cellStyle name="Calculation 2 4 5 3 3" xfId="39159" xr:uid="{00000000-0005-0000-0000-000074080000}"/>
    <cellStyle name="Calculation 2 4 5 4" xfId="16091" xr:uid="{00000000-0005-0000-0000-000075080000}"/>
    <cellStyle name="Calculation 2 4 5 4 2" xfId="39777" xr:uid="{00000000-0005-0000-0000-000076080000}"/>
    <cellStyle name="Calculation 2 4 5 5" xfId="27981" xr:uid="{00000000-0005-0000-0000-000077080000}"/>
    <cellStyle name="Calculation 2 4 5 6" xfId="30463" xr:uid="{00000000-0005-0000-0000-000078080000}"/>
    <cellStyle name="Calculation 2 4 50" xfId="14790" xr:uid="{00000000-0005-0000-0000-000079080000}"/>
    <cellStyle name="Calculation 2 4 50 2" xfId="26506" xr:uid="{00000000-0005-0000-0000-00007A080000}"/>
    <cellStyle name="Calculation 2 4 50 2 2" xfId="47794" xr:uid="{00000000-0005-0000-0000-00007B080000}"/>
    <cellStyle name="Calculation 2 4 50 3" xfId="38480" xr:uid="{00000000-0005-0000-0000-00007C080000}"/>
    <cellStyle name="Calculation 2 4 51" xfId="14902" xr:uid="{00000000-0005-0000-0000-00007D080000}"/>
    <cellStyle name="Calculation 2 4 51 2" xfId="26618" xr:uid="{00000000-0005-0000-0000-00007E080000}"/>
    <cellStyle name="Calculation 2 4 51 2 2" xfId="47906" xr:uid="{00000000-0005-0000-0000-00007F080000}"/>
    <cellStyle name="Calculation 2 4 51 3" xfId="38592" xr:uid="{00000000-0005-0000-0000-000080080000}"/>
    <cellStyle name="Calculation 2 4 52" xfId="16048" xr:uid="{00000000-0005-0000-0000-000081080000}"/>
    <cellStyle name="Calculation 2 4 52 2" xfId="39734" xr:uid="{00000000-0005-0000-0000-000082080000}"/>
    <cellStyle name="Calculation 2 4 53" xfId="27627" xr:uid="{00000000-0005-0000-0000-000083080000}"/>
    <cellStyle name="Calculation 2 4 54" xfId="30420" xr:uid="{00000000-0005-0000-0000-000084080000}"/>
    <cellStyle name="Calculation 2 4 55" xfId="48956" xr:uid="{00000000-0005-0000-0000-000085080000}"/>
    <cellStyle name="Calculation 2 4 56" xfId="48957" xr:uid="{00000000-0005-0000-0000-000086080000}"/>
    <cellStyle name="Calculation 2 4 57" xfId="48958" xr:uid="{00000000-0005-0000-0000-000087080000}"/>
    <cellStyle name="Calculation 2 4 58" xfId="48959" xr:uid="{00000000-0005-0000-0000-000088080000}"/>
    <cellStyle name="Calculation 2 4 59" xfId="48960" xr:uid="{00000000-0005-0000-0000-000089080000}"/>
    <cellStyle name="Calculation 2 4 6" xfId="375" xr:uid="{00000000-0005-0000-0000-00008A080000}"/>
    <cellStyle name="Calculation 2 4 6 2" xfId="11413" xr:uid="{00000000-0005-0000-0000-00008B080000}"/>
    <cellStyle name="Calculation 2 4 6 2 2" xfId="23618" xr:uid="{00000000-0005-0000-0000-00008C080000}"/>
    <cellStyle name="Calculation 2 4 6 2 2 2" xfId="44906" xr:uid="{00000000-0005-0000-0000-00008D080000}"/>
    <cellStyle name="Calculation 2 4 6 2 3" xfId="35592" xr:uid="{00000000-0005-0000-0000-00008E080000}"/>
    <cellStyle name="Calculation 2 4 6 3" xfId="15609" xr:uid="{00000000-0005-0000-0000-00008F080000}"/>
    <cellStyle name="Calculation 2 4 6 3 2" xfId="27325" xr:uid="{00000000-0005-0000-0000-000090080000}"/>
    <cellStyle name="Calculation 2 4 6 3 2 2" xfId="48613" xr:uid="{00000000-0005-0000-0000-000091080000}"/>
    <cellStyle name="Calculation 2 4 6 3 3" xfId="39299" xr:uid="{00000000-0005-0000-0000-000092080000}"/>
    <cellStyle name="Calculation 2 4 6 4" xfId="16092" xr:uid="{00000000-0005-0000-0000-000093080000}"/>
    <cellStyle name="Calculation 2 4 6 4 2" xfId="39778" xr:uid="{00000000-0005-0000-0000-000094080000}"/>
    <cellStyle name="Calculation 2 4 6 5" xfId="28035" xr:uid="{00000000-0005-0000-0000-000095080000}"/>
    <cellStyle name="Calculation 2 4 6 6" xfId="30464" xr:uid="{00000000-0005-0000-0000-000096080000}"/>
    <cellStyle name="Calculation 2 4 60" xfId="48961" xr:uid="{00000000-0005-0000-0000-000097080000}"/>
    <cellStyle name="Calculation 2 4 61" xfId="48962" xr:uid="{00000000-0005-0000-0000-000098080000}"/>
    <cellStyle name="Calculation 2 4 62" xfId="48963" xr:uid="{00000000-0005-0000-0000-000099080000}"/>
    <cellStyle name="Calculation 2 4 63" xfId="48964" xr:uid="{00000000-0005-0000-0000-00009A080000}"/>
    <cellStyle name="Calculation 2 4 64" xfId="48965" xr:uid="{00000000-0005-0000-0000-00009B080000}"/>
    <cellStyle name="Calculation 2 4 7" xfId="376" xr:uid="{00000000-0005-0000-0000-00009C080000}"/>
    <cellStyle name="Calculation 2 4 7 2" xfId="11480" xr:uid="{00000000-0005-0000-0000-00009D080000}"/>
    <cellStyle name="Calculation 2 4 7 2 2" xfId="23681" xr:uid="{00000000-0005-0000-0000-00009E080000}"/>
    <cellStyle name="Calculation 2 4 7 2 2 2" xfId="44969" xr:uid="{00000000-0005-0000-0000-00009F080000}"/>
    <cellStyle name="Calculation 2 4 7 2 3" xfId="35655" xr:uid="{00000000-0005-0000-0000-0000A0080000}"/>
    <cellStyle name="Calculation 2 4 7 3" xfId="15784" xr:uid="{00000000-0005-0000-0000-0000A1080000}"/>
    <cellStyle name="Calculation 2 4 7 3 2" xfId="27500" xr:uid="{00000000-0005-0000-0000-0000A2080000}"/>
    <cellStyle name="Calculation 2 4 7 3 2 2" xfId="48788" xr:uid="{00000000-0005-0000-0000-0000A3080000}"/>
    <cellStyle name="Calculation 2 4 7 3 3" xfId="39474" xr:uid="{00000000-0005-0000-0000-0000A4080000}"/>
    <cellStyle name="Calculation 2 4 7 4" xfId="16093" xr:uid="{00000000-0005-0000-0000-0000A5080000}"/>
    <cellStyle name="Calculation 2 4 7 4 2" xfId="39779" xr:uid="{00000000-0005-0000-0000-0000A6080000}"/>
    <cellStyle name="Calculation 2 4 7 5" xfId="28088" xr:uid="{00000000-0005-0000-0000-0000A7080000}"/>
    <cellStyle name="Calculation 2 4 7 6" xfId="30465" xr:uid="{00000000-0005-0000-0000-0000A8080000}"/>
    <cellStyle name="Calculation 2 4 8" xfId="377" xr:uid="{00000000-0005-0000-0000-0000A9080000}"/>
    <cellStyle name="Calculation 2 4 8 2" xfId="11542" xr:uid="{00000000-0005-0000-0000-0000AA080000}"/>
    <cellStyle name="Calculation 2 4 8 2 2" xfId="23737" xr:uid="{00000000-0005-0000-0000-0000AB080000}"/>
    <cellStyle name="Calculation 2 4 8 2 2 2" xfId="45025" xr:uid="{00000000-0005-0000-0000-0000AC080000}"/>
    <cellStyle name="Calculation 2 4 8 2 3" xfId="35711" xr:uid="{00000000-0005-0000-0000-0000AD080000}"/>
    <cellStyle name="Calculation 2 4 8 3" xfId="15838" xr:uid="{00000000-0005-0000-0000-0000AE080000}"/>
    <cellStyle name="Calculation 2 4 8 3 2" xfId="27554" xr:uid="{00000000-0005-0000-0000-0000AF080000}"/>
    <cellStyle name="Calculation 2 4 8 3 2 2" xfId="48842" xr:uid="{00000000-0005-0000-0000-0000B0080000}"/>
    <cellStyle name="Calculation 2 4 8 3 3" xfId="39528" xr:uid="{00000000-0005-0000-0000-0000B1080000}"/>
    <cellStyle name="Calculation 2 4 8 4" xfId="16094" xr:uid="{00000000-0005-0000-0000-0000B2080000}"/>
    <cellStyle name="Calculation 2 4 8 4 2" xfId="39780" xr:uid="{00000000-0005-0000-0000-0000B3080000}"/>
    <cellStyle name="Calculation 2 4 8 5" xfId="28141" xr:uid="{00000000-0005-0000-0000-0000B4080000}"/>
    <cellStyle name="Calculation 2 4 8 6" xfId="30466" xr:uid="{00000000-0005-0000-0000-0000B5080000}"/>
    <cellStyle name="Calculation 2 4 9" xfId="378" xr:uid="{00000000-0005-0000-0000-0000B6080000}"/>
    <cellStyle name="Calculation 2 4 9 2" xfId="11608" xr:uid="{00000000-0005-0000-0000-0000B7080000}"/>
    <cellStyle name="Calculation 2 4 9 2 2" xfId="23794" xr:uid="{00000000-0005-0000-0000-0000B8080000}"/>
    <cellStyle name="Calculation 2 4 9 2 2 2" xfId="45082" xr:uid="{00000000-0005-0000-0000-0000B9080000}"/>
    <cellStyle name="Calculation 2 4 9 2 3" xfId="35768" xr:uid="{00000000-0005-0000-0000-0000BA080000}"/>
    <cellStyle name="Calculation 2 4 9 3" xfId="16095" xr:uid="{00000000-0005-0000-0000-0000BB080000}"/>
    <cellStyle name="Calculation 2 4 9 3 2" xfId="39781" xr:uid="{00000000-0005-0000-0000-0000BC080000}"/>
    <cellStyle name="Calculation 2 4 9 4" xfId="28192" xr:uid="{00000000-0005-0000-0000-0000BD080000}"/>
    <cellStyle name="Calculation 2 4 9 5" xfId="30467" xr:uid="{00000000-0005-0000-0000-0000BE080000}"/>
    <cellStyle name="Calculation 2 5" xfId="379" xr:uid="{00000000-0005-0000-0000-0000BF080000}"/>
    <cellStyle name="Calculation 2 5 10" xfId="380" xr:uid="{00000000-0005-0000-0000-0000C0080000}"/>
    <cellStyle name="Calculation 2 5 10 2" xfId="11650" xr:uid="{00000000-0005-0000-0000-0000C1080000}"/>
    <cellStyle name="Calculation 2 5 10 2 2" xfId="23828" xr:uid="{00000000-0005-0000-0000-0000C2080000}"/>
    <cellStyle name="Calculation 2 5 10 2 2 2" xfId="45116" xr:uid="{00000000-0005-0000-0000-0000C3080000}"/>
    <cellStyle name="Calculation 2 5 10 2 3" xfId="35802" xr:uid="{00000000-0005-0000-0000-0000C4080000}"/>
    <cellStyle name="Calculation 2 5 10 3" xfId="16097" xr:uid="{00000000-0005-0000-0000-0000C5080000}"/>
    <cellStyle name="Calculation 2 5 10 3 2" xfId="39783" xr:uid="{00000000-0005-0000-0000-0000C6080000}"/>
    <cellStyle name="Calculation 2 5 10 4" xfId="28224" xr:uid="{00000000-0005-0000-0000-0000C7080000}"/>
    <cellStyle name="Calculation 2 5 10 5" xfId="30469" xr:uid="{00000000-0005-0000-0000-0000C8080000}"/>
    <cellStyle name="Calculation 2 5 11" xfId="381" xr:uid="{00000000-0005-0000-0000-0000C9080000}"/>
    <cellStyle name="Calculation 2 5 11 2" xfId="11719" xr:uid="{00000000-0005-0000-0000-0000CA080000}"/>
    <cellStyle name="Calculation 2 5 11 2 2" xfId="23885" xr:uid="{00000000-0005-0000-0000-0000CB080000}"/>
    <cellStyle name="Calculation 2 5 11 2 2 2" xfId="45173" xr:uid="{00000000-0005-0000-0000-0000CC080000}"/>
    <cellStyle name="Calculation 2 5 11 2 3" xfId="35859" xr:uid="{00000000-0005-0000-0000-0000CD080000}"/>
    <cellStyle name="Calculation 2 5 11 3" xfId="16098" xr:uid="{00000000-0005-0000-0000-0000CE080000}"/>
    <cellStyle name="Calculation 2 5 11 3 2" xfId="39784" xr:uid="{00000000-0005-0000-0000-0000CF080000}"/>
    <cellStyle name="Calculation 2 5 11 4" xfId="28274" xr:uid="{00000000-0005-0000-0000-0000D0080000}"/>
    <cellStyle name="Calculation 2 5 11 5" xfId="30470" xr:uid="{00000000-0005-0000-0000-0000D1080000}"/>
    <cellStyle name="Calculation 2 5 12" xfId="382" xr:uid="{00000000-0005-0000-0000-0000D2080000}"/>
    <cellStyle name="Calculation 2 5 12 2" xfId="11789" xr:uid="{00000000-0005-0000-0000-0000D3080000}"/>
    <cellStyle name="Calculation 2 5 12 2 2" xfId="23944" xr:uid="{00000000-0005-0000-0000-0000D4080000}"/>
    <cellStyle name="Calculation 2 5 12 2 2 2" xfId="45232" xr:uid="{00000000-0005-0000-0000-0000D5080000}"/>
    <cellStyle name="Calculation 2 5 12 2 3" xfId="35918" xr:uid="{00000000-0005-0000-0000-0000D6080000}"/>
    <cellStyle name="Calculation 2 5 12 3" xfId="16099" xr:uid="{00000000-0005-0000-0000-0000D7080000}"/>
    <cellStyle name="Calculation 2 5 12 3 2" xfId="39785" xr:uid="{00000000-0005-0000-0000-0000D8080000}"/>
    <cellStyle name="Calculation 2 5 12 4" xfId="28329" xr:uid="{00000000-0005-0000-0000-0000D9080000}"/>
    <cellStyle name="Calculation 2 5 12 5" xfId="30471" xr:uid="{00000000-0005-0000-0000-0000DA080000}"/>
    <cellStyle name="Calculation 2 5 13" xfId="383" xr:uid="{00000000-0005-0000-0000-0000DB080000}"/>
    <cellStyle name="Calculation 2 5 13 2" xfId="11863" xr:uid="{00000000-0005-0000-0000-0000DC080000}"/>
    <cellStyle name="Calculation 2 5 13 2 2" xfId="24008" xr:uid="{00000000-0005-0000-0000-0000DD080000}"/>
    <cellStyle name="Calculation 2 5 13 2 2 2" xfId="45296" xr:uid="{00000000-0005-0000-0000-0000DE080000}"/>
    <cellStyle name="Calculation 2 5 13 2 3" xfId="35982" xr:uid="{00000000-0005-0000-0000-0000DF080000}"/>
    <cellStyle name="Calculation 2 5 13 3" xfId="16100" xr:uid="{00000000-0005-0000-0000-0000E0080000}"/>
    <cellStyle name="Calculation 2 5 13 3 2" xfId="39786" xr:uid="{00000000-0005-0000-0000-0000E1080000}"/>
    <cellStyle name="Calculation 2 5 13 4" xfId="28383" xr:uid="{00000000-0005-0000-0000-0000E2080000}"/>
    <cellStyle name="Calculation 2 5 13 5" xfId="30472" xr:uid="{00000000-0005-0000-0000-0000E3080000}"/>
    <cellStyle name="Calculation 2 5 14" xfId="384" xr:uid="{00000000-0005-0000-0000-0000E4080000}"/>
    <cellStyle name="Calculation 2 5 14 2" xfId="11964" xr:uid="{00000000-0005-0000-0000-0000E5080000}"/>
    <cellStyle name="Calculation 2 5 14 2 2" xfId="24091" xr:uid="{00000000-0005-0000-0000-0000E6080000}"/>
    <cellStyle name="Calculation 2 5 14 2 2 2" xfId="45379" xr:uid="{00000000-0005-0000-0000-0000E7080000}"/>
    <cellStyle name="Calculation 2 5 14 2 3" xfId="36065" xr:uid="{00000000-0005-0000-0000-0000E8080000}"/>
    <cellStyle name="Calculation 2 5 14 3" xfId="16101" xr:uid="{00000000-0005-0000-0000-0000E9080000}"/>
    <cellStyle name="Calculation 2 5 14 3 2" xfId="39787" xr:uid="{00000000-0005-0000-0000-0000EA080000}"/>
    <cellStyle name="Calculation 2 5 14 4" xfId="28457" xr:uid="{00000000-0005-0000-0000-0000EB080000}"/>
    <cellStyle name="Calculation 2 5 14 5" xfId="30473" xr:uid="{00000000-0005-0000-0000-0000EC080000}"/>
    <cellStyle name="Calculation 2 5 15" xfId="385" xr:uid="{00000000-0005-0000-0000-0000ED080000}"/>
    <cellStyle name="Calculation 2 5 15 2" xfId="12045" xr:uid="{00000000-0005-0000-0000-0000EE080000}"/>
    <cellStyle name="Calculation 2 5 15 2 2" xfId="24159" xr:uid="{00000000-0005-0000-0000-0000EF080000}"/>
    <cellStyle name="Calculation 2 5 15 2 2 2" xfId="45447" xr:uid="{00000000-0005-0000-0000-0000F0080000}"/>
    <cellStyle name="Calculation 2 5 15 2 3" xfId="36133" xr:uid="{00000000-0005-0000-0000-0000F1080000}"/>
    <cellStyle name="Calculation 2 5 15 3" xfId="16102" xr:uid="{00000000-0005-0000-0000-0000F2080000}"/>
    <cellStyle name="Calculation 2 5 15 3 2" xfId="39788" xr:uid="{00000000-0005-0000-0000-0000F3080000}"/>
    <cellStyle name="Calculation 2 5 15 4" xfId="28511" xr:uid="{00000000-0005-0000-0000-0000F4080000}"/>
    <cellStyle name="Calculation 2 5 15 5" xfId="30474" xr:uid="{00000000-0005-0000-0000-0000F5080000}"/>
    <cellStyle name="Calculation 2 5 16" xfId="386" xr:uid="{00000000-0005-0000-0000-0000F6080000}"/>
    <cellStyle name="Calculation 2 5 16 2" xfId="12128" xr:uid="{00000000-0005-0000-0000-0000F7080000}"/>
    <cellStyle name="Calculation 2 5 16 2 2" xfId="24229" xr:uid="{00000000-0005-0000-0000-0000F8080000}"/>
    <cellStyle name="Calculation 2 5 16 2 2 2" xfId="45517" xr:uid="{00000000-0005-0000-0000-0000F9080000}"/>
    <cellStyle name="Calculation 2 5 16 2 3" xfId="36203" xr:uid="{00000000-0005-0000-0000-0000FA080000}"/>
    <cellStyle name="Calculation 2 5 16 3" xfId="16103" xr:uid="{00000000-0005-0000-0000-0000FB080000}"/>
    <cellStyle name="Calculation 2 5 16 3 2" xfId="39789" xr:uid="{00000000-0005-0000-0000-0000FC080000}"/>
    <cellStyle name="Calculation 2 5 16 4" xfId="28566" xr:uid="{00000000-0005-0000-0000-0000FD080000}"/>
    <cellStyle name="Calculation 2 5 16 5" xfId="30475" xr:uid="{00000000-0005-0000-0000-0000FE080000}"/>
    <cellStyle name="Calculation 2 5 17" xfId="387" xr:uid="{00000000-0005-0000-0000-0000FF080000}"/>
    <cellStyle name="Calculation 2 5 17 2" xfId="12199" xr:uid="{00000000-0005-0000-0000-000000090000}"/>
    <cellStyle name="Calculation 2 5 17 2 2" xfId="24288" xr:uid="{00000000-0005-0000-0000-000001090000}"/>
    <cellStyle name="Calculation 2 5 17 2 2 2" xfId="45576" xr:uid="{00000000-0005-0000-0000-000002090000}"/>
    <cellStyle name="Calculation 2 5 17 2 3" xfId="36262" xr:uid="{00000000-0005-0000-0000-000003090000}"/>
    <cellStyle name="Calculation 2 5 17 3" xfId="16104" xr:uid="{00000000-0005-0000-0000-000004090000}"/>
    <cellStyle name="Calculation 2 5 17 3 2" xfId="39790" xr:uid="{00000000-0005-0000-0000-000005090000}"/>
    <cellStyle name="Calculation 2 5 17 4" xfId="28619" xr:uid="{00000000-0005-0000-0000-000006090000}"/>
    <cellStyle name="Calculation 2 5 17 5" xfId="30476" xr:uid="{00000000-0005-0000-0000-000007090000}"/>
    <cellStyle name="Calculation 2 5 18" xfId="388" xr:uid="{00000000-0005-0000-0000-000008090000}"/>
    <cellStyle name="Calculation 2 5 18 2" xfId="12272" xr:uid="{00000000-0005-0000-0000-000009090000}"/>
    <cellStyle name="Calculation 2 5 18 2 2" xfId="24349" xr:uid="{00000000-0005-0000-0000-00000A090000}"/>
    <cellStyle name="Calculation 2 5 18 2 2 2" xfId="45637" xr:uid="{00000000-0005-0000-0000-00000B090000}"/>
    <cellStyle name="Calculation 2 5 18 2 3" xfId="36323" xr:uid="{00000000-0005-0000-0000-00000C090000}"/>
    <cellStyle name="Calculation 2 5 18 3" xfId="16105" xr:uid="{00000000-0005-0000-0000-00000D090000}"/>
    <cellStyle name="Calculation 2 5 18 3 2" xfId="39791" xr:uid="{00000000-0005-0000-0000-00000E090000}"/>
    <cellStyle name="Calculation 2 5 18 4" xfId="28675" xr:uid="{00000000-0005-0000-0000-00000F090000}"/>
    <cellStyle name="Calculation 2 5 18 5" xfId="30477" xr:uid="{00000000-0005-0000-0000-000010090000}"/>
    <cellStyle name="Calculation 2 5 19" xfId="389" xr:uid="{00000000-0005-0000-0000-000011090000}"/>
    <cellStyle name="Calculation 2 5 19 2" xfId="12341" xr:uid="{00000000-0005-0000-0000-000012090000}"/>
    <cellStyle name="Calculation 2 5 19 2 2" xfId="24407" xr:uid="{00000000-0005-0000-0000-000013090000}"/>
    <cellStyle name="Calculation 2 5 19 2 2 2" xfId="45695" xr:uid="{00000000-0005-0000-0000-000014090000}"/>
    <cellStyle name="Calculation 2 5 19 2 3" xfId="36381" xr:uid="{00000000-0005-0000-0000-000015090000}"/>
    <cellStyle name="Calculation 2 5 19 3" xfId="16106" xr:uid="{00000000-0005-0000-0000-000016090000}"/>
    <cellStyle name="Calculation 2 5 19 3 2" xfId="39792" xr:uid="{00000000-0005-0000-0000-000017090000}"/>
    <cellStyle name="Calculation 2 5 19 4" xfId="28728" xr:uid="{00000000-0005-0000-0000-000018090000}"/>
    <cellStyle name="Calculation 2 5 19 5" xfId="30478" xr:uid="{00000000-0005-0000-0000-000019090000}"/>
    <cellStyle name="Calculation 2 5 2" xfId="390" xr:uid="{00000000-0005-0000-0000-00001A090000}"/>
    <cellStyle name="Calculation 2 5 2 2" xfId="9798" xr:uid="{00000000-0005-0000-0000-00001B090000}"/>
    <cellStyle name="Calculation 2 5 2 2 2" xfId="22004" xr:uid="{00000000-0005-0000-0000-00001C090000}"/>
    <cellStyle name="Calculation 2 5 2 2 2 2" xfId="43292" xr:uid="{00000000-0005-0000-0000-00001D090000}"/>
    <cellStyle name="Calculation 2 5 2 2 3" xfId="33978" xr:uid="{00000000-0005-0000-0000-00001E090000}"/>
    <cellStyle name="Calculation 2 5 2 3" xfId="15226" xr:uid="{00000000-0005-0000-0000-00001F090000}"/>
    <cellStyle name="Calculation 2 5 2 3 2" xfId="26942" xr:uid="{00000000-0005-0000-0000-000020090000}"/>
    <cellStyle name="Calculation 2 5 2 3 2 2" xfId="48230" xr:uid="{00000000-0005-0000-0000-000021090000}"/>
    <cellStyle name="Calculation 2 5 2 3 3" xfId="38916" xr:uid="{00000000-0005-0000-0000-000022090000}"/>
    <cellStyle name="Calculation 2 5 2 4" xfId="16107" xr:uid="{00000000-0005-0000-0000-000023090000}"/>
    <cellStyle name="Calculation 2 5 2 4 2" xfId="39793" xr:uid="{00000000-0005-0000-0000-000024090000}"/>
    <cellStyle name="Calculation 2 5 2 5" xfId="27724" xr:uid="{00000000-0005-0000-0000-000025090000}"/>
    <cellStyle name="Calculation 2 5 2 6" xfId="30479" xr:uid="{00000000-0005-0000-0000-000026090000}"/>
    <cellStyle name="Calculation 2 5 20" xfId="391" xr:uid="{00000000-0005-0000-0000-000027090000}"/>
    <cellStyle name="Calculation 2 5 20 2" xfId="12407" xr:uid="{00000000-0005-0000-0000-000028090000}"/>
    <cellStyle name="Calculation 2 5 20 2 2" xfId="24462" xr:uid="{00000000-0005-0000-0000-000029090000}"/>
    <cellStyle name="Calculation 2 5 20 2 2 2" xfId="45750" xr:uid="{00000000-0005-0000-0000-00002A090000}"/>
    <cellStyle name="Calculation 2 5 20 2 3" xfId="36436" xr:uid="{00000000-0005-0000-0000-00002B090000}"/>
    <cellStyle name="Calculation 2 5 20 3" xfId="16108" xr:uid="{00000000-0005-0000-0000-00002C090000}"/>
    <cellStyle name="Calculation 2 5 20 3 2" xfId="39794" xr:uid="{00000000-0005-0000-0000-00002D090000}"/>
    <cellStyle name="Calculation 2 5 20 4" xfId="28781" xr:uid="{00000000-0005-0000-0000-00002E090000}"/>
    <cellStyle name="Calculation 2 5 20 5" xfId="30480" xr:uid="{00000000-0005-0000-0000-00002F090000}"/>
    <cellStyle name="Calculation 2 5 21" xfId="392" xr:uid="{00000000-0005-0000-0000-000030090000}"/>
    <cellStyle name="Calculation 2 5 21 2" xfId="12507" xr:uid="{00000000-0005-0000-0000-000031090000}"/>
    <cellStyle name="Calculation 2 5 21 2 2" xfId="24549" xr:uid="{00000000-0005-0000-0000-000032090000}"/>
    <cellStyle name="Calculation 2 5 21 2 2 2" xfId="45837" xr:uid="{00000000-0005-0000-0000-000033090000}"/>
    <cellStyle name="Calculation 2 5 21 2 3" xfId="36523" xr:uid="{00000000-0005-0000-0000-000034090000}"/>
    <cellStyle name="Calculation 2 5 21 3" xfId="16109" xr:uid="{00000000-0005-0000-0000-000035090000}"/>
    <cellStyle name="Calculation 2 5 21 3 2" xfId="39795" xr:uid="{00000000-0005-0000-0000-000036090000}"/>
    <cellStyle name="Calculation 2 5 21 4" xfId="28856" xr:uid="{00000000-0005-0000-0000-000037090000}"/>
    <cellStyle name="Calculation 2 5 21 5" xfId="30481" xr:uid="{00000000-0005-0000-0000-000038090000}"/>
    <cellStyle name="Calculation 2 5 22" xfId="393" xr:uid="{00000000-0005-0000-0000-000039090000}"/>
    <cellStyle name="Calculation 2 5 22 2" xfId="12558" xr:uid="{00000000-0005-0000-0000-00003A090000}"/>
    <cellStyle name="Calculation 2 5 22 2 2" xfId="24589" xr:uid="{00000000-0005-0000-0000-00003B090000}"/>
    <cellStyle name="Calculation 2 5 22 2 2 2" xfId="45877" xr:uid="{00000000-0005-0000-0000-00003C090000}"/>
    <cellStyle name="Calculation 2 5 22 2 3" xfId="36563" xr:uid="{00000000-0005-0000-0000-00003D090000}"/>
    <cellStyle name="Calculation 2 5 22 3" xfId="16110" xr:uid="{00000000-0005-0000-0000-00003E090000}"/>
    <cellStyle name="Calculation 2 5 22 3 2" xfId="39796" xr:uid="{00000000-0005-0000-0000-00003F090000}"/>
    <cellStyle name="Calculation 2 5 22 4" xfId="28891" xr:uid="{00000000-0005-0000-0000-000040090000}"/>
    <cellStyle name="Calculation 2 5 22 5" xfId="30482" xr:uid="{00000000-0005-0000-0000-000041090000}"/>
    <cellStyle name="Calculation 2 5 23" xfId="394" xr:uid="{00000000-0005-0000-0000-000042090000}"/>
    <cellStyle name="Calculation 2 5 23 2" xfId="12630" xr:uid="{00000000-0005-0000-0000-000043090000}"/>
    <cellStyle name="Calculation 2 5 23 2 2" xfId="24649" xr:uid="{00000000-0005-0000-0000-000044090000}"/>
    <cellStyle name="Calculation 2 5 23 2 2 2" xfId="45937" xr:uid="{00000000-0005-0000-0000-000045090000}"/>
    <cellStyle name="Calculation 2 5 23 2 3" xfId="36623" xr:uid="{00000000-0005-0000-0000-000046090000}"/>
    <cellStyle name="Calculation 2 5 23 3" xfId="16111" xr:uid="{00000000-0005-0000-0000-000047090000}"/>
    <cellStyle name="Calculation 2 5 23 3 2" xfId="39797" xr:uid="{00000000-0005-0000-0000-000048090000}"/>
    <cellStyle name="Calculation 2 5 23 4" xfId="28944" xr:uid="{00000000-0005-0000-0000-000049090000}"/>
    <cellStyle name="Calculation 2 5 23 5" xfId="30483" xr:uid="{00000000-0005-0000-0000-00004A090000}"/>
    <cellStyle name="Calculation 2 5 24" xfId="395" xr:uid="{00000000-0005-0000-0000-00004B090000}"/>
    <cellStyle name="Calculation 2 5 24 2" xfId="12710" xr:uid="{00000000-0005-0000-0000-00004C090000}"/>
    <cellStyle name="Calculation 2 5 24 2 2" xfId="24717" xr:uid="{00000000-0005-0000-0000-00004D090000}"/>
    <cellStyle name="Calculation 2 5 24 2 2 2" xfId="46005" xr:uid="{00000000-0005-0000-0000-00004E090000}"/>
    <cellStyle name="Calculation 2 5 24 2 3" xfId="36691" xr:uid="{00000000-0005-0000-0000-00004F090000}"/>
    <cellStyle name="Calculation 2 5 24 3" xfId="16112" xr:uid="{00000000-0005-0000-0000-000050090000}"/>
    <cellStyle name="Calculation 2 5 24 3 2" xfId="39798" xr:uid="{00000000-0005-0000-0000-000051090000}"/>
    <cellStyle name="Calculation 2 5 24 4" xfId="29000" xr:uid="{00000000-0005-0000-0000-000052090000}"/>
    <cellStyle name="Calculation 2 5 24 5" xfId="30484" xr:uid="{00000000-0005-0000-0000-000053090000}"/>
    <cellStyle name="Calculation 2 5 25" xfId="396" xr:uid="{00000000-0005-0000-0000-000054090000}"/>
    <cellStyle name="Calculation 2 5 25 2" xfId="12778" xr:uid="{00000000-0005-0000-0000-000055090000}"/>
    <cellStyle name="Calculation 2 5 25 2 2" xfId="24774" xr:uid="{00000000-0005-0000-0000-000056090000}"/>
    <cellStyle name="Calculation 2 5 25 2 2 2" xfId="46062" xr:uid="{00000000-0005-0000-0000-000057090000}"/>
    <cellStyle name="Calculation 2 5 25 2 3" xfId="36748" xr:uid="{00000000-0005-0000-0000-000058090000}"/>
    <cellStyle name="Calculation 2 5 25 3" xfId="16113" xr:uid="{00000000-0005-0000-0000-000059090000}"/>
    <cellStyle name="Calculation 2 5 25 3 2" xfId="39799" xr:uid="{00000000-0005-0000-0000-00005A090000}"/>
    <cellStyle name="Calculation 2 5 25 4" xfId="29053" xr:uid="{00000000-0005-0000-0000-00005B090000}"/>
    <cellStyle name="Calculation 2 5 25 5" xfId="30485" xr:uid="{00000000-0005-0000-0000-00005C090000}"/>
    <cellStyle name="Calculation 2 5 26" xfId="397" xr:uid="{00000000-0005-0000-0000-00005D090000}"/>
    <cellStyle name="Calculation 2 5 26 2" xfId="12850" xr:uid="{00000000-0005-0000-0000-00005E090000}"/>
    <cellStyle name="Calculation 2 5 26 2 2" xfId="24833" xr:uid="{00000000-0005-0000-0000-00005F090000}"/>
    <cellStyle name="Calculation 2 5 26 2 2 2" xfId="46121" xr:uid="{00000000-0005-0000-0000-000060090000}"/>
    <cellStyle name="Calculation 2 5 26 2 3" xfId="36807" xr:uid="{00000000-0005-0000-0000-000061090000}"/>
    <cellStyle name="Calculation 2 5 26 3" xfId="16114" xr:uid="{00000000-0005-0000-0000-000062090000}"/>
    <cellStyle name="Calculation 2 5 26 3 2" xfId="39800" xr:uid="{00000000-0005-0000-0000-000063090000}"/>
    <cellStyle name="Calculation 2 5 26 4" xfId="29106" xr:uid="{00000000-0005-0000-0000-000064090000}"/>
    <cellStyle name="Calculation 2 5 26 5" xfId="30486" xr:uid="{00000000-0005-0000-0000-000065090000}"/>
    <cellStyle name="Calculation 2 5 27" xfId="398" xr:uid="{00000000-0005-0000-0000-000066090000}"/>
    <cellStyle name="Calculation 2 5 27 2" xfId="12954" xr:uid="{00000000-0005-0000-0000-000067090000}"/>
    <cellStyle name="Calculation 2 5 27 2 2" xfId="24924" xr:uid="{00000000-0005-0000-0000-000068090000}"/>
    <cellStyle name="Calculation 2 5 27 2 2 2" xfId="46212" xr:uid="{00000000-0005-0000-0000-000069090000}"/>
    <cellStyle name="Calculation 2 5 27 2 3" xfId="36898" xr:uid="{00000000-0005-0000-0000-00006A090000}"/>
    <cellStyle name="Calculation 2 5 27 3" xfId="16115" xr:uid="{00000000-0005-0000-0000-00006B090000}"/>
    <cellStyle name="Calculation 2 5 27 3 2" xfId="39801" xr:uid="{00000000-0005-0000-0000-00006C090000}"/>
    <cellStyle name="Calculation 2 5 27 4" xfId="29181" xr:uid="{00000000-0005-0000-0000-00006D090000}"/>
    <cellStyle name="Calculation 2 5 27 5" xfId="30487" xr:uid="{00000000-0005-0000-0000-00006E090000}"/>
    <cellStyle name="Calculation 2 5 28" xfId="399" xr:uid="{00000000-0005-0000-0000-00006F090000}"/>
    <cellStyle name="Calculation 2 5 28 2" xfId="13005" xr:uid="{00000000-0005-0000-0000-000070090000}"/>
    <cellStyle name="Calculation 2 5 28 2 2" xfId="24965" xr:uid="{00000000-0005-0000-0000-000071090000}"/>
    <cellStyle name="Calculation 2 5 28 2 2 2" xfId="46253" xr:uid="{00000000-0005-0000-0000-000072090000}"/>
    <cellStyle name="Calculation 2 5 28 2 3" xfId="36939" xr:uid="{00000000-0005-0000-0000-000073090000}"/>
    <cellStyle name="Calculation 2 5 28 3" xfId="16116" xr:uid="{00000000-0005-0000-0000-000074090000}"/>
    <cellStyle name="Calculation 2 5 28 3 2" xfId="39802" xr:uid="{00000000-0005-0000-0000-000075090000}"/>
    <cellStyle name="Calculation 2 5 28 4" xfId="29215" xr:uid="{00000000-0005-0000-0000-000076090000}"/>
    <cellStyle name="Calculation 2 5 28 5" xfId="30488" xr:uid="{00000000-0005-0000-0000-000077090000}"/>
    <cellStyle name="Calculation 2 5 29" xfId="400" xr:uid="{00000000-0005-0000-0000-000078090000}"/>
    <cellStyle name="Calculation 2 5 29 2" xfId="13076" xr:uid="{00000000-0005-0000-0000-000079090000}"/>
    <cellStyle name="Calculation 2 5 29 2 2" xfId="25024" xr:uid="{00000000-0005-0000-0000-00007A090000}"/>
    <cellStyle name="Calculation 2 5 29 2 2 2" xfId="46312" xr:uid="{00000000-0005-0000-0000-00007B090000}"/>
    <cellStyle name="Calculation 2 5 29 2 3" xfId="36998" xr:uid="{00000000-0005-0000-0000-00007C090000}"/>
    <cellStyle name="Calculation 2 5 29 3" xfId="16117" xr:uid="{00000000-0005-0000-0000-00007D090000}"/>
    <cellStyle name="Calculation 2 5 29 3 2" xfId="39803" xr:uid="{00000000-0005-0000-0000-00007E090000}"/>
    <cellStyle name="Calculation 2 5 29 4" xfId="29269" xr:uid="{00000000-0005-0000-0000-00007F090000}"/>
    <cellStyle name="Calculation 2 5 29 5" xfId="30489" xr:uid="{00000000-0005-0000-0000-000080090000}"/>
    <cellStyle name="Calculation 2 5 3" xfId="401" xr:uid="{00000000-0005-0000-0000-000081090000}"/>
    <cellStyle name="Calculation 2 5 3 2" xfId="9950" xr:uid="{00000000-0005-0000-0000-000082090000}"/>
    <cellStyle name="Calculation 2 5 3 2 2" xfId="22156" xr:uid="{00000000-0005-0000-0000-000083090000}"/>
    <cellStyle name="Calculation 2 5 3 2 2 2" xfId="43444" xr:uid="{00000000-0005-0000-0000-000084090000}"/>
    <cellStyle name="Calculation 2 5 3 2 3" xfId="34130" xr:uid="{00000000-0005-0000-0000-000085090000}"/>
    <cellStyle name="Calculation 2 5 3 3" xfId="15408" xr:uid="{00000000-0005-0000-0000-000086090000}"/>
    <cellStyle name="Calculation 2 5 3 3 2" xfId="27124" xr:uid="{00000000-0005-0000-0000-000087090000}"/>
    <cellStyle name="Calculation 2 5 3 3 2 2" xfId="48412" xr:uid="{00000000-0005-0000-0000-000088090000}"/>
    <cellStyle name="Calculation 2 5 3 3 3" xfId="39098" xr:uid="{00000000-0005-0000-0000-000089090000}"/>
    <cellStyle name="Calculation 2 5 3 4" xfId="16118" xr:uid="{00000000-0005-0000-0000-00008A090000}"/>
    <cellStyle name="Calculation 2 5 3 4 2" xfId="39804" xr:uid="{00000000-0005-0000-0000-00008B090000}"/>
    <cellStyle name="Calculation 2 5 3 5" xfId="27823" xr:uid="{00000000-0005-0000-0000-00008C090000}"/>
    <cellStyle name="Calculation 2 5 3 6" xfId="30490" xr:uid="{00000000-0005-0000-0000-00008D090000}"/>
    <cellStyle name="Calculation 2 5 30" xfId="402" xr:uid="{00000000-0005-0000-0000-00008E090000}"/>
    <cellStyle name="Calculation 2 5 30 2" xfId="13156" xr:uid="{00000000-0005-0000-0000-00008F090000}"/>
    <cellStyle name="Calculation 2 5 30 2 2" xfId="25090" xr:uid="{00000000-0005-0000-0000-000090090000}"/>
    <cellStyle name="Calculation 2 5 30 2 2 2" xfId="46378" xr:uid="{00000000-0005-0000-0000-000091090000}"/>
    <cellStyle name="Calculation 2 5 30 2 3" xfId="37064" xr:uid="{00000000-0005-0000-0000-000092090000}"/>
    <cellStyle name="Calculation 2 5 30 3" xfId="16119" xr:uid="{00000000-0005-0000-0000-000093090000}"/>
    <cellStyle name="Calculation 2 5 30 3 2" xfId="39805" xr:uid="{00000000-0005-0000-0000-000094090000}"/>
    <cellStyle name="Calculation 2 5 30 4" xfId="29324" xr:uid="{00000000-0005-0000-0000-000095090000}"/>
    <cellStyle name="Calculation 2 5 30 5" xfId="30491" xr:uid="{00000000-0005-0000-0000-000096090000}"/>
    <cellStyle name="Calculation 2 5 31" xfId="403" xr:uid="{00000000-0005-0000-0000-000097090000}"/>
    <cellStyle name="Calculation 2 5 31 2" xfId="13229" xr:uid="{00000000-0005-0000-0000-000098090000}"/>
    <cellStyle name="Calculation 2 5 31 2 2" xfId="25150" xr:uid="{00000000-0005-0000-0000-000099090000}"/>
    <cellStyle name="Calculation 2 5 31 2 2 2" xfId="46438" xr:uid="{00000000-0005-0000-0000-00009A090000}"/>
    <cellStyle name="Calculation 2 5 31 2 3" xfId="37124" xr:uid="{00000000-0005-0000-0000-00009B090000}"/>
    <cellStyle name="Calculation 2 5 31 3" xfId="16120" xr:uid="{00000000-0005-0000-0000-00009C090000}"/>
    <cellStyle name="Calculation 2 5 31 3 2" xfId="39806" xr:uid="{00000000-0005-0000-0000-00009D090000}"/>
    <cellStyle name="Calculation 2 5 31 4" xfId="29379" xr:uid="{00000000-0005-0000-0000-00009E090000}"/>
    <cellStyle name="Calculation 2 5 31 5" xfId="30492" xr:uid="{00000000-0005-0000-0000-00009F090000}"/>
    <cellStyle name="Calculation 2 5 32" xfId="404" xr:uid="{00000000-0005-0000-0000-0000A0090000}"/>
    <cellStyle name="Calculation 2 5 32 2" xfId="13303" xr:uid="{00000000-0005-0000-0000-0000A1090000}"/>
    <cellStyle name="Calculation 2 5 32 2 2" xfId="25210" xr:uid="{00000000-0005-0000-0000-0000A2090000}"/>
    <cellStyle name="Calculation 2 5 32 2 2 2" xfId="46498" xr:uid="{00000000-0005-0000-0000-0000A3090000}"/>
    <cellStyle name="Calculation 2 5 32 2 3" xfId="37184" xr:uid="{00000000-0005-0000-0000-0000A4090000}"/>
    <cellStyle name="Calculation 2 5 32 3" xfId="16121" xr:uid="{00000000-0005-0000-0000-0000A5090000}"/>
    <cellStyle name="Calculation 2 5 32 3 2" xfId="39807" xr:uid="{00000000-0005-0000-0000-0000A6090000}"/>
    <cellStyle name="Calculation 2 5 32 4" xfId="29434" xr:uid="{00000000-0005-0000-0000-0000A7090000}"/>
    <cellStyle name="Calculation 2 5 32 5" xfId="30493" xr:uid="{00000000-0005-0000-0000-0000A8090000}"/>
    <cellStyle name="Calculation 2 5 33" xfId="405" xr:uid="{00000000-0005-0000-0000-0000A9090000}"/>
    <cellStyle name="Calculation 2 5 33 2" xfId="13378" xr:uid="{00000000-0005-0000-0000-0000AA090000}"/>
    <cellStyle name="Calculation 2 5 33 2 2" xfId="25270" xr:uid="{00000000-0005-0000-0000-0000AB090000}"/>
    <cellStyle name="Calculation 2 5 33 2 2 2" xfId="46558" xr:uid="{00000000-0005-0000-0000-0000AC090000}"/>
    <cellStyle name="Calculation 2 5 33 2 3" xfId="37244" xr:uid="{00000000-0005-0000-0000-0000AD090000}"/>
    <cellStyle name="Calculation 2 5 33 3" xfId="16122" xr:uid="{00000000-0005-0000-0000-0000AE090000}"/>
    <cellStyle name="Calculation 2 5 33 3 2" xfId="39808" xr:uid="{00000000-0005-0000-0000-0000AF090000}"/>
    <cellStyle name="Calculation 2 5 33 4" xfId="29488" xr:uid="{00000000-0005-0000-0000-0000B0090000}"/>
    <cellStyle name="Calculation 2 5 33 5" xfId="30494" xr:uid="{00000000-0005-0000-0000-0000B1090000}"/>
    <cellStyle name="Calculation 2 5 34" xfId="406" xr:uid="{00000000-0005-0000-0000-0000B2090000}"/>
    <cellStyle name="Calculation 2 5 34 2" xfId="13455" xr:uid="{00000000-0005-0000-0000-0000B3090000}"/>
    <cellStyle name="Calculation 2 5 34 2 2" xfId="25332" xr:uid="{00000000-0005-0000-0000-0000B4090000}"/>
    <cellStyle name="Calculation 2 5 34 2 2 2" xfId="46620" xr:uid="{00000000-0005-0000-0000-0000B5090000}"/>
    <cellStyle name="Calculation 2 5 34 2 3" xfId="37306" xr:uid="{00000000-0005-0000-0000-0000B6090000}"/>
    <cellStyle name="Calculation 2 5 34 3" xfId="16123" xr:uid="{00000000-0005-0000-0000-0000B7090000}"/>
    <cellStyle name="Calculation 2 5 34 3 2" xfId="39809" xr:uid="{00000000-0005-0000-0000-0000B8090000}"/>
    <cellStyle name="Calculation 2 5 34 4" xfId="29542" xr:uid="{00000000-0005-0000-0000-0000B9090000}"/>
    <cellStyle name="Calculation 2 5 34 5" xfId="30495" xr:uid="{00000000-0005-0000-0000-0000BA090000}"/>
    <cellStyle name="Calculation 2 5 35" xfId="407" xr:uid="{00000000-0005-0000-0000-0000BB090000}"/>
    <cellStyle name="Calculation 2 5 35 2" xfId="13528" xr:uid="{00000000-0005-0000-0000-0000BC090000}"/>
    <cellStyle name="Calculation 2 5 35 2 2" xfId="25391" xr:uid="{00000000-0005-0000-0000-0000BD090000}"/>
    <cellStyle name="Calculation 2 5 35 2 2 2" xfId="46679" xr:uid="{00000000-0005-0000-0000-0000BE090000}"/>
    <cellStyle name="Calculation 2 5 35 2 3" xfId="37365" xr:uid="{00000000-0005-0000-0000-0000BF090000}"/>
    <cellStyle name="Calculation 2 5 35 3" xfId="16124" xr:uid="{00000000-0005-0000-0000-0000C0090000}"/>
    <cellStyle name="Calculation 2 5 35 3 2" xfId="39810" xr:uid="{00000000-0005-0000-0000-0000C1090000}"/>
    <cellStyle name="Calculation 2 5 35 4" xfId="29595" xr:uid="{00000000-0005-0000-0000-0000C2090000}"/>
    <cellStyle name="Calculation 2 5 35 5" xfId="30496" xr:uid="{00000000-0005-0000-0000-0000C3090000}"/>
    <cellStyle name="Calculation 2 5 36" xfId="408" xr:uid="{00000000-0005-0000-0000-0000C4090000}"/>
    <cellStyle name="Calculation 2 5 36 2" xfId="13627" xr:uid="{00000000-0005-0000-0000-0000C5090000}"/>
    <cellStyle name="Calculation 2 5 36 2 2" xfId="25475" xr:uid="{00000000-0005-0000-0000-0000C6090000}"/>
    <cellStyle name="Calculation 2 5 36 2 2 2" xfId="46763" xr:uid="{00000000-0005-0000-0000-0000C7090000}"/>
    <cellStyle name="Calculation 2 5 36 2 3" xfId="37449" xr:uid="{00000000-0005-0000-0000-0000C8090000}"/>
    <cellStyle name="Calculation 2 5 36 3" xfId="16125" xr:uid="{00000000-0005-0000-0000-0000C9090000}"/>
    <cellStyle name="Calculation 2 5 36 3 2" xfId="39811" xr:uid="{00000000-0005-0000-0000-0000CA090000}"/>
    <cellStyle name="Calculation 2 5 36 4" xfId="29669" xr:uid="{00000000-0005-0000-0000-0000CB090000}"/>
    <cellStyle name="Calculation 2 5 36 5" xfId="30497" xr:uid="{00000000-0005-0000-0000-0000CC090000}"/>
    <cellStyle name="Calculation 2 5 37" xfId="409" xr:uid="{00000000-0005-0000-0000-0000CD090000}"/>
    <cellStyle name="Calculation 2 5 37 2" xfId="13696" xr:uid="{00000000-0005-0000-0000-0000CE090000}"/>
    <cellStyle name="Calculation 2 5 37 2 2" xfId="25532" xr:uid="{00000000-0005-0000-0000-0000CF090000}"/>
    <cellStyle name="Calculation 2 5 37 2 2 2" xfId="46820" xr:uid="{00000000-0005-0000-0000-0000D0090000}"/>
    <cellStyle name="Calculation 2 5 37 2 3" xfId="37506" xr:uid="{00000000-0005-0000-0000-0000D1090000}"/>
    <cellStyle name="Calculation 2 5 37 3" xfId="16126" xr:uid="{00000000-0005-0000-0000-0000D2090000}"/>
    <cellStyle name="Calculation 2 5 37 3 2" xfId="39812" xr:uid="{00000000-0005-0000-0000-0000D3090000}"/>
    <cellStyle name="Calculation 2 5 37 4" xfId="29722" xr:uid="{00000000-0005-0000-0000-0000D4090000}"/>
    <cellStyle name="Calculation 2 5 37 5" xfId="30498" xr:uid="{00000000-0005-0000-0000-0000D5090000}"/>
    <cellStyle name="Calculation 2 5 38" xfId="410" xr:uid="{00000000-0005-0000-0000-0000D6090000}"/>
    <cellStyle name="Calculation 2 5 38 2" xfId="13772" xr:uid="{00000000-0005-0000-0000-0000D7090000}"/>
    <cellStyle name="Calculation 2 5 38 2 2" xfId="25597" xr:uid="{00000000-0005-0000-0000-0000D8090000}"/>
    <cellStyle name="Calculation 2 5 38 2 2 2" xfId="46885" xr:uid="{00000000-0005-0000-0000-0000D9090000}"/>
    <cellStyle name="Calculation 2 5 38 2 3" xfId="37571" xr:uid="{00000000-0005-0000-0000-0000DA090000}"/>
    <cellStyle name="Calculation 2 5 38 3" xfId="16127" xr:uid="{00000000-0005-0000-0000-0000DB090000}"/>
    <cellStyle name="Calculation 2 5 38 3 2" xfId="39813" xr:uid="{00000000-0005-0000-0000-0000DC090000}"/>
    <cellStyle name="Calculation 2 5 38 4" xfId="29777" xr:uid="{00000000-0005-0000-0000-0000DD090000}"/>
    <cellStyle name="Calculation 2 5 38 5" xfId="30499" xr:uid="{00000000-0005-0000-0000-0000DE090000}"/>
    <cellStyle name="Calculation 2 5 39" xfId="411" xr:uid="{00000000-0005-0000-0000-0000DF090000}"/>
    <cellStyle name="Calculation 2 5 39 2" xfId="13843" xr:uid="{00000000-0005-0000-0000-0000E0090000}"/>
    <cellStyle name="Calculation 2 5 39 2 2" xfId="25656" xr:uid="{00000000-0005-0000-0000-0000E1090000}"/>
    <cellStyle name="Calculation 2 5 39 2 2 2" xfId="46944" xr:uid="{00000000-0005-0000-0000-0000E2090000}"/>
    <cellStyle name="Calculation 2 5 39 2 3" xfId="37630" xr:uid="{00000000-0005-0000-0000-0000E3090000}"/>
    <cellStyle name="Calculation 2 5 39 3" xfId="16128" xr:uid="{00000000-0005-0000-0000-0000E4090000}"/>
    <cellStyle name="Calculation 2 5 39 3 2" xfId="39814" xr:uid="{00000000-0005-0000-0000-0000E5090000}"/>
    <cellStyle name="Calculation 2 5 39 4" xfId="29829" xr:uid="{00000000-0005-0000-0000-0000E6090000}"/>
    <cellStyle name="Calculation 2 5 39 5" xfId="30500" xr:uid="{00000000-0005-0000-0000-0000E7090000}"/>
    <cellStyle name="Calculation 2 5 4" xfId="412" xr:uid="{00000000-0005-0000-0000-0000E8090000}"/>
    <cellStyle name="Calculation 2 5 4 2" xfId="9852" xr:uid="{00000000-0005-0000-0000-0000E9090000}"/>
    <cellStyle name="Calculation 2 5 4 2 2" xfId="22058" xr:uid="{00000000-0005-0000-0000-0000EA090000}"/>
    <cellStyle name="Calculation 2 5 4 2 2 2" xfId="43346" xr:uid="{00000000-0005-0000-0000-0000EB090000}"/>
    <cellStyle name="Calculation 2 5 4 2 3" xfId="34032" xr:uid="{00000000-0005-0000-0000-0000EC090000}"/>
    <cellStyle name="Calculation 2 5 4 3" xfId="15527" xr:uid="{00000000-0005-0000-0000-0000ED090000}"/>
    <cellStyle name="Calculation 2 5 4 3 2" xfId="27243" xr:uid="{00000000-0005-0000-0000-0000EE090000}"/>
    <cellStyle name="Calculation 2 5 4 3 2 2" xfId="48531" xr:uid="{00000000-0005-0000-0000-0000EF090000}"/>
    <cellStyle name="Calculation 2 5 4 3 3" xfId="39217" xr:uid="{00000000-0005-0000-0000-0000F0090000}"/>
    <cellStyle name="Calculation 2 5 4 4" xfId="16129" xr:uid="{00000000-0005-0000-0000-0000F1090000}"/>
    <cellStyle name="Calculation 2 5 4 4 2" xfId="39815" xr:uid="{00000000-0005-0000-0000-0000F2090000}"/>
    <cellStyle name="Calculation 2 5 4 5" xfId="27907" xr:uid="{00000000-0005-0000-0000-0000F3090000}"/>
    <cellStyle name="Calculation 2 5 4 6" xfId="30501" xr:uid="{00000000-0005-0000-0000-0000F4090000}"/>
    <cellStyle name="Calculation 2 5 40" xfId="413" xr:uid="{00000000-0005-0000-0000-0000F5090000}"/>
    <cellStyle name="Calculation 2 5 40 2" xfId="13921" xr:uid="{00000000-0005-0000-0000-0000F6090000}"/>
    <cellStyle name="Calculation 2 5 40 2 2" xfId="25721" xr:uid="{00000000-0005-0000-0000-0000F7090000}"/>
    <cellStyle name="Calculation 2 5 40 2 2 2" xfId="47009" xr:uid="{00000000-0005-0000-0000-0000F8090000}"/>
    <cellStyle name="Calculation 2 5 40 2 3" xfId="37695" xr:uid="{00000000-0005-0000-0000-0000F9090000}"/>
    <cellStyle name="Calculation 2 5 40 3" xfId="16130" xr:uid="{00000000-0005-0000-0000-0000FA090000}"/>
    <cellStyle name="Calculation 2 5 40 3 2" xfId="39816" xr:uid="{00000000-0005-0000-0000-0000FB090000}"/>
    <cellStyle name="Calculation 2 5 40 4" xfId="29883" xr:uid="{00000000-0005-0000-0000-0000FC090000}"/>
    <cellStyle name="Calculation 2 5 40 5" xfId="30502" xr:uid="{00000000-0005-0000-0000-0000FD090000}"/>
    <cellStyle name="Calculation 2 5 41" xfId="414" xr:uid="{00000000-0005-0000-0000-0000FE090000}"/>
    <cellStyle name="Calculation 2 5 41 2" xfId="13987" xr:uid="{00000000-0005-0000-0000-0000FF090000}"/>
    <cellStyle name="Calculation 2 5 41 2 2" xfId="25773" xr:uid="{00000000-0005-0000-0000-0000000A0000}"/>
    <cellStyle name="Calculation 2 5 41 2 2 2" xfId="47061" xr:uid="{00000000-0005-0000-0000-0000010A0000}"/>
    <cellStyle name="Calculation 2 5 41 2 3" xfId="37747" xr:uid="{00000000-0005-0000-0000-0000020A0000}"/>
    <cellStyle name="Calculation 2 5 41 3" xfId="16131" xr:uid="{00000000-0005-0000-0000-0000030A0000}"/>
    <cellStyle name="Calculation 2 5 41 3 2" xfId="39817" xr:uid="{00000000-0005-0000-0000-0000040A0000}"/>
    <cellStyle name="Calculation 2 5 41 4" xfId="29933" xr:uid="{00000000-0005-0000-0000-0000050A0000}"/>
    <cellStyle name="Calculation 2 5 41 5" xfId="30503" xr:uid="{00000000-0005-0000-0000-0000060A0000}"/>
    <cellStyle name="Calculation 2 5 42" xfId="415" xr:uid="{00000000-0005-0000-0000-0000070A0000}"/>
    <cellStyle name="Calculation 2 5 42 2" xfId="14060" xr:uid="{00000000-0005-0000-0000-0000080A0000}"/>
    <cellStyle name="Calculation 2 5 42 2 2" xfId="25834" xr:uid="{00000000-0005-0000-0000-0000090A0000}"/>
    <cellStyle name="Calculation 2 5 42 2 2 2" xfId="47122" xr:uid="{00000000-0005-0000-0000-00000A0A0000}"/>
    <cellStyle name="Calculation 2 5 42 2 3" xfId="37808" xr:uid="{00000000-0005-0000-0000-00000B0A0000}"/>
    <cellStyle name="Calculation 2 5 42 3" xfId="16132" xr:uid="{00000000-0005-0000-0000-00000C0A0000}"/>
    <cellStyle name="Calculation 2 5 42 3 2" xfId="39818" xr:uid="{00000000-0005-0000-0000-00000D0A0000}"/>
    <cellStyle name="Calculation 2 5 42 4" xfId="29991" xr:uid="{00000000-0005-0000-0000-00000E0A0000}"/>
    <cellStyle name="Calculation 2 5 42 5" xfId="30504" xr:uid="{00000000-0005-0000-0000-00000F0A0000}"/>
    <cellStyle name="Calculation 2 5 43" xfId="416" xr:uid="{00000000-0005-0000-0000-0000100A0000}"/>
    <cellStyle name="Calculation 2 5 43 2" xfId="13751" xr:uid="{00000000-0005-0000-0000-0000110A0000}"/>
    <cellStyle name="Calculation 2 5 43 2 2" xfId="25580" xr:uid="{00000000-0005-0000-0000-0000120A0000}"/>
    <cellStyle name="Calculation 2 5 43 2 2 2" xfId="46868" xr:uid="{00000000-0005-0000-0000-0000130A0000}"/>
    <cellStyle name="Calculation 2 5 43 2 3" xfId="37554" xr:uid="{00000000-0005-0000-0000-0000140A0000}"/>
    <cellStyle name="Calculation 2 5 43 3" xfId="16133" xr:uid="{00000000-0005-0000-0000-0000150A0000}"/>
    <cellStyle name="Calculation 2 5 43 3 2" xfId="39819" xr:uid="{00000000-0005-0000-0000-0000160A0000}"/>
    <cellStyle name="Calculation 2 5 43 4" xfId="29762" xr:uid="{00000000-0005-0000-0000-0000170A0000}"/>
    <cellStyle name="Calculation 2 5 43 5" xfId="30505" xr:uid="{00000000-0005-0000-0000-0000180A0000}"/>
    <cellStyle name="Calculation 2 5 44" xfId="417" xr:uid="{00000000-0005-0000-0000-0000190A0000}"/>
    <cellStyle name="Calculation 2 5 44 2" xfId="14021" xr:uid="{00000000-0005-0000-0000-00001A0A0000}"/>
    <cellStyle name="Calculation 2 5 44 2 2" xfId="25801" xr:uid="{00000000-0005-0000-0000-00001B0A0000}"/>
    <cellStyle name="Calculation 2 5 44 2 2 2" xfId="47089" xr:uid="{00000000-0005-0000-0000-00001C0A0000}"/>
    <cellStyle name="Calculation 2 5 44 2 3" xfId="37775" xr:uid="{00000000-0005-0000-0000-00001D0A0000}"/>
    <cellStyle name="Calculation 2 5 44 3" xfId="16134" xr:uid="{00000000-0005-0000-0000-00001E0A0000}"/>
    <cellStyle name="Calculation 2 5 44 3 2" xfId="39820" xr:uid="{00000000-0005-0000-0000-00001F0A0000}"/>
    <cellStyle name="Calculation 2 5 44 4" xfId="29960" xr:uid="{00000000-0005-0000-0000-0000200A0000}"/>
    <cellStyle name="Calculation 2 5 44 5" xfId="30506" xr:uid="{00000000-0005-0000-0000-0000210A0000}"/>
    <cellStyle name="Calculation 2 5 45" xfId="418" xr:uid="{00000000-0005-0000-0000-0000220A0000}"/>
    <cellStyle name="Calculation 2 5 45 2" xfId="14091" xr:uid="{00000000-0005-0000-0000-0000230A0000}"/>
    <cellStyle name="Calculation 2 5 45 2 2" xfId="25860" xr:uid="{00000000-0005-0000-0000-0000240A0000}"/>
    <cellStyle name="Calculation 2 5 45 2 2 2" xfId="47148" xr:uid="{00000000-0005-0000-0000-0000250A0000}"/>
    <cellStyle name="Calculation 2 5 45 2 3" xfId="37834" xr:uid="{00000000-0005-0000-0000-0000260A0000}"/>
    <cellStyle name="Calculation 2 5 45 3" xfId="16135" xr:uid="{00000000-0005-0000-0000-0000270A0000}"/>
    <cellStyle name="Calculation 2 5 45 3 2" xfId="39821" xr:uid="{00000000-0005-0000-0000-0000280A0000}"/>
    <cellStyle name="Calculation 2 5 45 4" xfId="30011" xr:uid="{00000000-0005-0000-0000-0000290A0000}"/>
    <cellStyle name="Calculation 2 5 45 5" xfId="30507" xr:uid="{00000000-0005-0000-0000-00002A0A0000}"/>
    <cellStyle name="Calculation 2 5 46" xfId="419" xr:uid="{00000000-0005-0000-0000-00002B0A0000}"/>
    <cellStyle name="Calculation 2 5 46 2" xfId="14164" xr:uid="{00000000-0005-0000-0000-00002C0A0000}"/>
    <cellStyle name="Calculation 2 5 46 2 2" xfId="25920" xr:uid="{00000000-0005-0000-0000-00002D0A0000}"/>
    <cellStyle name="Calculation 2 5 46 2 2 2" xfId="47208" xr:uid="{00000000-0005-0000-0000-00002E0A0000}"/>
    <cellStyle name="Calculation 2 5 46 2 3" xfId="37894" xr:uid="{00000000-0005-0000-0000-00002F0A0000}"/>
    <cellStyle name="Calculation 2 5 46 3" xfId="16136" xr:uid="{00000000-0005-0000-0000-0000300A0000}"/>
    <cellStyle name="Calculation 2 5 46 3 2" xfId="39822" xr:uid="{00000000-0005-0000-0000-0000310A0000}"/>
    <cellStyle name="Calculation 2 5 46 4" xfId="30061" xr:uid="{00000000-0005-0000-0000-0000320A0000}"/>
    <cellStyle name="Calculation 2 5 46 5" xfId="30508" xr:uid="{00000000-0005-0000-0000-0000330A0000}"/>
    <cellStyle name="Calculation 2 5 47" xfId="420" xr:uid="{00000000-0005-0000-0000-0000340A0000}"/>
    <cellStyle name="Calculation 2 5 47 2" xfId="14244" xr:uid="{00000000-0005-0000-0000-0000350A0000}"/>
    <cellStyle name="Calculation 2 5 47 2 2" xfId="25989" xr:uid="{00000000-0005-0000-0000-0000360A0000}"/>
    <cellStyle name="Calculation 2 5 47 2 2 2" xfId="47277" xr:uid="{00000000-0005-0000-0000-0000370A0000}"/>
    <cellStyle name="Calculation 2 5 47 2 3" xfId="37963" xr:uid="{00000000-0005-0000-0000-0000380A0000}"/>
    <cellStyle name="Calculation 2 5 47 3" xfId="16137" xr:uid="{00000000-0005-0000-0000-0000390A0000}"/>
    <cellStyle name="Calculation 2 5 47 3 2" xfId="39823" xr:uid="{00000000-0005-0000-0000-00003A0A0000}"/>
    <cellStyle name="Calculation 2 5 47 4" xfId="30124" xr:uid="{00000000-0005-0000-0000-00003B0A0000}"/>
    <cellStyle name="Calculation 2 5 47 5" xfId="30509" xr:uid="{00000000-0005-0000-0000-00003C0A0000}"/>
    <cellStyle name="Calculation 2 5 48" xfId="421" xr:uid="{00000000-0005-0000-0000-00003D0A0000}"/>
    <cellStyle name="Calculation 2 5 48 2" xfId="14303" xr:uid="{00000000-0005-0000-0000-00003E0A0000}"/>
    <cellStyle name="Calculation 2 5 48 2 2" xfId="26039" xr:uid="{00000000-0005-0000-0000-00003F0A0000}"/>
    <cellStyle name="Calculation 2 5 48 2 2 2" xfId="47327" xr:uid="{00000000-0005-0000-0000-0000400A0000}"/>
    <cellStyle name="Calculation 2 5 48 2 3" xfId="38013" xr:uid="{00000000-0005-0000-0000-0000410A0000}"/>
    <cellStyle name="Calculation 2 5 48 3" xfId="16138" xr:uid="{00000000-0005-0000-0000-0000420A0000}"/>
    <cellStyle name="Calculation 2 5 48 3 2" xfId="39824" xr:uid="{00000000-0005-0000-0000-0000430A0000}"/>
    <cellStyle name="Calculation 2 5 48 4" xfId="30166" xr:uid="{00000000-0005-0000-0000-0000440A0000}"/>
    <cellStyle name="Calculation 2 5 48 5" xfId="30510" xr:uid="{00000000-0005-0000-0000-0000450A0000}"/>
    <cellStyle name="Calculation 2 5 49" xfId="8464" xr:uid="{00000000-0005-0000-0000-0000460A0000}"/>
    <cellStyle name="Calculation 2 5 49 2" xfId="20673" xr:uid="{00000000-0005-0000-0000-0000470A0000}"/>
    <cellStyle name="Calculation 2 5 49 2 2" xfId="41961" xr:uid="{00000000-0005-0000-0000-0000480A0000}"/>
    <cellStyle name="Calculation 2 5 49 3" xfId="32647" xr:uid="{00000000-0005-0000-0000-0000490A0000}"/>
    <cellStyle name="Calculation 2 5 5" xfId="422" xr:uid="{00000000-0005-0000-0000-00004A0A0000}"/>
    <cellStyle name="Calculation 2 5 5 2" xfId="11334" xr:uid="{00000000-0005-0000-0000-00004B0A0000}"/>
    <cellStyle name="Calculation 2 5 5 2 2" xfId="23540" xr:uid="{00000000-0005-0000-0000-00004C0A0000}"/>
    <cellStyle name="Calculation 2 5 5 2 2 2" xfId="44828" xr:uid="{00000000-0005-0000-0000-00004D0A0000}"/>
    <cellStyle name="Calculation 2 5 5 2 3" xfId="35514" xr:uid="{00000000-0005-0000-0000-00004E0A0000}"/>
    <cellStyle name="Calculation 2 5 5 3" xfId="15470" xr:uid="{00000000-0005-0000-0000-00004F0A0000}"/>
    <cellStyle name="Calculation 2 5 5 3 2" xfId="27186" xr:uid="{00000000-0005-0000-0000-0000500A0000}"/>
    <cellStyle name="Calculation 2 5 5 3 2 2" xfId="48474" xr:uid="{00000000-0005-0000-0000-0000510A0000}"/>
    <cellStyle name="Calculation 2 5 5 3 3" xfId="39160" xr:uid="{00000000-0005-0000-0000-0000520A0000}"/>
    <cellStyle name="Calculation 2 5 5 4" xfId="16139" xr:uid="{00000000-0005-0000-0000-0000530A0000}"/>
    <cellStyle name="Calculation 2 5 5 4 2" xfId="39825" xr:uid="{00000000-0005-0000-0000-0000540A0000}"/>
    <cellStyle name="Calculation 2 5 5 5" xfId="27961" xr:uid="{00000000-0005-0000-0000-0000550A0000}"/>
    <cellStyle name="Calculation 2 5 5 6" xfId="30511" xr:uid="{00000000-0005-0000-0000-0000560A0000}"/>
    <cellStyle name="Calculation 2 5 50" xfId="14645" xr:uid="{00000000-0005-0000-0000-0000570A0000}"/>
    <cellStyle name="Calculation 2 5 50 2" xfId="26361" xr:uid="{00000000-0005-0000-0000-0000580A0000}"/>
    <cellStyle name="Calculation 2 5 50 2 2" xfId="47649" xr:uid="{00000000-0005-0000-0000-0000590A0000}"/>
    <cellStyle name="Calculation 2 5 50 3" xfId="38335" xr:uid="{00000000-0005-0000-0000-00005A0A0000}"/>
    <cellStyle name="Calculation 2 5 51" xfId="14903" xr:uid="{00000000-0005-0000-0000-00005B0A0000}"/>
    <cellStyle name="Calculation 2 5 51 2" xfId="26619" xr:uid="{00000000-0005-0000-0000-00005C0A0000}"/>
    <cellStyle name="Calculation 2 5 51 2 2" xfId="47907" xr:uid="{00000000-0005-0000-0000-00005D0A0000}"/>
    <cellStyle name="Calculation 2 5 51 3" xfId="38593" xr:uid="{00000000-0005-0000-0000-00005E0A0000}"/>
    <cellStyle name="Calculation 2 5 52" xfId="16096" xr:uid="{00000000-0005-0000-0000-00005F0A0000}"/>
    <cellStyle name="Calculation 2 5 52 2" xfId="39782" xr:uid="{00000000-0005-0000-0000-0000600A0000}"/>
    <cellStyle name="Calculation 2 5 53" xfId="27628" xr:uid="{00000000-0005-0000-0000-0000610A0000}"/>
    <cellStyle name="Calculation 2 5 54" xfId="30468" xr:uid="{00000000-0005-0000-0000-0000620A0000}"/>
    <cellStyle name="Calculation 2 5 55" xfId="48966" xr:uid="{00000000-0005-0000-0000-0000630A0000}"/>
    <cellStyle name="Calculation 2 5 56" xfId="48967" xr:uid="{00000000-0005-0000-0000-0000640A0000}"/>
    <cellStyle name="Calculation 2 5 57" xfId="48968" xr:uid="{00000000-0005-0000-0000-0000650A0000}"/>
    <cellStyle name="Calculation 2 5 58" xfId="48969" xr:uid="{00000000-0005-0000-0000-0000660A0000}"/>
    <cellStyle name="Calculation 2 5 59" xfId="48970" xr:uid="{00000000-0005-0000-0000-0000670A0000}"/>
    <cellStyle name="Calculation 2 5 6" xfId="423" xr:uid="{00000000-0005-0000-0000-0000680A0000}"/>
    <cellStyle name="Calculation 2 5 6 2" xfId="11393" xr:uid="{00000000-0005-0000-0000-0000690A0000}"/>
    <cellStyle name="Calculation 2 5 6 2 2" xfId="23598" xr:uid="{00000000-0005-0000-0000-00006A0A0000}"/>
    <cellStyle name="Calculation 2 5 6 2 2 2" xfId="44886" xr:uid="{00000000-0005-0000-0000-00006B0A0000}"/>
    <cellStyle name="Calculation 2 5 6 2 3" xfId="35572" xr:uid="{00000000-0005-0000-0000-00006C0A0000}"/>
    <cellStyle name="Calculation 2 5 6 3" xfId="15610" xr:uid="{00000000-0005-0000-0000-00006D0A0000}"/>
    <cellStyle name="Calculation 2 5 6 3 2" xfId="27326" xr:uid="{00000000-0005-0000-0000-00006E0A0000}"/>
    <cellStyle name="Calculation 2 5 6 3 2 2" xfId="48614" xr:uid="{00000000-0005-0000-0000-00006F0A0000}"/>
    <cellStyle name="Calculation 2 5 6 3 3" xfId="39300" xr:uid="{00000000-0005-0000-0000-0000700A0000}"/>
    <cellStyle name="Calculation 2 5 6 4" xfId="16140" xr:uid="{00000000-0005-0000-0000-0000710A0000}"/>
    <cellStyle name="Calculation 2 5 6 4 2" xfId="39826" xr:uid="{00000000-0005-0000-0000-0000720A0000}"/>
    <cellStyle name="Calculation 2 5 6 5" xfId="28015" xr:uid="{00000000-0005-0000-0000-0000730A0000}"/>
    <cellStyle name="Calculation 2 5 6 6" xfId="30512" xr:uid="{00000000-0005-0000-0000-0000740A0000}"/>
    <cellStyle name="Calculation 2 5 60" xfId="48971" xr:uid="{00000000-0005-0000-0000-0000750A0000}"/>
    <cellStyle name="Calculation 2 5 61" xfId="48972" xr:uid="{00000000-0005-0000-0000-0000760A0000}"/>
    <cellStyle name="Calculation 2 5 62" xfId="48973" xr:uid="{00000000-0005-0000-0000-0000770A0000}"/>
    <cellStyle name="Calculation 2 5 63" xfId="48974" xr:uid="{00000000-0005-0000-0000-0000780A0000}"/>
    <cellStyle name="Calculation 2 5 64" xfId="48975" xr:uid="{00000000-0005-0000-0000-0000790A0000}"/>
    <cellStyle name="Calculation 2 5 7" xfId="424" xr:uid="{00000000-0005-0000-0000-00007A0A0000}"/>
    <cellStyle name="Calculation 2 5 7 2" xfId="11453" xr:uid="{00000000-0005-0000-0000-00007B0A0000}"/>
    <cellStyle name="Calculation 2 5 7 2 2" xfId="23656" xr:uid="{00000000-0005-0000-0000-00007C0A0000}"/>
    <cellStyle name="Calculation 2 5 7 2 2 2" xfId="44944" xr:uid="{00000000-0005-0000-0000-00007D0A0000}"/>
    <cellStyle name="Calculation 2 5 7 2 3" xfId="35630" xr:uid="{00000000-0005-0000-0000-00007E0A0000}"/>
    <cellStyle name="Calculation 2 5 7 3" xfId="15785" xr:uid="{00000000-0005-0000-0000-00007F0A0000}"/>
    <cellStyle name="Calculation 2 5 7 3 2" xfId="27501" xr:uid="{00000000-0005-0000-0000-0000800A0000}"/>
    <cellStyle name="Calculation 2 5 7 3 2 2" xfId="48789" xr:uid="{00000000-0005-0000-0000-0000810A0000}"/>
    <cellStyle name="Calculation 2 5 7 3 3" xfId="39475" xr:uid="{00000000-0005-0000-0000-0000820A0000}"/>
    <cellStyle name="Calculation 2 5 7 4" xfId="16141" xr:uid="{00000000-0005-0000-0000-0000830A0000}"/>
    <cellStyle name="Calculation 2 5 7 4 2" xfId="39827" xr:uid="{00000000-0005-0000-0000-0000840A0000}"/>
    <cellStyle name="Calculation 2 5 7 5" xfId="28068" xr:uid="{00000000-0005-0000-0000-0000850A0000}"/>
    <cellStyle name="Calculation 2 5 7 6" xfId="30513" xr:uid="{00000000-0005-0000-0000-0000860A0000}"/>
    <cellStyle name="Calculation 2 5 8" xfId="425" xr:uid="{00000000-0005-0000-0000-0000870A0000}"/>
    <cellStyle name="Calculation 2 5 8 2" xfId="11517" xr:uid="{00000000-0005-0000-0000-0000880A0000}"/>
    <cellStyle name="Calculation 2 5 8 2 2" xfId="23715" xr:uid="{00000000-0005-0000-0000-0000890A0000}"/>
    <cellStyle name="Calculation 2 5 8 2 2 2" xfId="45003" xr:uid="{00000000-0005-0000-0000-00008A0A0000}"/>
    <cellStyle name="Calculation 2 5 8 2 3" xfId="35689" xr:uid="{00000000-0005-0000-0000-00008B0A0000}"/>
    <cellStyle name="Calculation 2 5 8 3" xfId="15837" xr:uid="{00000000-0005-0000-0000-00008C0A0000}"/>
    <cellStyle name="Calculation 2 5 8 3 2" xfId="27553" xr:uid="{00000000-0005-0000-0000-00008D0A0000}"/>
    <cellStyle name="Calculation 2 5 8 3 2 2" xfId="48841" xr:uid="{00000000-0005-0000-0000-00008E0A0000}"/>
    <cellStyle name="Calculation 2 5 8 3 3" xfId="39527" xr:uid="{00000000-0005-0000-0000-00008F0A0000}"/>
    <cellStyle name="Calculation 2 5 8 4" xfId="16142" xr:uid="{00000000-0005-0000-0000-0000900A0000}"/>
    <cellStyle name="Calculation 2 5 8 4 2" xfId="39828" xr:uid="{00000000-0005-0000-0000-0000910A0000}"/>
    <cellStyle name="Calculation 2 5 8 5" xfId="28121" xr:uid="{00000000-0005-0000-0000-0000920A0000}"/>
    <cellStyle name="Calculation 2 5 8 6" xfId="30514" xr:uid="{00000000-0005-0000-0000-0000930A0000}"/>
    <cellStyle name="Calculation 2 5 9" xfId="426" xr:uid="{00000000-0005-0000-0000-0000940A0000}"/>
    <cellStyle name="Calculation 2 5 9 2" xfId="11581" xr:uid="{00000000-0005-0000-0000-0000950A0000}"/>
    <cellStyle name="Calculation 2 5 9 2 2" xfId="23771" xr:uid="{00000000-0005-0000-0000-0000960A0000}"/>
    <cellStyle name="Calculation 2 5 9 2 2 2" xfId="45059" xr:uid="{00000000-0005-0000-0000-0000970A0000}"/>
    <cellStyle name="Calculation 2 5 9 2 3" xfId="35745" xr:uid="{00000000-0005-0000-0000-0000980A0000}"/>
    <cellStyle name="Calculation 2 5 9 3" xfId="16143" xr:uid="{00000000-0005-0000-0000-0000990A0000}"/>
    <cellStyle name="Calculation 2 5 9 3 2" xfId="39829" xr:uid="{00000000-0005-0000-0000-00009A0A0000}"/>
    <cellStyle name="Calculation 2 5 9 4" xfId="28172" xr:uid="{00000000-0005-0000-0000-00009B0A0000}"/>
    <cellStyle name="Calculation 2 5 9 5" xfId="30515" xr:uid="{00000000-0005-0000-0000-00009C0A0000}"/>
    <cellStyle name="Calculation 2 6" xfId="427" xr:uid="{00000000-0005-0000-0000-00009D0A0000}"/>
    <cellStyle name="Calculation 2 6 10" xfId="428" xr:uid="{00000000-0005-0000-0000-00009E0A0000}"/>
    <cellStyle name="Calculation 2 6 10 2" xfId="11634" xr:uid="{00000000-0005-0000-0000-00009F0A0000}"/>
    <cellStyle name="Calculation 2 6 10 2 2" xfId="23817" xr:uid="{00000000-0005-0000-0000-0000A00A0000}"/>
    <cellStyle name="Calculation 2 6 10 2 2 2" xfId="45105" xr:uid="{00000000-0005-0000-0000-0000A10A0000}"/>
    <cellStyle name="Calculation 2 6 10 2 3" xfId="35791" xr:uid="{00000000-0005-0000-0000-0000A20A0000}"/>
    <cellStyle name="Calculation 2 6 10 3" xfId="16145" xr:uid="{00000000-0005-0000-0000-0000A30A0000}"/>
    <cellStyle name="Calculation 2 6 10 3 2" xfId="39831" xr:uid="{00000000-0005-0000-0000-0000A40A0000}"/>
    <cellStyle name="Calculation 2 6 10 4" xfId="28214" xr:uid="{00000000-0005-0000-0000-0000A50A0000}"/>
    <cellStyle name="Calculation 2 6 10 5" xfId="30517" xr:uid="{00000000-0005-0000-0000-0000A60A0000}"/>
    <cellStyle name="Calculation 2 6 11" xfId="429" xr:uid="{00000000-0005-0000-0000-0000A70A0000}"/>
    <cellStyle name="Calculation 2 6 11 2" xfId="11703" xr:uid="{00000000-0005-0000-0000-0000A80A0000}"/>
    <cellStyle name="Calculation 2 6 11 2 2" xfId="23874" xr:uid="{00000000-0005-0000-0000-0000A90A0000}"/>
    <cellStyle name="Calculation 2 6 11 2 2 2" xfId="45162" xr:uid="{00000000-0005-0000-0000-0000AA0A0000}"/>
    <cellStyle name="Calculation 2 6 11 2 3" xfId="35848" xr:uid="{00000000-0005-0000-0000-0000AB0A0000}"/>
    <cellStyle name="Calculation 2 6 11 3" xfId="16146" xr:uid="{00000000-0005-0000-0000-0000AC0A0000}"/>
    <cellStyle name="Calculation 2 6 11 3 2" xfId="39832" xr:uid="{00000000-0005-0000-0000-0000AD0A0000}"/>
    <cellStyle name="Calculation 2 6 11 4" xfId="28264" xr:uid="{00000000-0005-0000-0000-0000AE0A0000}"/>
    <cellStyle name="Calculation 2 6 11 5" xfId="30518" xr:uid="{00000000-0005-0000-0000-0000AF0A0000}"/>
    <cellStyle name="Calculation 2 6 12" xfId="430" xr:uid="{00000000-0005-0000-0000-0000B00A0000}"/>
    <cellStyle name="Calculation 2 6 12 2" xfId="11770" xr:uid="{00000000-0005-0000-0000-0000B10A0000}"/>
    <cellStyle name="Calculation 2 6 12 2 2" xfId="23929" xr:uid="{00000000-0005-0000-0000-0000B20A0000}"/>
    <cellStyle name="Calculation 2 6 12 2 2 2" xfId="45217" xr:uid="{00000000-0005-0000-0000-0000B30A0000}"/>
    <cellStyle name="Calculation 2 6 12 2 3" xfId="35903" xr:uid="{00000000-0005-0000-0000-0000B40A0000}"/>
    <cellStyle name="Calculation 2 6 12 3" xfId="16147" xr:uid="{00000000-0005-0000-0000-0000B50A0000}"/>
    <cellStyle name="Calculation 2 6 12 3 2" xfId="39833" xr:uid="{00000000-0005-0000-0000-0000B60A0000}"/>
    <cellStyle name="Calculation 2 6 12 4" xfId="28316" xr:uid="{00000000-0005-0000-0000-0000B70A0000}"/>
    <cellStyle name="Calculation 2 6 12 5" xfId="30519" xr:uid="{00000000-0005-0000-0000-0000B80A0000}"/>
    <cellStyle name="Calculation 2 6 13" xfId="431" xr:uid="{00000000-0005-0000-0000-0000B90A0000}"/>
    <cellStyle name="Calculation 2 6 13 2" xfId="11848" xr:uid="{00000000-0005-0000-0000-0000BA0A0000}"/>
    <cellStyle name="Calculation 2 6 13 2 2" xfId="23996" xr:uid="{00000000-0005-0000-0000-0000BB0A0000}"/>
    <cellStyle name="Calculation 2 6 13 2 2 2" xfId="45284" xr:uid="{00000000-0005-0000-0000-0000BC0A0000}"/>
    <cellStyle name="Calculation 2 6 13 2 3" xfId="35970" xr:uid="{00000000-0005-0000-0000-0000BD0A0000}"/>
    <cellStyle name="Calculation 2 6 13 3" xfId="16148" xr:uid="{00000000-0005-0000-0000-0000BE0A0000}"/>
    <cellStyle name="Calculation 2 6 13 3 2" xfId="39834" xr:uid="{00000000-0005-0000-0000-0000BF0A0000}"/>
    <cellStyle name="Calculation 2 6 13 4" xfId="28372" xr:uid="{00000000-0005-0000-0000-0000C00A0000}"/>
    <cellStyle name="Calculation 2 6 13 5" xfId="30520" xr:uid="{00000000-0005-0000-0000-0000C10A0000}"/>
    <cellStyle name="Calculation 2 6 14" xfId="432" xr:uid="{00000000-0005-0000-0000-0000C20A0000}"/>
    <cellStyle name="Calculation 2 6 14 2" xfId="11934" xr:uid="{00000000-0005-0000-0000-0000C30A0000}"/>
    <cellStyle name="Calculation 2 6 14 2 2" xfId="24067" xr:uid="{00000000-0005-0000-0000-0000C40A0000}"/>
    <cellStyle name="Calculation 2 6 14 2 2 2" xfId="45355" xr:uid="{00000000-0005-0000-0000-0000C50A0000}"/>
    <cellStyle name="Calculation 2 6 14 2 3" xfId="36041" xr:uid="{00000000-0005-0000-0000-0000C60A0000}"/>
    <cellStyle name="Calculation 2 6 14 3" xfId="16149" xr:uid="{00000000-0005-0000-0000-0000C70A0000}"/>
    <cellStyle name="Calculation 2 6 14 3 2" xfId="39835" xr:uid="{00000000-0005-0000-0000-0000C80A0000}"/>
    <cellStyle name="Calculation 2 6 14 4" xfId="28436" xr:uid="{00000000-0005-0000-0000-0000C90A0000}"/>
    <cellStyle name="Calculation 2 6 14 5" xfId="30521" xr:uid="{00000000-0005-0000-0000-0000CA0A0000}"/>
    <cellStyle name="Calculation 2 6 15" xfId="433" xr:uid="{00000000-0005-0000-0000-0000CB0A0000}"/>
    <cellStyle name="Calculation 2 6 15 2" xfId="12011" xr:uid="{00000000-0005-0000-0000-0000CC0A0000}"/>
    <cellStyle name="Calculation 2 6 15 2 2" xfId="24132" xr:uid="{00000000-0005-0000-0000-0000CD0A0000}"/>
    <cellStyle name="Calculation 2 6 15 2 2 2" xfId="45420" xr:uid="{00000000-0005-0000-0000-0000CE0A0000}"/>
    <cellStyle name="Calculation 2 6 15 2 3" xfId="36106" xr:uid="{00000000-0005-0000-0000-0000CF0A0000}"/>
    <cellStyle name="Calculation 2 6 15 3" xfId="16150" xr:uid="{00000000-0005-0000-0000-0000D00A0000}"/>
    <cellStyle name="Calculation 2 6 15 3 2" xfId="39836" xr:uid="{00000000-0005-0000-0000-0000D10A0000}"/>
    <cellStyle name="Calculation 2 6 15 4" xfId="28490" xr:uid="{00000000-0005-0000-0000-0000D20A0000}"/>
    <cellStyle name="Calculation 2 6 15 5" xfId="30522" xr:uid="{00000000-0005-0000-0000-0000D30A0000}"/>
    <cellStyle name="Calculation 2 6 16" xfId="434" xr:uid="{00000000-0005-0000-0000-0000D40A0000}"/>
    <cellStyle name="Calculation 2 6 16 2" xfId="12094" xr:uid="{00000000-0005-0000-0000-0000D50A0000}"/>
    <cellStyle name="Calculation 2 6 16 2 2" xfId="24202" xr:uid="{00000000-0005-0000-0000-0000D60A0000}"/>
    <cellStyle name="Calculation 2 6 16 2 2 2" xfId="45490" xr:uid="{00000000-0005-0000-0000-0000D70A0000}"/>
    <cellStyle name="Calculation 2 6 16 2 3" xfId="36176" xr:uid="{00000000-0005-0000-0000-0000D80A0000}"/>
    <cellStyle name="Calculation 2 6 16 3" xfId="16151" xr:uid="{00000000-0005-0000-0000-0000D90A0000}"/>
    <cellStyle name="Calculation 2 6 16 3 2" xfId="39837" xr:uid="{00000000-0005-0000-0000-0000DA0A0000}"/>
    <cellStyle name="Calculation 2 6 16 4" xfId="28545" xr:uid="{00000000-0005-0000-0000-0000DB0A0000}"/>
    <cellStyle name="Calculation 2 6 16 5" xfId="30523" xr:uid="{00000000-0005-0000-0000-0000DC0A0000}"/>
    <cellStyle name="Calculation 2 6 17" xfId="435" xr:uid="{00000000-0005-0000-0000-0000DD0A0000}"/>
    <cellStyle name="Calculation 2 6 17 2" xfId="12170" xr:uid="{00000000-0005-0000-0000-0000DE0A0000}"/>
    <cellStyle name="Calculation 2 6 17 2 2" xfId="24265" xr:uid="{00000000-0005-0000-0000-0000DF0A0000}"/>
    <cellStyle name="Calculation 2 6 17 2 2 2" xfId="45553" xr:uid="{00000000-0005-0000-0000-0000E00A0000}"/>
    <cellStyle name="Calculation 2 6 17 2 3" xfId="36239" xr:uid="{00000000-0005-0000-0000-0000E10A0000}"/>
    <cellStyle name="Calculation 2 6 17 3" xfId="16152" xr:uid="{00000000-0005-0000-0000-0000E20A0000}"/>
    <cellStyle name="Calculation 2 6 17 3 2" xfId="39838" xr:uid="{00000000-0005-0000-0000-0000E30A0000}"/>
    <cellStyle name="Calculation 2 6 17 4" xfId="28599" xr:uid="{00000000-0005-0000-0000-0000E40A0000}"/>
    <cellStyle name="Calculation 2 6 17 5" xfId="30524" xr:uid="{00000000-0005-0000-0000-0000E50A0000}"/>
    <cellStyle name="Calculation 2 6 18" xfId="436" xr:uid="{00000000-0005-0000-0000-0000E60A0000}"/>
    <cellStyle name="Calculation 2 6 18 2" xfId="12243" xr:uid="{00000000-0005-0000-0000-0000E70A0000}"/>
    <cellStyle name="Calculation 2 6 18 2 2" xfId="24326" xr:uid="{00000000-0005-0000-0000-0000E80A0000}"/>
    <cellStyle name="Calculation 2 6 18 2 2 2" xfId="45614" xr:uid="{00000000-0005-0000-0000-0000E90A0000}"/>
    <cellStyle name="Calculation 2 6 18 2 3" xfId="36300" xr:uid="{00000000-0005-0000-0000-0000EA0A0000}"/>
    <cellStyle name="Calculation 2 6 18 3" xfId="16153" xr:uid="{00000000-0005-0000-0000-0000EB0A0000}"/>
    <cellStyle name="Calculation 2 6 18 3 2" xfId="39839" xr:uid="{00000000-0005-0000-0000-0000EC0A0000}"/>
    <cellStyle name="Calculation 2 6 18 4" xfId="28655" xr:uid="{00000000-0005-0000-0000-0000ED0A0000}"/>
    <cellStyle name="Calculation 2 6 18 5" xfId="30525" xr:uid="{00000000-0005-0000-0000-0000EE0A0000}"/>
    <cellStyle name="Calculation 2 6 19" xfId="437" xr:uid="{00000000-0005-0000-0000-0000EF0A0000}"/>
    <cellStyle name="Calculation 2 6 19 2" xfId="12310" xr:uid="{00000000-0005-0000-0000-0000F00A0000}"/>
    <cellStyle name="Calculation 2 6 19 2 2" xfId="24381" xr:uid="{00000000-0005-0000-0000-0000F10A0000}"/>
    <cellStyle name="Calculation 2 6 19 2 2 2" xfId="45669" xr:uid="{00000000-0005-0000-0000-0000F20A0000}"/>
    <cellStyle name="Calculation 2 6 19 2 3" xfId="36355" xr:uid="{00000000-0005-0000-0000-0000F30A0000}"/>
    <cellStyle name="Calculation 2 6 19 3" xfId="16154" xr:uid="{00000000-0005-0000-0000-0000F40A0000}"/>
    <cellStyle name="Calculation 2 6 19 3 2" xfId="39840" xr:uid="{00000000-0005-0000-0000-0000F50A0000}"/>
    <cellStyle name="Calculation 2 6 19 4" xfId="28708" xr:uid="{00000000-0005-0000-0000-0000F60A0000}"/>
    <cellStyle name="Calculation 2 6 19 5" xfId="30526" xr:uid="{00000000-0005-0000-0000-0000F70A0000}"/>
    <cellStyle name="Calculation 2 6 2" xfId="438" xr:uid="{00000000-0005-0000-0000-0000F80A0000}"/>
    <cellStyle name="Calculation 2 6 2 2" xfId="9799" xr:uid="{00000000-0005-0000-0000-0000F90A0000}"/>
    <cellStyle name="Calculation 2 6 2 2 2" xfId="22005" xr:uid="{00000000-0005-0000-0000-0000FA0A0000}"/>
    <cellStyle name="Calculation 2 6 2 2 2 2" xfId="43293" xr:uid="{00000000-0005-0000-0000-0000FB0A0000}"/>
    <cellStyle name="Calculation 2 6 2 2 3" xfId="33979" xr:uid="{00000000-0005-0000-0000-0000FC0A0000}"/>
    <cellStyle name="Calculation 2 6 2 3" xfId="15227" xr:uid="{00000000-0005-0000-0000-0000FD0A0000}"/>
    <cellStyle name="Calculation 2 6 2 3 2" xfId="26943" xr:uid="{00000000-0005-0000-0000-0000FE0A0000}"/>
    <cellStyle name="Calculation 2 6 2 3 2 2" xfId="48231" xr:uid="{00000000-0005-0000-0000-0000FF0A0000}"/>
    <cellStyle name="Calculation 2 6 2 3 3" xfId="38917" xr:uid="{00000000-0005-0000-0000-0000000B0000}"/>
    <cellStyle name="Calculation 2 6 2 4" xfId="16155" xr:uid="{00000000-0005-0000-0000-0000010B0000}"/>
    <cellStyle name="Calculation 2 6 2 4 2" xfId="39841" xr:uid="{00000000-0005-0000-0000-0000020B0000}"/>
    <cellStyle name="Calculation 2 6 2 5" xfId="27725" xr:uid="{00000000-0005-0000-0000-0000030B0000}"/>
    <cellStyle name="Calculation 2 6 2 6" xfId="30527" xr:uid="{00000000-0005-0000-0000-0000040B0000}"/>
    <cellStyle name="Calculation 2 6 20" xfId="439" xr:uid="{00000000-0005-0000-0000-0000050B0000}"/>
    <cellStyle name="Calculation 2 6 20 2" xfId="12381" xr:uid="{00000000-0005-0000-0000-0000060B0000}"/>
    <cellStyle name="Calculation 2 6 20 2 2" xfId="24442" xr:uid="{00000000-0005-0000-0000-0000070B0000}"/>
    <cellStyle name="Calculation 2 6 20 2 2 2" xfId="45730" xr:uid="{00000000-0005-0000-0000-0000080B0000}"/>
    <cellStyle name="Calculation 2 6 20 2 3" xfId="36416" xr:uid="{00000000-0005-0000-0000-0000090B0000}"/>
    <cellStyle name="Calculation 2 6 20 3" xfId="16156" xr:uid="{00000000-0005-0000-0000-00000A0B0000}"/>
    <cellStyle name="Calculation 2 6 20 3 2" xfId="39842" xr:uid="{00000000-0005-0000-0000-00000B0B0000}"/>
    <cellStyle name="Calculation 2 6 20 4" xfId="28760" xr:uid="{00000000-0005-0000-0000-00000C0B0000}"/>
    <cellStyle name="Calculation 2 6 20 5" xfId="30528" xr:uid="{00000000-0005-0000-0000-00000D0B0000}"/>
    <cellStyle name="Calculation 2 6 21" xfId="440" xr:uid="{00000000-0005-0000-0000-00000E0B0000}"/>
    <cellStyle name="Calculation 2 6 21 2" xfId="12480" xr:uid="{00000000-0005-0000-0000-00000F0B0000}"/>
    <cellStyle name="Calculation 2 6 21 2 2" xfId="24527" xr:uid="{00000000-0005-0000-0000-0000100B0000}"/>
    <cellStyle name="Calculation 2 6 21 2 2 2" xfId="45815" xr:uid="{00000000-0005-0000-0000-0000110B0000}"/>
    <cellStyle name="Calculation 2 6 21 2 3" xfId="36501" xr:uid="{00000000-0005-0000-0000-0000120B0000}"/>
    <cellStyle name="Calculation 2 6 21 3" xfId="16157" xr:uid="{00000000-0005-0000-0000-0000130B0000}"/>
    <cellStyle name="Calculation 2 6 21 3 2" xfId="39843" xr:uid="{00000000-0005-0000-0000-0000140B0000}"/>
    <cellStyle name="Calculation 2 6 21 4" xfId="28837" xr:uid="{00000000-0005-0000-0000-0000150B0000}"/>
    <cellStyle name="Calculation 2 6 21 5" xfId="30529" xr:uid="{00000000-0005-0000-0000-0000160B0000}"/>
    <cellStyle name="Calculation 2 6 22" xfId="441" xr:uid="{00000000-0005-0000-0000-0000170B0000}"/>
    <cellStyle name="Calculation 2 6 22 2" xfId="12527" xr:uid="{00000000-0005-0000-0000-0000180B0000}"/>
    <cellStyle name="Calculation 2 6 22 2 2" xfId="24566" xr:uid="{00000000-0005-0000-0000-0000190B0000}"/>
    <cellStyle name="Calculation 2 6 22 2 2 2" xfId="45854" xr:uid="{00000000-0005-0000-0000-00001A0B0000}"/>
    <cellStyle name="Calculation 2 6 22 2 3" xfId="36540" xr:uid="{00000000-0005-0000-0000-00001B0B0000}"/>
    <cellStyle name="Calculation 2 6 22 3" xfId="16158" xr:uid="{00000000-0005-0000-0000-00001C0B0000}"/>
    <cellStyle name="Calculation 2 6 22 3 2" xfId="39844" xr:uid="{00000000-0005-0000-0000-00001D0B0000}"/>
    <cellStyle name="Calculation 2 6 22 4" xfId="28870" xr:uid="{00000000-0005-0000-0000-00001E0B0000}"/>
    <cellStyle name="Calculation 2 6 22 5" xfId="30530" xr:uid="{00000000-0005-0000-0000-00001F0B0000}"/>
    <cellStyle name="Calculation 2 6 23" xfId="442" xr:uid="{00000000-0005-0000-0000-0000200B0000}"/>
    <cellStyle name="Calculation 2 6 23 2" xfId="12600" xr:uid="{00000000-0005-0000-0000-0000210B0000}"/>
    <cellStyle name="Calculation 2 6 23 2 2" xfId="24626" xr:uid="{00000000-0005-0000-0000-0000220B0000}"/>
    <cellStyle name="Calculation 2 6 23 2 2 2" xfId="45914" xr:uid="{00000000-0005-0000-0000-0000230B0000}"/>
    <cellStyle name="Calculation 2 6 23 2 3" xfId="36600" xr:uid="{00000000-0005-0000-0000-0000240B0000}"/>
    <cellStyle name="Calculation 2 6 23 3" xfId="16159" xr:uid="{00000000-0005-0000-0000-0000250B0000}"/>
    <cellStyle name="Calculation 2 6 23 3 2" xfId="39845" xr:uid="{00000000-0005-0000-0000-0000260B0000}"/>
    <cellStyle name="Calculation 2 6 23 4" xfId="28924" xr:uid="{00000000-0005-0000-0000-0000270B0000}"/>
    <cellStyle name="Calculation 2 6 23 5" xfId="30531" xr:uid="{00000000-0005-0000-0000-0000280B0000}"/>
    <cellStyle name="Calculation 2 6 24" xfId="443" xr:uid="{00000000-0005-0000-0000-0000290B0000}"/>
    <cellStyle name="Calculation 2 6 24 2" xfId="12679" xr:uid="{00000000-0005-0000-0000-00002A0B0000}"/>
    <cellStyle name="Calculation 2 6 24 2 2" xfId="24693" xr:uid="{00000000-0005-0000-0000-00002B0B0000}"/>
    <cellStyle name="Calculation 2 6 24 2 2 2" xfId="45981" xr:uid="{00000000-0005-0000-0000-00002C0B0000}"/>
    <cellStyle name="Calculation 2 6 24 2 3" xfId="36667" xr:uid="{00000000-0005-0000-0000-00002D0B0000}"/>
    <cellStyle name="Calculation 2 6 24 3" xfId="16160" xr:uid="{00000000-0005-0000-0000-00002E0B0000}"/>
    <cellStyle name="Calculation 2 6 24 3 2" xfId="39846" xr:uid="{00000000-0005-0000-0000-00002F0B0000}"/>
    <cellStyle name="Calculation 2 6 24 4" xfId="28980" xr:uid="{00000000-0005-0000-0000-0000300B0000}"/>
    <cellStyle name="Calculation 2 6 24 5" xfId="30532" xr:uid="{00000000-0005-0000-0000-0000310B0000}"/>
    <cellStyle name="Calculation 2 6 25" xfId="444" xr:uid="{00000000-0005-0000-0000-0000320B0000}"/>
    <cellStyle name="Calculation 2 6 25 2" xfId="12750" xr:uid="{00000000-0005-0000-0000-0000330B0000}"/>
    <cellStyle name="Calculation 2 6 25 2 2" xfId="24752" xr:uid="{00000000-0005-0000-0000-0000340B0000}"/>
    <cellStyle name="Calculation 2 6 25 2 2 2" xfId="46040" xr:uid="{00000000-0005-0000-0000-0000350B0000}"/>
    <cellStyle name="Calculation 2 6 25 2 3" xfId="36726" xr:uid="{00000000-0005-0000-0000-0000360B0000}"/>
    <cellStyle name="Calculation 2 6 25 3" xfId="16161" xr:uid="{00000000-0005-0000-0000-0000370B0000}"/>
    <cellStyle name="Calculation 2 6 25 3 2" xfId="39847" xr:uid="{00000000-0005-0000-0000-0000380B0000}"/>
    <cellStyle name="Calculation 2 6 25 4" xfId="29033" xr:uid="{00000000-0005-0000-0000-0000390B0000}"/>
    <cellStyle name="Calculation 2 6 25 5" xfId="30533" xr:uid="{00000000-0005-0000-0000-00003A0B0000}"/>
    <cellStyle name="Calculation 2 6 26" xfId="445" xr:uid="{00000000-0005-0000-0000-00003B0B0000}"/>
    <cellStyle name="Calculation 2 6 26 2" xfId="12818" xr:uid="{00000000-0005-0000-0000-00003C0B0000}"/>
    <cellStyle name="Calculation 2 6 26 2 2" xfId="24809" xr:uid="{00000000-0005-0000-0000-00003D0B0000}"/>
    <cellStyle name="Calculation 2 6 26 2 2 2" xfId="46097" xr:uid="{00000000-0005-0000-0000-00003E0B0000}"/>
    <cellStyle name="Calculation 2 6 26 2 3" xfId="36783" xr:uid="{00000000-0005-0000-0000-00003F0B0000}"/>
    <cellStyle name="Calculation 2 6 26 3" xfId="16162" xr:uid="{00000000-0005-0000-0000-0000400B0000}"/>
    <cellStyle name="Calculation 2 6 26 3 2" xfId="39848" xr:uid="{00000000-0005-0000-0000-0000410B0000}"/>
    <cellStyle name="Calculation 2 6 26 4" xfId="29085" xr:uid="{00000000-0005-0000-0000-0000420B0000}"/>
    <cellStyle name="Calculation 2 6 26 5" xfId="30534" xr:uid="{00000000-0005-0000-0000-0000430B0000}"/>
    <cellStyle name="Calculation 2 6 27" xfId="446" xr:uid="{00000000-0005-0000-0000-0000440B0000}"/>
    <cellStyle name="Calculation 2 6 27 2" xfId="12926" xr:uid="{00000000-0005-0000-0000-0000450B0000}"/>
    <cellStyle name="Calculation 2 6 27 2 2" xfId="24900" xr:uid="{00000000-0005-0000-0000-0000460B0000}"/>
    <cellStyle name="Calculation 2 6 27 2 2 2" xfId="46188" xr:uid="{00000000-0005-0000-0000-0000470B0000}"/>
    <cellStyle name="Calculation 2 6 27 2 3" xfId="36874" xr:uid="{00000000-0005-0000-0000-0000480B0000}"/>
    <cellStyle name="Calculation 2 6 27 3" xfId="16163" xr:uid="{00000000-0005-0000-0000-0000490B0000}"/>
    <cellStyle name="Calculation 2 6 27 3 2" xfId="39849" xr:uid="{00000000-0005-0000-0000-00004A0B0000}"/>
    <cellStyle name="Calculation 2 6 27 4" xfId="29162" xr:uid="{00000000-0005-0000-0000-00004B0B0000}"/>
    <cellStyle name="Calculation 2 6 27 5" xfId="30535" xr:uid="{00000000-0005-0000-0000-00004C0B0000}"/>
    <cellStyle name="Calculation 2 6 28" xfId="447" xr:uid="{00000000-0005-0000-0000-00004D0B0000}"/>
    <cellStyle name="Calculation 2 6 28 2" xfId="12972" xr:uid="{00000000-0005-0000-0000-00004E0B0000}"/>
    <cellStyle name="Calculation 2 6 28 2 2" xfId="24939" xr:uid="{00000000-0005-0000-0000-00004F0B0000}"/>
    <cellStyle name="Calculation 2 6 28 2 2 2" xfId="46227" xr:uid="{00000000-0005-0000-0000-0000500B0000}"/>
    <cellStyle name="Calculation 2 6 28 2 3" xfId="36913" xr:uid="{00000000-0005-0000-0000-0000510B0000}"/>
    <cellStyle name="Calculation 2 6 28 3" xfId="16164" xr:uid="{00000000-0005-0000-0000-0000520B0000}"/>
    <cellStyle name="Calculation 2 6 28 3 2" xfId="39850" xr:uid="{00000000-0005-0000-0000-0000530B0000}"/>
    <cellStyle name="Calculation 2 6 28 4" xfId="29194" xr:uid="{00000000-0005-0000-0000-0000540B0000}"/>
    <cellStyle name="Calculation 2 6 28 5" xfId="30536" xr:uid="{00000000-0005-0000-0000-0000550B0000}"/>
    <cellStyle name="Calculation 2 6 29" xfId="448" xr:uid="{00000000-0005-0000-0000-0000560B0000}"/>
    <cellStyle name="Calculation 2 6 29 2" xfId="13045" xr:uid="{00000000-0005-0000-0000-0000570B0000}"/>
    <cellStyle name="Calculation 2 6 29 2 2" xfId="25000" xr:uid="{00000000-0005-0000-0000-0000580B0000}"/>
    <cellStyle name="Calculation 2 6 29 2 2 2" xfId="46288" xr:uid="{00000000-0005-0000-0000-0000590B0000}"/>
    <cellStyle name="Calculation 2 6 29 2 3" xfId="36974" xr:uid="{00000000-0005-0000-0000-00005A0B0000}"/>
    <cellStyle name="Calculation 2 6 29 3" xfId="16165" xr:uid="{00000000-0005-0000-0000-00005B0B0000}"/>
    <cellStyle name="Calculation 2 6 29 3 2" xfId="39851" xr:uid="{00000000-0005-0000-0000-00005C0B0000}"/>
    <cellStyle name="Calculation 2 6 29 4" xfId="29248" xr:uid="{00000000-0005-0000-0000-00005D0B0000}"/>
    <cellStyle name="Calculation 2 6 29 5" xfId="30537" xr:uid="{00000000-0005-0000-0000-00005E0B0000}"/>
    <cellStyle name="Calculation 2 6 3" xfId="449" xr:uid="{00000000-0005-0000-0000-00005F0B0000}"/>
    <cellStyle name="Calculation 2 6 3 2" xfId="9949" xr:uid="{00000000-0005-0000-0000-0000600B0000}"/>
    <cellStyle name="Calculation 2 6 3 2 2" xfId="22155" xr:uid="{00000000-0005-0000-0000-0000610B0000}"/>
    <cellStyle name="Calculation 2 6 3 2 2 2" xfId="43443" xr:uid="{00000000-0005-0000-0000-0000620B0000}"/>
    <cellStyle name="Calculation 2 6 3 2 3" xfId="34129" xr:uid="{00000000-0005-0000-0000-0000630B0000}"/>
    <cellStyle name="Calculation 2 6 3 3" xfId="15409" xr:uid="{00000000-0005-0000-0000-0000640B0000}"/>
    <cellStyle name="Calculation 2 6 3 3 2" xfId="27125" xr:uid="{00000000-0005-0000-0000-0000650B0000}"/>
    <cellStyle name="Calculation 2 6 3 3 2 2" xfId="48413" xr:uid="{00000000-0005-0000-0000-0000660B0000}"/>
    <cellStyle name="Calculation 2 6 3 3 3" xfId="39099" xr:uid="{00000000-0005-0000-0000-0000670B0000}"/>
    <cellStyle name="Calculation 2 6 3 4" xfId="16166" xr:uid="{00000000-0005-0000-0000-0000680B0000}"/>
    <cellStyle name="Calculation 2 6 3 4 2" xfId="39852" xr:uid="{00000000-0005-0000-0000-0000690B0000}"/>
    <cellStyle name="Calculation 2 6 3 5" xfId="27824" xr:uid="{00000000-0005-0000-0000-00006A0B0000}"/>
    <cellStyle name="Calculation 2 6 3 6" xfId="30538" xr:uid="{00000000-0005-0000-0000-00006B0B0000}"/>
    <cellStyle name="Calculation 2 6 30" xfId="450" xr:uid="{00000000-0005-0000-0000-00006C0B0000}"/>
    <cellStyle name="Calculation 2 6 30 2" xfId="13120" xr:uid="{00000000-0005-0000-0000-00006D0B0000}"/>
    <cellStyle name="Calculation 2 6 30 2 2" xfId="25062" xr:uid="{00000000-0005-0000-0000-00006E0B0000}"/>
    <cellStyle name="Calculation 2 6 30 2 2 2" xfId="46350" xr:uid="{00000000-0005-0000-0000-00006F0B0000}"/>
    <cellStyle name="Calculation 2 6 30 2 3" xfId="37036" xr:uid="{00000000-0005-0000-0000-0000700B0000}"/>
    <cellStyle name="Calculation 2 6 30 3" xfId="16167" xr:uid="{00000000-0005-0000-0000-0000710B0000}"/>
    <cellStyle name="Calculation 2 6 30 3 2" xfId="39853" xr:uid="{00000000-0005-0000-0000-0000720B0000}"/>
    <cellStyle name="Calculation 2 6 30 4" xfId="29302" xr:uid="{00000000-0005-0000-0000-0000730B0000}"/>
    <cellStyle name="Calculation 2 6 30 5" xfId="30539" xr:uid="{00000000-0005-0000-0000-0000740B0000}"/>
    <cellStyle name="Calculation 2 6 31" xfId="451" xr:uid="{00000000-0005-0000-0000-0000750B0000}"/>
    <cellStyle name="Calculation 2 6 31 2" xfId="13197" xr:uid="{00000000-0005-0000-0000-0000760B0000}"/>
    <cellStyle name="Calculation 2 6 31 2 2" xfId="25126" xr:uid="{00000000-0005-0000-0000-0000770B0000}"/>
    <cellStyle name="Calculation 2 6 31 2 2 2" xfId="46414" xr:uid="{00000000-0005-0000-0000-0000780B0000}"/>
    <cellStyle name="Calculation 2 6 31 2 3" xfId="37100" xr:uid="{00000000-0005-0000-0000-0000790B0000}"/>
    <cellStyle name="Calculation 2 6 31 3" xfId="16168" xr:uid="{00000000-0005-0000-0000-00007A0B0000}"/>
    <cellStyle name="Calculation 2 6 31 3 2" xfId="39854" xr:uid="{00000000-0005-0000-0000-00007B0B0000}"/>
    <cellStyle name="Calculation 2 6 31 4" xfId="29359" xr:uid="{00000000-0005-0000-0000-00007C0B0000}"/>
    <cellStyle name="Calculation 2 6 31 5" xfId="30540" xr:uid="{00000000-0005-0000-0000-00007D0B0000}"/>
    <cellStyle name="Calculation 2 6 32" xfId="452" xr:uid="{00000000-0005-0000-0000-00007E0B0000}"/>
    <cellStyle name="Calculation 2 6 32 2" xfId="13270" xr:uid="{00000000-0005-0000-0000-00007F0B0000}"/>
    <cellStyle name="Calculation 2 6 32 2 2" xfId="25186" xr:uid="{00000000-0005-0000-0000-0000800B0000}"/>
    <cellStyle name="Calculation 2 6 32 2 2 2" xfId="46474" xr:uid="{00000000-0005-0000-0000-0000810B0000}"/>
    <cellStyle name="Calculation 2 6 32 2 3" xfId="37160" xr:uid="{00000000-0005-0000-0000-0000820B0000}"/>
    <cellStyle name="Calculation 2 6 32 3" xfId="16169" xr:uid="{00000000-0005-0000-0000-0000830B0000}"/>
    <cellStyle name="Calculation 2 6 32 3 2" xfId="39855" xr:uid="{00000000-0005-0000-0000-0000840B0000}"/>
    <cellStyle name="Calculation 2 6 32 4" xfId="29413" xr:uid="{00000000-0005-0000-0000-0000850B0000}"/>
    <cellStyle name="Calculation 2 6 32 5" xfId="30541" xr:uid="{00000000-0005-0000-0000-0000860B0000}"/>
    <cellStyle name="Calculation 2 6 33" xfId="453" xr:uid="{00000000-0005-0000-0000-0000870B0000}"/>
    <cellStyle name="Calculation 2 6 33 2" xfId="13347" xr:uid="{00000000-0005-0000-0000-0000880B0000}"/>
    <cellStyle name="Calculation 2 6 33 2 2" xfId="25248" xr:uid="{00000000-0005-0000-0000-0000890B0000}"/>
    <cellStyle name="Calculation 2 6 33 2 2 2" xfId="46536" xr:uid="{00000000-0005-0000-0000-00008A0B0000}"/>
    <cellStyle name="Calculation 2 6 33 2 3" xfId="37222" xr:uid="{00000000-0005-0000-0000-00008B0B0000}"/>
    <cellStyle name="Calculation 2 6 33 3" xfId="16170" xr:uid="{00000000-0005-0000-0000-00008C0B0000}"/>
    <cellStyle name="Calculation 2 6 33 3 2" xfId="39856" xr:uid="{00000000-0005-0000-0000-00008D0B0000}"/>
    <cellStyle name="Calculation 2 6 33 4" xfId="29468" xr:uid="{00000000-0005-0000-0000-00008E0B0000}"/>
    <cellStyle name="Calculation 2 6 33 5" xfId="30542" xr:uid="{00000000-0005-0000-0000-00008F0B0000}"/>
    <cellStyle name="Calculation 2 6 34" xfId="454" xr:uid="{00000000-0005-0000-0000-0000900B0000}"/>
    <cellStyle name="Calculation 2 6 34 2" xfId="13425" xr:uid="{00000000-0005-0000-0000-0000910B0000}"/>
    <cellStyle name="Calculation 2 6 34 2 2" xfId="25311" xr:uid="{00000000-0005-0000-0000-0000920B0000}"/>
    <cellStyle name="Calculation 2 6 34 2 2 2" xfId="46599" xr:uid="{00000000-0005-0000-0000-0000930B0000}"/>
    <cellStyle name="Calculation 2 6 34 2 3" xfId="37285" xr:uid="{00000000-0005-0000-0000-0000940B0000}"/>
    <cellStyle name="Calculation 2 6 34 3" xfId="16171" xr:uid="{00000000-0005-0000-0000-0000950B0000}"/>
    <cellStyle name="Calculation 2 6 34 3 2" xfId="39857" xr:uid="{00000000-0005-0000-0000-0000960B0000}"/>
    <cellStyle name="Calculation 2 6 34 4" xfId="29523" xr:uid="{00000000-0005-0000-0000-0000970B0000}"/>
    <cellStyle name="Calculation 2 6 34 5" xfId="30543" xr:uid="{00000000-0005-0000-0000-0000980B0000}"/>
    <cellStyle name="Calculation 2 6 35" xfId="455" xr:uid="{00000000-0005-0000-0000-0000990B0000}"/>
    <cellStyle name="Calculation 2 6 35 2" xfId="13498" xr:uid="{00000000-0005-0000-0000-00009A0B0000}"/>
    <cellStyle name="Calculation 2 6 35 2 2" xfId="25370" xr:uid="{00000000-0005-0000-0000-00009B0B0000}"/>
    <cellStyle name="Calculation 2 6 35 2 2 2" xfId="46658" xr:uid="{00000000-0005-0000-0000-00009C0B0000}"/>
    <cellStyle name="Calculation 2 6 35 2 3" xfId="37344" xr:uid="{00000000-0005-0000-0000-00009D0B0000}"/>
    <cellStyle name="Calculation 2 6 35 3" xfId="16172" xr:uid="{00000000-0005-0000-0000-00009E0B0000}"/>
    <cellStyle name="Calculation 2 6 35 3 2" xfId="39858" xr:uid="{00000000-0005-0000-0000-00009F0B0000}"/>
    <cellStyle name="Calculation 2 6 35 4" xfId="29575" xr:uid="{00000000-0005-0000-0000-0000A00B0000}"/>
    <cellStyle name="Calculation 2 6 35 5" xfId="30544" xr:uid="{00000000-0005-0000-0000-0000A10B0000}"/>
    <cellStyle name="Calculation 2 6 36" xfId="456" xr:uid="{00000000-0005-0000-0000-0000A20B0000}"/>
    <cellStyle name="Calculation 2 6 36 2" xfId="13601" xr:uid="{00000000-0005-0000-0000-0000A30B0000}"/>
    <cellStyle name="Calculation 2 6 36 2 2" xfId="25454" xr:uid="{00000000-0005-0000-0000-0000A40B0000}"/>
    <cellStyle name="Calculation 2 6 36 2 2 2" xfId="46742" xr:uid="{00000000-0005-0000-0000-0000A50B0000}"/>
    <cellStyle name="Calculation 2 6 36 2 3" xfId="37428" xr:uid="{00000000-0005-0000-0000-0000A60B0000}"/>
    <cellStyle name="Calculation 2 6 36 3" xfId="16173" xr:uid="{00000000-0005-0000-0000-0000A70B0000}"/>
    <cellStyle name="Calculation 2 6 36 3 2" xfId="39859" xr:uid="{00000000-0005-0000-0000-0000A80B0000}"/>
    <cellStyle name="Calculation 2 6 36 4" xfId="29652" xr:uid="{00000000-0005-0000-0000-0000A90B0000}"/>
    <cellStyle name="Calculation 2 6 36 5" xfId="30545" xr:uid="{00000000-0005-0000-0000-0000AA0B0000}"/>
    <cellStyle name="Calculation 2 6 37" xfId="457" xr:uid="{00000000-0005-0000-0000-0000AB0B0000}"/>
    <cellStyle name="Calculation 2 6 37 2" xfId="13672" xr:uid="{00000000-0005-0000-0000-0000AC0B0000}"/>
    <cellStyle name="Calculation 2 6 37 2 2" xfId="25513" xr:uid="{00000000-0005-0000-0000-0000AD0B0000}"/>
    <cellStyle name="Calculation 2 6 37 2 2 2" xfId="46801" xr:uid="{00000000-0005-0000-0000-0000AE0B0000}"/>
    <cellStyle name="Calculation 2 6 37 2 3" xfId="37487" xr:uid="{00000000-0005-0000-0000-0000AF0B0000}"/>
    <cellStyle name="Calculation 2 6 37 3" xfId="16174" xr:uid="{00000000-0005-0000-0000-0000B00B0000}"/>
    <cellStyle name="Calculation 2 6 37 3 2" xfId="39860" xr:uid="{00000000-0005-0000-0000-0000B10B0000}"/>
    <cellStyle name="Calculation 2 6 37 4" xfId="29705" xr:uid="{00000000-0005-0000-0000-0000B20B0000}"/>
    <cellStyle name="Calculation 2 6 37 5" xfId="30546" xr:uid="{00000000-0005-0000-0000-0000B30B0000}"/>
    <cellStyle name="Calculation 2 6 38" xfId="458" xr:uid="{00000000-0005-0000-0000-0000B40B0000}"/>
    <cellStyle name="Calculation 2 6 38 2" xfId="13747" xr:uid="{00000000-0005-0000-0000-0000B50B0000}"/>
    <cellStyle name="Calculation 2 6 38 2 2" xfId="25576" xr:uid="{00000000-0005-0000-0000-0000B60B0000}"/>
    <cellStyle name="Calculation 2 6 38 2 2 2" xfId="46864" xr:uid="{00000000-0005-0000-0000-0000B70B0000}"/>
    <cellStyle name="Calculation 2 6 38 2 3" xfId="37550" xr:uid="{00000000-0005-0000-0000-0000B80B0000}"/>
    <cellStyle name="Calculation 2 6 38 3" xfId="16175" xr:uid="{00000000-0005-0000-0000-0000B90B0000}"/>
    <cellStyle name="Calculation 2 6 38 3 2" xfId="39861" xr:uid="{00000000-0005-0000-0000-0000BA0B0000}"/>
    <cellStyle name="Calculation 2 6 38 4" xfId="29759" xr:uid="{00000000-0005-0000-0000-0000BB0B0000}"/>
    <cellStyle name="Calculation 2 6 38 5" xfId="30547" xr:uid="{00000000-0005-0000-0000-0000BC0B0000}"/>
    <cellStyle name="Calculation 2 6 39" xfId="459" xr:uid="{00000000-0005-0000-0000-0000BD0B0000}"/>
    <cellStyle name="Calculation 2 6 39 2" xfId="13820" xr:uid="{00000000-0005-0000-0000-0000BE0B0000}"/>
    <cellStyle name="Calculation 2 6 39 2 2" xfId="25638" xr:uid="{00000000-0005-0000-0000-0000BF0B0000}"/>
    <cellStyle name="Calculation 2 6 39 2 2 2" xfId="46926" xr:uid="{00000000-0005-0000-0000-0000C00B0000}"/>
    <cellStyle name="Calculation 2 6 39 2 3" xfId="37612" xr:uid="{00000000-0005-0000-0000-0000C10B0000}"/>
    <cellStyle name="Calculation 2 6 39 3" xfId="16176" xr:uid="{00000000-0005-0000-0000-0000C20B0000}"/>
    <cellStyle name="Calculation 2 6 39 3 2" xfId="39862" xr:uid="{00000000-0005-0000-0000-0000C30B0000}"/>
    <cellStyle name="Calculation 2 6 39 4" xfId="29812" xr:uid="{00000000-0005-0000-0000-0000C40B0000}"/>
    <cellStyle name="Calculation 2 6 39 5" xfId="30548" xr:uid="{00000000-0005-0000-0000-0000C50B0000}"/>
    <cellStyle name="Calculation 2 6 4" xfId="460" xr:uid="{00000000-0005-0000-0000-0000C60B0000}"/>
    <cellStyle name="Calculation 2 6 4 2" xfId="10355" xr:uid="{00000000-0005-0000-0000-0000C70B0000}"/>
    <cellStyle name="Calculation 2 6 4 2 2" xfId="22561" xr:uid="{00000000-0005-0000-0000-0000C80B0000}"/>
    <cellStyle name="Calculation 2 6 4 2 2 2" xfId="43849" xr:uid="{00000000-0005-0000-0000-0000C90B0000}"/>
    <cellStyle name="Calculation 2 6 4 2 3" xfId="34535" xr:uid="{00000000-0005-0000-0000-0000CA0B0000}"/>
    <cellStyle name="Calculation 2 6 4 3" xfId="15526" xr:uid="{00000000-0005-0000-0000-0000CB0B0000}"/>
    <cellStyle name="Calculation 2 6 4 3 2" xfId="27242" xr:uid="{00000000-0005-0000-0000-0000CC0B0000}"/>
    <cellStyle name="Calculation 2 6 4 3 2 2" xfId="48530" xr:uid="{00000000-0005-0000-0000-0000CD0B0000}"/>
    <cellStyle name="Calculation 2 6 4 3 3" xfId="39216" xr:uid="{00000000-0005-0000-0000-0000CE0B0000}"/>
    <cellStyle name="Calculation 2 6 4 4" xfId="16177" xr:uid="{00000000-0005-0000-0000-0000CF0B0000}"/>
    <cellStyle name="Calculation 2 6 4 4 2" xfId="39863" xr:uid="{00000000-0005-0000-0000-0000D00B0000}"/>
    <cellStyle name="Calculation 2 6 4 5" xfId="27814" xr:uid="{00000000-0005-0000-0000-0000D10B0000}"/>
    <cellStyle name="Calculation 2 6 4 6" xfId="30549" xr:uid="{00000000-0005-0000-0000-0000D20B0000}"/>
    <cellStyle name="Calculation 2 6 40" xfId="461" xr:uid="{00000000-0005-0000-0000-0000D30B0000}"/>
    <cellStyle name="Calculation 2 6 40 2" xfId="13893" xr:uid="{00000000-0005-0000-0000-0000D40B0000}"/>
    <cellStyle name="Calculation 2 6 40 2 2" xfId="25698" xr:uid="{00000000-0005-0000-0000-0000D50B0000}"/>
    <cellStyle name="Calculation 2 6 40 2 2 2" xfId="46986" xr:uid="{00000000-0005-0000-0000-0000D60B0000}"/>
    <cellStyle name="Calculation 2 6 40 2 3" xfId="37672" xr:uid="{00000000-0005-0000-0000-0000D70B0000}"/>
    <cellStyle name="Calculation 2 6 40 3" xfId="16178" xr:uid="{00000000-0005-0000-0000-0000D80B0000}"/>
    <cellStyle name="Calculation 2 6 40 3 2" xfId="39864" xr:uid="{00000000-0005-0000-0000-0000D90B0000}"/>
    <cellStyle name="Calculation 2 6 40 4" xfId="29866" xr:uid="{00000000-0005-0000-0000-0000DA0B0000}"/>
    <cellStyle name="Calculation 2 6 40 5" xfId="30550" xr:uid="{00000000-0005-0000-0000-0000DB0B0000}"/>
    <cellStyle name="Calculation 2 6 41" xfId="462" xr:uid="{00000000-0005-0000-0000-0000DC0B0000}"/>
    <cellStyle name="Calculation 2 6 41 2" xfId="13966" xr:uid="{00000000-0005-0000-0000-0000DD0B0000}"/>
    <cellStyle name="Calculation 2 6 41 2 2" xfId="25759" xr:uid="{00000000-0005-0000-0000-0000DE0B0000}"/>
    <cellStyle name="Calculation 2 6 41 2 2 2" xfId="47047" xr:uid="{00000000-0005-0000-0000-0000DF0B0000}"/>
    <cellStyle name="Calculation 2 6 41 2 3" xfId="37733" xr:uid="{00000000-0005-0000-0000-0000E00B0000}"/>
    <cellStyle name="Calculation 2 6 41 3" xfId="16179" xr:uid="{00000000-0005-0000-0000-0000E10B0000}"/>
    <cellStyle name="Calculation 2 6 41 3 2" xfId="39865" xr:uid="{00000000-0005-0000-0000-0000E20B0000}"/>
    <cellStyle name="Calculation 2 6 41 4" xfId="29919" xr:uid="{00000000-0005-0000-0000-0000E30B0000}"/>
    <cellStyle name="Calculation 2 6 41 5" xfId="30551" xr:uid="{00000000-0005-0000-0000-0000E40B0000}"/>
    <cellStyle name="Calculation 2 6 42" xfId="463" xr:uid="{00000000-0005-0000-0000-0000E50B0000}"/>
    <cellStyle name="Calculation 2 6 42 2" xfId="14034" xr:uid="{00000000-0005-0000-0000-0000E60B0000}"/>
    <cellStyle name="Calculation 2 6 42 2 2" xfId="25811" xr:uid="{00000000-0005-0000-0000-0000E70B0000}"/>
    <cellStyle name="Calculation 2 6 42 2 2 2" xfId="47099" xr:uid="{00000000-0005-0000-0000-0000E80B0000}"/>
    <cellStyle name="Calculation 2 6 42 2 3" xfId="37785" xr:uid="{00000000-0005-0000-0000-0000E90B0000}"/>
    <cellStyle name="Calculation 2 6 42 3" xfId="16180" xr:uid="{00000000-0005-0000-0000-0000EA0B0000}"/>
    <cellStyle name="Calculation 2 6 42 3 2" xfId="39866" xr:uid="{00000000-0005-0000-0000-0000EB0B0000}"/>
    <cellStyle name="Calculation 2 6 42 4" xfId="29970" xr:uid="{00000000-0005-0000-0000-0000EC0B0000}"/>
    <cellStyle name="Calculation 2 6 42 5" xfId="30552" xr:uid="{00000000-0005-0000-0000-0000ED0B0000}"/>
    <cellStyle name="Calculation 2 6 43" xfId="464" xr:uid="{00000000-0005-0000-0000-0000EE0B0000}"/>
    <cellStyle name="Calculation 2 6 43 2" xfId="14130" xr:uid="{00000000-0005-0000-0000-0000EF0B0000}"/>
    <cellStyle name="Calculation 2 6 43 2 2" xfId="25892" xr:uid="{00000000-0005-0000-0000-0000F00B0000}"/>
    <cellStyle name="Calculation 2 6 43 2 2 2" xfId="47180" xr:uid="{00000000-0005-0000-0000-0000F10B0000}"/>
    <cellStyle name="Calculation 2 6 43 2 3" xfId="37866" xr:uid="{00000000-0005-0000-0000-0000F20B0000}"/>
    <cellStyle name="Calculation 2 6 43 3" xfId="16181" xr:uid="{00000000-0005-0000-0000-0000F30B0000}"/>
    <cellStyle name="Calculation 2 6 43 3 2" xfId="39867" xr:uid="{00000000-0005-0000-0000-0000F40B0000}"/>
    <cellStyle name="Calculation 2 6 43 4" xfId="30041" xr:uid="{00000000-0005-0000-0000-0000F50B0000}"/>
    <cellStyle name="Calculation 2 6 43 5" xfId="30553" xr:uid="{00000000-0005-0000-0000-0000F60B0000}"/>
    <cellStyle name="Calculation 2 6 44" xfId="465" xr:uid="{00000000-0005-0000-0000-0000F70B0000}"/>
    <cellStyle name="Calculation 2 6 44 2" xfId="14198" xr:uid="{00000000-0005-0000-0000-0000F80B0000}"/>
    <cellStyle name="Calculation 2 6 44 2 2" xfId="25950" xr:uid="{00000000-0005-0000-0000-0000F90B0000}"/>
    <cellStyle name="Calculation 2 6 44 2 2 2" xfId="47238" xr:uid="{00000000-0005-0000-0000-0000FA0B0000}"/>
    <cellStyle name="Calculation 2 6 44 2 3" xfId="37924" xr:uid="{00000000-0005-0000-0000-0000FB0B0000}"/>
    <cellStyle name="Calculation 2 6 44 3" xfId="16182" xr:uid="{00000000-0005-0000-0000-0000FC0B0000}"/>
    <cellStyle name="Calculation 2 6 44 3 2" xfId="39868" xr:uid="{00000000-0005-0000-0000-0000FD0B0000}"/>
    <cellStyle name="Calculation 2 6 44 4" xfId="30089" xr:uid="{00000000-0005-0000-0000-0000FE0B0000}"/>
    <cellStyle name="Calculation 2 6 44 5" xfId="30554" xr:uid="{00000000-0005-0000-0000-0000FF0B0000}"/>
    <cellStyle name="Calculation 2 6 45" xfId="466" xr:uid="{00000000-0005-0000-0000-0000000C0000}"/>
    <cellStyle name="Calculation 2 6 45 2" xfId="14260" xr:uid="{00000000-0005-0000-0000-0000010C0000}"/>
    <cellStyle name="Calculation 2 6 45 2 2" xfId="26003" xr:uid="{00000000-0005-0000-0000-0000020C0000}"/>
    <cellStyle name="Calculation 2 6 45 2 2 2" xfId="47291" xr:uid="{00000000-0005-0000-0000-0000030C0000}"/>
    <cellStyle name="Calculation 2 6 45 2 3" xfId="37977" xr:uid="{00000000-0005-0000-0000-0000040C0000}"/>
    <cellStyle name="Calculation 2 6 45 3" xfId="16183" xr:uid="{00000000-0005-0000-0000-0000050C0000}"/>
    <cellStyle name="Calculation 2 6 45 3 2" xfId="39869" xr:uid="{00000000-0005-0000-0000-0000060C0000}"/>
    <cellStyle name="Calculation 2 6 45 4" xfId="30136" xr:uid="{00000000-0005-0000-0000-0000070C0000}"/>
    <cellStyle name="Calculation 2 6 45 5" xfId="30555" xr:uid="{00000000-0005-0000-0000-0000080C0000}"/>
    <cellStyle name="Calculation 2 6 46" xfId="467" xr:uid="{00000000-0005-0000-0000-0000090C0000}"/>
    <cellStyle name="Calculation 2 6 46 2" xfId="14318" xr:uid="{00000000-0005-0000-0000-00000A0C0000}"/>
    <cellStyle name="Calculation 2 6 46 2 2" xfId="26052" xr:uid="{00000000-0005-0000-0000-00000B0C0000}"/>
    <cellStyle name="Calculation 2 6 46 2 2 2" xfId="47340" xr:uid="{00000000-0005-0000-0000-00000C0C0000}"/>
    <cellStyle name="Calculation 2 6 46 2 3" xfId="38026" xr:uid="{00000000-0005-0000-0000-00000D0C0000}"/>
    <cellStyle name="Calculation 2 6 46 3" xfId="16184" xr:uid="{00000000-0005-0000-0000-00000E0C0000}"/>
    <cellStyle name="Calculation 2 6 46 3 2" xfId="39870" xr:uid="{00000000-0005-0000-0000-00000F0C0000}"/>
    <cellStyle name="Calculation 2 6 46 4" xfId="30177" xr:uid="{00000000-0005-0000-0000-0000100C0000}"/>
    <cellStyle name="Calculation 2 6 46 5" xfId="30556" xr:uid="{00000000-0005-0000-0000-0000110C0000}"/>
    <cellStyle name="Calculation 2 6 47" xfId="468" xr:uid="{00000000-0005-0000-0000-0000120C0000}"/>
    <cellStyle name="Calculation 2 6 47 2" xfId="14367" xr:uid="{00000000-0005-0000-0000-0000130C0000}"/>
    <cellStyle name="Calculation 2 6 47 2 2" xfId="26092" xr:uid="{00000000-0005-0000-0000-0000140C0000}"/>
    <cellStyle name="Calculation 2 6 47 2 2 2" xfId="47380" xr:uid="{00000000-0005-0000-0000-0000150C0000}"/>
    <cellStyle name="Calculation 2 6 47 2 3" xfId="38066" xr:uid="{00000000-0005-0000-0000-0000160C0000}"/>
    <cellStyle name="Calculation 2 6 47 3" xfId="16185" xr:uid="{00000000-0005-0000-0000-0000170C0000}"/>
    <cellStyle name="Calculation 2 6 47 3 2" xfId="39871" xr:uid="{00000000-0005-0000-0000-0000180C0000}"/>
    <cellStyle name="Calculation 2 6 47 4" xfId="30210" xr:uid="{00000000-0005-0000-0000-0000190C0000}"/>
    <cellStyle name="Calculation 2 6 47 5" xfId="30557" xr:uid="{00000000-0005-0000-0000-00001A0C0000}"/>
    <cellStyle name="Calculation 2 6 48" xfId="469" xr:uid="{00000000-0005-0000-0000-00001B0C0000}"/>
    <cellStyle name="Calculation 2 6 48 2" xfId="14408" xr:uid="{00000000-0005-0000-0000-00001C0C0000}"/>
    <cellStyle name="Calculation 2 6 48 2 2" xfId="26128" xr:uid="{00000000-0005-0000-0000-00001D0C0000}"/>
    <cellStyle name="Calculation 2 6 48 2 2 2" xfId="47416" xr:uid="{00000000-0005-0000-0000-00001E0C0000}"/>
    <cellStyle name="Calculation 2 6 48 2 3" xfId="38102" xr:uid="{00000000-0005-0000-0000-00001F0C0000}"/>
    <cellStyle name="Calculation 2 6 48 3" xfId="16186" xr:uid="{00000000-0005-0000-0000-0000200C0000}"/>
    <cellStyle name="Calculation 2 6 48 3 2" xfId="39872" xr:uid="{00000000-0005-0000-0000-0000210C0000}"/>
    <cellStyle name="Calculation 2 6 48 4" xfId="30241" xr:uid="{00000000-0005-0000-0000-0000220C0000}"/>
    <cellStyle name="Calculation 2 6 48 5" xfId="30558" xr:uid="{00000000-0005-0000-0000-0000230C0000}"/>
    <cellStyle name="Calculation 2 6 49" xfId="8465" xr:uid="{00000000-0005-0000-0000-0000240C0000}"/>
    <cellStyle name="Calculation 2 6 49 2" xfId="20674" xr:uid="{00000000-0005-0000-0000-0000250C0000}"/>
    <cellStyle name="Calculation 2 6 49 2 2" xfId="41962" xr:uid="{00000000-0005-0000-0000-0000260C0000}"/>
    <cellStyle name="Calculation 2 6 49 3" xfId="32648" xr:uid="{00000000-0005-0000-0000-0000270C0000}"/>
    <cellStyle name="Calculation 2 6 5" xfId="470" xr:uid="{00000000-0005-0000-0000-0000280C0000}"/>
    <cellStyle name="Calculation 2 6 5 2" xfId="11321" xr:uid="{00000000-0005-0000-0000-0000290C0000}"/>
    <cellStyle name="Calculation 2 6 5 2 2" xfId="23527" xr:uid="{00000000-0005-0000-0000-00002A0C0000}"/>
    <cellStyle name="Calculation 2 6 5 2 2 2" xfId="44815" xr:uid="{00000000-0005-0000-0000-00002B0C0000}"/>
    <cellStyle name="Calculation 2 6 5 2 3" xfId="35501" xr:uid="{00000000-0005-0000-0000-00002C0C0000}"/>
    <cellStyle name="Calculation 2 6 5 3" xfId="15471" xr:uid="{00000000-0005-0000-0000-00002D0C0000}"/>
    <cellStyle name="Calculation 2 6 5 3 2" xfId="27187" xr:uid="{00000000-0005-0000-0000-00002E0C0000}"/>
    <cellStyle name="Calculation 2 6 5 3 2 2" xfId="48475" xr:uid="{00000000-0005-0000-0000-00002F0C0000}"/>
    <cellStyle name="Calculation 2 6 5 3 3" xfId="39161" xr:uid="{00000000-0005-0000-0000-0000300C0000}"/>
    <cellStyle name="Calculation 2 6 5 4" xfId="16187" xr:uid="{00000000-0005-0000-0000-0000310C0000}"/>
    <cellStyle name="Calculation 2 6 5 4 2" xfId="39873" xr:uid="{00000000-0005-0000-0000-0000320C0000}"/>
    <cellStyle name="Calculation 2 6 5 5" xfId="27950" xr:uid="{00000000-0005-0000-0000-0000330C0000}"/>
    <cellStyle name="Calculation 2 6 5 6" xfId="30559" xr:uid="{00000000-0005-0000-0000-0000340C0000}"/>
    <cellStyle name="Calculation 2 6 50" xfId="14797" xr:uid="{00000000-0005-0000-0000-0000350C0000}"/>
    <cellStyle name="Calculation 2 6 50 2" xfId="26513" xr:uid="{00000000-0005-0000-0000-0000360C0000}"/>
    <cellStyle name="Calculation 2 6 50 2 2" xfId="47801" xr:uid="{00000000-0005-0000-0000-0000370C0000}"/>
    <cellStyle name="Calculation 2 6 50 3" xfId="38487" xr:uid="{00000000-0005-0000-0000-0000380C0000}"/>
    <cellStyle name="Calculation 2 6 51" xfId="14904" xr:uid="{00000000-0005-0000-0000-0000390C0000}"/>
    <cellStyle name="Calculation 2 6 51 2" xfId="26620" xr:uid="{00000000-0005-0000-0000-00003A0C0000}"/>
    <cellStyle name="Calculation 2 6 51 2 2" xfId="47908" xr:uid="{00000000-0005-0000-0000-00003B0C0000}"/>
    <cellStyle name="Calculation 2 6 51 3" xfId="38594" xr:uid="{00000000-0005-0000-0000-00003C0C0000}"/>
    <cellStyle name="Calculation 2 6 52" xfId="16144" xr:uid="{00000000-0005-0000-0000-00003D0C0000}"/>
    <cellStyle name="Calculation 2 6 52 2" xfId="39830" xr:uid="{00000000-0005-0000-0000-00003E0C0000}"/>
    <cellStyle name="Calculation 2 6 53" xfId="27626" xr:uid="{00000000-0005-0000-0000-00003F0C0000}"/>
    <cellStyle name="Calculation 2 6 54" xfId="30516" xr:uid="{00000000-0005-0000-0000-0000400C0000}"/>
    <cellStyle name="Calculation 2 6 55" xfId="48976" xr:uid="{00000000-0005-0000-0000-0000410C0000}"/>
    <cellStyle name="Calculation 2 6 56" xfId="48977" xr:uid="{00000000-0005-0000-0000-0000420C0000}"/>
    <cellStyle name="Calculation 2 6 57" xfId="48978" xr:uid="{00000000-0005-0000-0000-0000430C0000}"/>
    <cellStyle name="Calculation 2 6 58" xfId="48979" xr:uid="{00000000-0005-0000-0000-0000440C0000}"/>
    <cellStyle name="Calculation 2 6 59" xfId="48980" xr:uid="{00000000-0005-0000-0000-0000450C0000}"/>
    <cellStyle name="Calculation 2 6 6" xfId="471" xr:uid="{00000000-0005-0000-0000-0000460C0000}"/>
    <cellStyle name="Calculation 2 6 6 2" xfId="11379" xr:uid="{00000000-0005-0000-0000-0000470C0000}"/>
    <cellStyle name="Calculation 2 6 6 2 2" xfId="23585" xr:uid="{00000000-0005-0000-0000-0000480C0000}"/>
    <cellStyle name="Calculation 2 6 6 2 2 2" xfId="44873" xr:uid="{00000000-0005-0000-0000-0000490C0000}"/>
    <cellStyle name="Calculation 2 6 6 2 3" xfId="35559" xr:uid="{00000000-0005-0000-0000-00004A0C0000}"/>
    <cellStyle name="Calculation 2 6 6 3" xfId="15611" xr:uid="{00000000-0005-0000-0000-00004B0C0000}"/>
    <cellStyle name="Calculation 2 6 6 3 2" xfId="27327" xr:uid="{00000000-0005-0000-0000-00004C0C0000}"/>
    <cellStyle name="Calculation 2 6 6 3 2 2" xfId="48615" xr:uid="{00000000-0005-0000-0000-00004D0C0000}"/>
    <cellStyle name="Calculation 2 6 6 3 3" xfId="39301" xr:uid="{00000000-0005-0000-0000-00004E0C0000}"/>
    <cellStyle name="Calculation 2 6 6 4" xfId="16188" xr:uid="{00000000-0005-0000-0000-00004F0C0000}"/>
    <cellStyle name="Calculation 2 6 6 4 2" xfId="39874" xr:uid="{00000000-0005-0000-0000-0000500C0000}"/>
    <cellStyle name="Calculation 2 6 6 5" xfId="28004" xr:uid="{00000000-0005-0000-0000-0000510C0000}"/>
    <cellStyle name="Calculation 2 6 6 6" xfId="30560" xr:uid="{00000000-0005-0000-0000-0000520C0000}"/>
    <cellStyle name="Calculation 2 6 60" xfId="48981" xr:uid="{00000000-0005-0000-0000-0000530C0000}"/>
    <cellStyle name="Calculation 2 6 61" xfId="48982" xr:uid="{00000000-0005-0000-0000-0000540C0000}"/>
    <cellStyle name="Calculation 2 6 62" xfId="48983" xr:uid="{00000000-0005-0000-0000-0000550C0000}"/>
    <cellStyle name="Calculation 2 6 63" xfId="48984" xr:uid="{00000000-0005-0000-0000-0000560C0000}"/>
    <cellStyle name="Calculation 2 6 64" xfId="48985" xr:uid="{00000000-0005-0000-0000-0000570C0000}"/>
    <cellStyle name="Calculation 2 6 7" xfId="472" xr:uid="{00000000-0005-0000-0000-0000580C0000}"/>
    <cellStyle name="Calculation 2 6 7 2" xfId="11438" xr:uid="{00000000-0005-0000-0000-0000590C0000}"/>
    <cellStyle name="Calculation 2 6 7 2 2" xfId="23643" xr:uid="{00000000-0005-0000-0000-00005A0C0000}"/>
    <cellStyle name="Calculation 2 6 7 2 2 2" xfId="44931" xr:uid="{00000000-0005-0000-0000-00005B0C0000}"/>
    <cellStyle name="Calculation 2 6 7 2 3" xfId="35617" xr:uid="{00000000-0005-0000-0000-00005C0C0000}"/>
    <cellStyle name="Calculation 2 6 7 3" xfId="15786" xr:uid="{00000000-0005-0000-0000-00005D0C0000}"/>
    <cellStyle name="Calculation 2 6 7 3 2" xfId="27502" xr:uid="{00000000-0005-0000-0000-00005E0C0000}"/>
    <cellStyle name="Calculation 2 6 7 3 2 2" xfId="48790" xr:uid="{00000000-0005-0000-0000-00005F0C0000}"/>
    <cellStyle name="Calculation 2 6 7 3 3" xfId="39476" xr:uid="{00000000-0005-0000-0000-0000600C0000}"/>
    <cellStyle name="Calculation 2 6 7 4" xfId="16189" xr:uid="{00000000-0005-0000-0000-0000610C0000}"/>
    <cellStyle name="Calculation 2 6 7 4 2" xfId="39875" xr:uid="{00000000-0005-0000-0000-0000620C0000}"/>
    <cellStyle name="Calculation 2 6 7 5" xfId="28057" xr:uid="{00000000-0005-0000-0000-0000630C0000}"/>
    <cellStyle name="Calculation 2 6 7 6" xfId="30561" xr:uid="{00000000-0005-0000-0000-0000640C0000}"/>
    <cellStyle name="Calculation 2 6 8" xfId="473" xr:uid="{00000000-0005-0000-0000-0000650C0000}"/>
    <cellStyle name="Calculation 2 6 8 2" xfId="11501" xr:uid="{00000000-0005-0000-0000-0000660C0000}"/>
    <cellStyle name="Calculation 2 6 8 2 2" xfId="23702" xr:uid="{00000000-0005-0000-0000-0000670C0000}"/>
    <cellStyle name="Calculation 2 6 8 2 2 2" xfId="44990" xr:uid="{00000000-0005-0000-0000-0000680C0000}"/>
    <cellStyle name="Calculation 2 6 8 2 3" xfId="35676" xr:uid="{00000000-0005-0000-0000-0000690C0000}"/>
    <cellStyle name="Calculation 2 6 8 3" xfId="15836" xr:uid="{00000000-0005-0000-0000-00006A0C0000}"/>
    <cellStyle name="Calculation 2 6 8 3 2" xfId="27552" xr:uid="{00000000-0005-0000-0000-00006B0C0000}"/>
    <cellStyle name="Calculation 2 6 8 3 2 2" xfId="48840" xr:uid="{00000000-0005-0000-0000-00006C0C0000}"/>
    <cellStyle name="Calculation 2 6 8 3 3" xfId="39526" xr:uid="{00000000-0005-0000-0000-00006D0C0000}"/>
    <cellStyle name="Calculation 2 6 8 4" xfId="16190" xr:uid="{00000000-0005-0000-0000-00006E0C0000}"/>
    <cellStyle name="Calculation 2 6 8 4 2" xfId="39876" xr:uid="{00000000-0005-0000-0000-00006F0C0000}"/>
    <cellStyle name="Calculation 2 6 8 5" xfId="28110" xr:uid="{00000000-0005-0000-0000-0000700C0000}"/>
    <cellStyle name="Calculation 2 6 8 6" xfId="30562" xr:uid="{00000000-0005-0000-0000-0000710C0000}"/>
    <cellStyle name="Calculation 2 6 9" xfId="474" xr:uid="{00000000-0005-0000-0000-0000720C0000}"/>
    <cellStyle name="Calculation 2 6 9 2" xfId="11564" xr:uid="{00000000-0005-0000-0000-0000730C0000}"/>
    <cellStyle name="Calculation 2 6 9 2 2" xfId="23758" xr:uid="{00000000-0005-0000-0000-0000740C0000}"/>
    <cellStyle name="Calculation 2 6 9 2 2 2" xfId="45046" xr:uid="{00000000-0005-0000-0000-0000750C0000}"/>
    <cellStyle name="Calculation 2 6 9 2 3" xfId="35732" xr:uid="{00000000-0005-0000-0000-0000760C0000}"/>
    <cellStyle name="Calculation 2 6 9 3" xfId="16191" xr:uid="{00000000-0005-0000-0000-0000770C0000}"/>
    <cellStyle name="Calculation 2 6 9 3 2" xfId="39877" xr:uid="{00000000-0005-0000-0000-0000780C0000}"/>
    <cellStyle name="Calculation 2 6 9 4" xfId="28162" xr:uid="{00000000-0005-0000-0000-0000790C0000}"/>
    <cellStyle name="Calculation 2 6 9 5" xfId="30563" xr:uid="{00000000-0005-0000-0000-00007A0C0000}"/>
    <cellStyle name="Calculation 2 7" xfId="475" xr:uid="{00000000-0005-0000-0000-00007B0C0000}"/>
    <cellStyle name="Calculation 2 7 10" xfId="476" xr:uid="{00000000-0005-0000-0000-00007C0C0000}"/>
    <cellStyle name="Calculation 2 7 10 2" xfId="11327" xr:uid="{00000000-0005-0000-0000-00007D0C0000}"/>
    <cellStyle name="Calculation 2 7 10 2 2" xfId="23533" xr:uid="{00000000-0005-0000-0000-00007E0C0000}"/>
    <cellStyle name="Calculation 2 7 10 2 2 2" xfId="44821" xr:uid="{00000000-0005-0000-0000-00007F0C0000}"/>
    <cellStyle name="Calculation 2 7 10 2 3" xfId="35507" xr:uid="{00000000-0005-0000-0000-0000800C0000}"/>
    <cellStyle name="Calculation 2 7 10 3" xfId="16193" xr:uid="{00000000-0005-0000-0000-0000810C0000}"/>
    <cellStyle name="Calculation 2 7 10 3 2" xfId="39879" xr:uid="{00000000-0005-0000-0000-0000820C0000}"/>
    <cellStyle name="Calculation 2 7 10 4" xfId="27954" xr:uid="{00000000-0005-0000-0000-0000830C0000}"/>
    <cellStyle name="Calculation 2 7 10 5" xfId="30565" xr:uid="{00000000-0005-0000-0000-0000840C0000}"/>
    <cellStyle name="Calculation 2 7 11" xfId="477" xr:uid="{00000000-0005-0000-0000-0000850C0000}"/>
    <cellStyle name="Calculation 2 7 11 2" xfId="11384" xr:uid="{00000000-0005-0000-0000-0000860C0000}"/>
    <cellStyle name="Calculation 2 7 11 2 2" xfId="23590" xr:uid="{00000000-0005-0000-0000-0000870C0000}"/>
    <cellStyle name="Calculation 2 7 11 2 2 2" xfId="44878" xr:uid="{00000000-0005-0000-0000-0000880C0000}"/>
    <cellStyle name="Calculation 2 7 11 2 3" xfId="35564" xr:uid="{00000000-0005-0000-0000-0000890C0000}"/>
    <cellStyle name="Calculation 2 7 11 3" xfId="16194" xr:uid="{00000000-0005-0000-0000-00008A0C0000}"/>
    <cellStyle name="Calculation 2 7 11 3 2" xfId="39880" xr:uid="{00000000-0005-0000-0000-00008B0C0000}"/>
    <cellStyle name="Calculation 2 7 11 4" xfId="28008" xr:uid="{00000000-0005-0000-0000-00008C0C0000}"/>
    <cellStyle name="Calculation 2 7 11 5" xfId="30566" xr:uid="{00000000-0005-0000-0000-00008D0C0000}"/>
    <cellStyle name="Calculation 2 7 12" xfId="478" xr:uid="{00000000-0005-0000-0000-00008E0C0000}"/>
    <cellStyle name="Calculation 2 7 12 2" xfId="11443" xr:uid="{00000000-0005-0000-0000-00008F0C0000}"/>
    <cellStyle name="Calculation 2 7 12 2 2" xfId="23648" xr:uid="{00000000-0005-0000-0000-0000900C0000}"/>
    <cellStyle name="Calculation 2 7 12 2 2 2" xfId="44936" xr:uid="{00000000-0005-0000-0000-0000910C0000}"/>
    <cellStyle name="Calculation 2 7 12 2 3" xfId="35622" xr:uid="{00000000-0005-0000-0000-0000920C0000}"/>
    <cellStyle name="Calculation 2 7 12 3" xfId="16195" xr:uid="{00000000-0005-0000-0000-0000930C0000}"/>
    <cellStyle name="Calculation 2 7 12 3 2" xfId="39881" xr:uid="{00000000-0005-0000-0000-0000940C0000}"/>
    <cellStyle name="Calculation 2 7 12 4" xfId="28061" xr:uid="{00000000-0005-0000-0000-0000950C0000}"/>
    <cellStyle name="Calculation 2 7 12 5" xfId="30567" xr:uid="{00000000-0005-0000-0000-0000960C0000}"/>
    <cellStyle name="Calculation 2 7 13" xfId="479" xr:uid="{00000000-0005-0000-0000-0000970C0000}"/>
    <cellStyle name="Calculation 2 7 13 2" xfId="11505" xr:uid="{00000000-0005-0000-0000-0000980C0000}"/>
    <cellStyle name="Calculation 2 7 13 2 2" xfId="23706" xr:uid="{00000000-0005-0000-0000-0000990C0000}"/>
    <cellStyle name="Calculation 2 7 13 2 2 2" xfId="44994" xr:uid="{00000000-0005-0000-0000-00009A0C0000}"/>
    <cellStyle name="Calculation 2 7 13 2 3" xfId="35680" xr:uid="{00000000-0005-0000-0000-00009B0C0000}"/>
    <cellStyle name="Calculation 2 7 13 3" xfId="16196" xr:uid="{00000000-0005-0000-0000-00009C0C0000}"/>
    <cellStyle name="Calculation 2 7 13 3 2" xfId="39882" xr:uid="{00000000-0005-0000-0000-00009D0C0000}"/>
    <cellStyle name="Calculation 2 7 13 4" xfId="28114" xr:uid="{00000000-0005-0000-0000-00009E0C0000}"/>
    <cellStyle name="Calculation 2 7 13 5" xfId="30568" xr:uid="{00000000-0005-0000-0000-00009F0C0000}"/>
    <cellStyle name="Calculation 2 7 14" xfId="480" xr:uid="{00000000-0005-0000-0000-0000A00C0000}"/>
    <cellStyle name="Calculation 2 7 14 2" xfId="11918" xr:uid="{00000000-0005-0000-0000-0000A10C0000}"/>
    <cellStyle name="Calculation 2 7 14 2 2" xfId="24055" xr:uid="{00000000-0005-0000-0000-0000A20C0000}"/>
    <cellStyle name="Calculation 2 7 14 2 2 2" xfId="45343" xr:uid="{00000000-0005-0000-0000-0000A30C0000}"/>
    <cellStyle name="Calculation 2 7 14 2 3" xfId="36029" xr:uid="{00000000-0005-0000-0000-0000A40C0000}"/>
    <cellStyle name="Calculation 2 7 14 3" xfId="16197" xr:uid="{00000000-0005-0000-0000-0000A50C0000}"/>
    <cellStyle name="Calculation 2 7 14 3 2" xfId="39883" xr:uid="{00000000-0005-0000-0000-0000A60C0000}"/>
    <cellStyle name="Calculation 2 7 14 4" xfId="28425" xr:uid="{00000000-0005-0000-0000-0000A70C0000}"/>
    <cellStyle name="Calculation 2 7 14 5" xfId="30569" xr:uid="{00000000-0005-0000-0000-0000A80C0000}"/>
    <cellStyle name="Calculation 2 7 15" xfId="481" xr:uid="{00000000-0005-0000-0000-0000A90C0000}"/>
    <cellStyle name="Calculation 2 7 15 2" xfId="11638" xr:uid="{00000000-0005-0000-0000-0000AA0C0000}"/>
    <cellStyle name="Calculation 2 7 15 2 2" xfId="23820" xr:uid="{00000000-0005-0000-0000-0000AB0C0000}"/>
    <cellStyle name="Calculation 2 7 15 2 2 2" xfId="45108" xr:uid="{00000000-0005-0000-0000-0000AC0C0000}"/>
    <cellStyle name="Calculation 2 7 15 2 3" xfId="35794" xr:uid="{00000000-0005-0000-0000-0000AD0C0000}"/>
    <cellStyle name="Calculation 2 7 15 3" xfId="16198" xr:uid="{00000000-0005-0000-0000-0000AE0C0000}"/>
    <cellStyle name="Calculation 2 7 15 3 2" xfId="39884" xr:uid="{00000000-0005-0000-0000-0000AF0C0000}"/>
    <cellStyle name="Calculation 2 7 15 4" xfId="28217" xr:uid="{00000000-0005-0000-0000-0000B00C0000}"/>
    <cellStyle name="Calculation 2 7 15 5" xfId="30570" xr:uid="{00000000-0005-0000-0000-0000B10C0000}"/>
    <cellStyle name="Calculation 2 7 16" xfId="482" xr:uid="{00000000-0005-0000-0000-0000B20C0000}"/>
    <cellStyle name="Calculation 2 7 16 2" xfId="11708" xr:uid="{00000000-0005-0000-0000-0000B30C0000}"/>
    <cellStyle name="Calculation 2 7 16 2 2" xfId="23878" xr:uid="{00000000-0005-0000-0000-0000B40C0000}"/>
    <cellStyle name="Calculation 2 7 16 2 2 2" xfId="45166" xr:uid="{00000000-0005-0000-0000-0000B50C0000}"/>
    <cellStyle name="Calculation 2 7 16 2 3" xfId="35852" xr:uid="{00000000-0005-0000-0000-0000B60C0000}"/>
    <cellStyle name="Calculation 2 7 16 3" xfId="16199" xr:uid="{00000000-0005-0000-0000-0000B70C0000}"/>
    <cellStyle name="Calculation 2 7 16 3 2" xfId="39885" xr:uid="{00000000-0005-0000-0000-0000B80C0000}"/>
    <cellStyle name="Calculation 2 7 16 4" xfId="28267" xr:uid="{00000000-0005-0000-0000-0000B90C0000}"/>
    <cellStyle name="Calculation 2 7 16 5" xfId="30571" xr:uid="{00000000-0005-0000-0000-0000BA0C0000}"/>
    <cellStyle name="Calculation 2 7 17" xfId="483" xr:uid="{00000000-0005-0000-0000-0000BB0C0000}"/>
    <cellStyle name="Calculation 2 7 17 2" xfId="11780" xr:uid="{00000000-0005-0000-0000-0000BC0C0000}"/>
    <cellStyle name="Calculation 2 7 17 2 2" xfId="23937" xr:uid="{00000000-0005-0000-0000-0000BD0C0000}"/>
    <cellStyle name="Calculation 2 7 17 2 2 2" xfId="45225" xr:uid="{00000000-0005-0000-0000-0000BE0C0000}"/>
    <cellStyle name="Calculation 2 7 17 2 3" xfId="35911" xr:uid="{00000000-0005-0000-0000-0000BF0C0000}"/>
    <cellStyle name="Calculation 2 7 17 3" xfId="16200" xr:uid="{00000000-0005-0000-0000-0000C00C0000}"/>
    <cellStyle name="Calculation 2 7 17 3 2" xfId="39886" xr:uid="{00000000-0005-0000-0000-0000C10C0000}"/>
    <cellStyle name="Calculation 2 7 17 4" xfId="28323" xr:uid="{00000000-0005-0000-0000-0000C20C0000}"/>
    <cellStyle name="Calculation 2 7 17 5" xfId="30572" xr:uid="{00000000-0005-0000-0000-0000C30C0000}"/>
    <cellStyle name="Calculation 2 7 18" xfId="484" xr:uid="{00000000-0005-0000-0000-0000C40C0000}"/>
    <cellStyle name="Calculation 2 7 18 2" xfId="11652" xr:uid="{00000000-0005-0000-0000-0000C50C0000}"/>
    <cellStyle name="Calculation 2 7 18 2 2" xfId="23830" xr:uid="{00000000-0005-0000-0000-0000C60C0000}"/>
    <cellStyle name="Calculation 2 7 18 2 2 2" xfId="45118" xr:uid="{00000000-0005-0000-0000-0000C70C0000}"/>
    <cellStyle name="Calculation 2 7 18 2 3" xfId="35804" xr:uid="{00000000-0005-0000-0000-0000C80C0000}"/>
    <cellStyle name="Calculation 2 7 18 3" xfId="16201" xr:uid="{00000000-0005-0000-0000-0000C90C0000}"/>
    <cellStyle name="Calculation 2 7 18 3 2" xfId="39887" xr:uid="{00000000-0005-0000-0000-0000CA0C0000}"/>
    <cellStyle name="Calculation 2 7 18 4" xfId="28226" xr:uid="{00000000-0005-0000-0000-0000CB0C0000}"/>
    <cellStyle name="Calculation 2 7 18 5" xfId="30573" xr:uid="{00000000-0005-0000-0000-0000CC0C0000}"/>
    <cellStyle name="Calculation 2 7 19" xfId="485" xr:uid="{00000000-0005-0000-0000-0000CD0C0000}"/>
    <cellStyle name="Calculation 2 7 19 2" xfId="11722" xr:uid="{00000000-0005-0000-0000-0000CE0C0000}"/>
    <cellStyle name="Calculation 2 7 19 2 2" xfId="23888" xr:uid="{00000000-0005-0000-0000-0000CF0C0000}"/>
    <cellStyle name="Calculation 2 7 19 2 2 2" xfId="45176" xr:uid="{00000000-0005-0000-0000-0000D00C0000}"/>
    <cellStyle name="Calculation 2 7 19 2 3" xfId="35862" xr:uid="{00000000-0005-0000-0000-0000D10C0000}"/>
    <cellStyle name="Calculation 2 7 19 3" xfId="16202" xr:uid="{00000000-0005-0000-0000-0000D20C0000}"/>
    <cellStyle name="Calculation 2 7 19 3 2" xfId="39888" xr:uid="{00000000-0005-0000-0000-0000D30C0000}"/>
    <cellStyle name="Calculation 2 7 19 4" xfId="28276" xr:uid="{00000000-0005-0000-0000-0000D40C0000}"/>
    <cellStyle name="Calculation 2 7 19 5" xfId="30574" xr:uid="{00000000-0005-0000-0000-0000D50C0000}"/>
    <cellStyle name="Calculation 2 7 2" xfId="486" xr:uid="{00000000-0005-0000-0000-0000D60C0000}"/>
    <cellStyle name="Calculation 2 7 2 2" xfId="9800" xr:uid="{00000000-0005-0000-0000-0000D70C0000}"/>
    <cellStyle name="Calculation 2 7 2 2 2" xfId="22006" xr:uid="{00000000-0005-0000-0000-0000D80C0000}"/>
    <cellStyle name="Calculation 2 7 2 2 2 2" xfId="43294" xr:uid="{00000000-0005-0000-0000-0000D90C0000}"/>
    <cellStyle name="Calculation 2 7 2 2 3" xfId="33980" xr:uid="{00000000-0005-0000-0000-0000DA0C0000}"/>
    <cellStyle name="Calculation 2 7 2 3" xfId="15228" xr:uid="{00000000-0005-0000-0000-0000DB0C0000}"/>
    <cellStyle name="Calculation 2 7 2 3 2" xfId="26944" xr:uid="{00000000-0005-0000-0000-0000DC0C0000}"/>
    <cellStyle name="Calculation 2 7 2 3 2 2" xfId="48232" xr:uid="{00000000-0005-0000-0000-0000DD0C0000}"/>
    <cellStyle name="Calculation 2 7 2 3 3" xfId="38918" xr:uid="{00000000-0005-0000-0000-0000DE0C0000}"/>
    <cellStyle name="Calculation 2 7 2 4" xfId="16203" xr:uid="{00000000-0005-0000-0000-0000DF0C0000}"/>
    <cellStyle name="Calculation 2 7 2 4 2" xfId="39889" xr:uid="{00000000-0005-0000-0000-0000E00C0000}"/>
    <cellStyle name="Calculation 2 7 2 5" xfId="27726" xr:uid="{00000000-0005-0000-0000-0000E10C0000}"/>
    <cellStyle name="Calculation 2 7 2 6" xfId="30575" xr:uid="{00000000-0005-0000-0000-0000E20C0000}"/>
    <cellStyle name="Calculation 2 7 20" xfId="487" xr:uid="{00000000-0005-0000-0000-0000E30C0000}"/>
    <cellStyle name="Calculation 2 7 20 2" xfId="11826" xr:uid="{00000000-0005-0000-0000-0000E40C0000}"/>
    <cellStyle name="Calculation 2 7 20 2 2" xfId="23976" xr:uid="{00000000-0005-0000-0000-0000E50C0000}"/>
    <cellStyle name="Calculation 2 7 20 2 2 2" xfId="45264" xr:uid="{00000000-0005-0000-0000-0000E60C0000}"/>
    <cellStyle name="Calculation 2 7 20 2 3" xfId="35950" xr:uid="{00000000-0005-0000-0000-0000E70C0000}"/>
    <cellStyle name="Calculation 2 7 20 3" xfId="16204" xr:uid="{00000000-0005-0000-0000-0000E80C0000}"/>
    <cellStyle name="Calculation 2 7 20 3 2" xfId="39890" xr:uid="{00000000-0005-0000-0000-0000E90C0000}"/>
    <cellStyle name="Calculation 2 7 20 4" xfId="28356" xr:uid="{00000000-0005-0000-0000-0000EA0C0000}"/>
    <cellStyle name="Calculation 2 7 20 5" xfId="30576" xr:uid="{00000000-0005-0000-0000-0000EB0C0000}"/>
    <cellStyle name="Calculation 2 7 21" xfId="488" xr:uid="{00000000-0005-0000-0000-0000EC0C0000}"/>
    <cellStyle name="Calculation 2 7 21 2" xfId="12450" xr:uid="{00000000-0005-0000-0000-0000ED0C0000}"/>
    <cellStyle name="Calculation 2 7 21 2 2" xfId="24501" xr:uid="{00000000-0005-0000-0000-0000EE0C0000}"/>
    <cellStyle name="Calculation 2 7 21 2 2 2" xfId="45789" xr:uid="{00000000-0005-0000-0000-0000EF0C0000}"/>
    <cellStyle name="Calculation 2 7 21 2 3" xfId="36475" xr:uid="{00000000-0005-0000-0000-0000F00C0000}"/>
    <cellStyle name="Calculation 2 7 21 3" xfId="16205" xr:uid="{00000000-0005-0000-0000-0000F10C0000}"/>
    <cellStyle name="Calculation 2 7 21 3 2" xfId="39891" xr:uid="{00000000-0005-0000-0000-0000F20C0000}"/>
    <cellStyle name="Calculation 2 7 21 4" xfId="28815" xr:uid="{00000000-0005-0000-0000-0000F30C0000}"/>
    <cellStyle name="Calculation 2 7 21 5" xfId="30577" xr:uid="{00000000-0005-0000-0000-0000F40C0000}"/>
    <cellStyle name="Calculation 2 7 22" xfId="489" xr:uid="{00000000-0005-0000-0000-0000F50C0000}"/>
    <cellStyle name="Calculation 2 7 22 2" xfId="12342" xr:uid="{00000000-0005-0000-0000-0000F60C0000}"/>
    <cellStyle name="Calculation 2 7 22 2 2" xfId="24408" xr:uid="{00000000-0005-0000-0000-0000F70C0000}"/>
    <cellStyle name="Calculation 2 7 22 2 2 2" xfId="45696" xr:uid="{00000000-0005-0000-0000-0000F80C0000}"/>
    <cellStyle name="Calculation 2 7 22 2 3" xfId="36382" xr:uid="{00000000-0005-0000-0000-0000F90C0000}"/>
    <cellStyle name="Calculation 2 7 22 3" xfId="16206" xr:uid="{00000000-0005-0000-0000-0000FA0C0000}"/>
    <cellStyle name="Calculation 2 7 22 3 2" xfId="39892" xr:uid="{00000000-0005-0000-0000-0000FB0C0000}"/>
    <cellStyle name="Calculation 2 7 22 4" xfId="28729" xr:uid="{00000000-0005-0000-0000-0000FC0C0000}"/>
    <cellStyle name="Calculation 2 7 22 5" xfId="30578" xr:uid="{00000000-0005-0000-0000-0000FD0C0000}"/>
    <cellStyle name="Calculation 2 7 23" xfId="490" xr:uid="{00000000-0005-0000-0000-0000FE0C0000}"/>
    <cellStyle name="Calculation 2 7 23 2" xfId="12042" xr:uid="{00000000-0005-0000-0000-0000FF0C0000}"/>
    <cellStyle name="Calculation 2 7 23 2 2" xfId="24157" xr:uid="{00000000-0005-0000-0000-0000000D0000}"/>
    <cellStyle name="Calculation 2 7 23 2 2 2" xfId="45445" xr:uid="{00000000-0005-0000-0000-0000010D0000}"/>
    <cellStyle name="Calculation 2 7 23 2 3" xfId="36131" xr:uid="{00000000-0005-0000-0000-0000020D0000}"/>
    <cellStyle name="Calculation 2 7 23 3" xfId="16207" xr:uid="{00000000-0005-0000-0000-0000030D0000}"/>
    <cellStyle name="Calculation 2 7 23 3 2" xfId="39893" xr:uid="{00000000-0005-0000-0000-0000040D0000}"/>
    <cellStyle name="Calculation 2 7 23 4" xfId="28509" xr:uid="{00000000-0005-0000-0000-0000050D0000}"/>
    <cellStyle name="Calculation 2 7 23 5" xfId="30579" xr:uid="{00000000-0005-0000-0000-0000060D0000}"/>
    <cellStyle name="Calculation 2 7 24" xfId="491" xr:uid="{00000000-0005-0000-0000-0000070D0000}"/>
    <cellStyle name="Calculation 2 7 24 2" xfId="12211" xr:uid="{00000000-0005-0000-0000-0000080D0000}"/>
    <cellStyle name="Calculation 2 7 24 2 2" xfId="24299" xr:uid="{00000000-0005-0000-0000-0000090D0000}"/>
    <cellStyle name="Calculation 2 7 24 2 2 2" xfId="45587" xr:uid="{00000000-0005-0000-0000-00000A0D0000}"/>
    <cellStyle name="Calculation 2 7 24 2 3" xfId="36273" xr:uid="{00000000-0005-0000-0000-00000B0D0000}"/>
    <cellStyle name="Calculation 2 7 24 3" xfId="16208" xr:uid="{00000000-0005-0000-0000-00000C0D0000}"/>
    <cellStyle name="Calculation 2 7 24 3 2" xfId="39894" xr:uid="{00000000-0005-0000-0000-00000D0D0000}"/>
    <cellStyle name="Calculation 2 7 24 4" xfId="28628" xr:uid="{00000000-0005-0000-0000-00000E0D0000}"/>
    <cellStyle name="Calculation 2 7 24 5" xfId="30580" xr:uid="{00000000-0005-0000-0000-00000F0D0000}"/>
    <cellStyle name="Calculation 2 7 25" xfId="492" xr:uid="{00000000-0005-0000-0000-0000100D0000}"/>
    <cellStyle name="Calculation 2 7 25 2" xfId="12343" xr:uid="{00000000-0005-0000-0000-0000110D0000}"/>
    <cellStyle name="Calculation 2 7 25 2 2" xfId="24409" xr:uid="{00000000-0005-0000-0000-0000120D0000}"/>
    <cellStyle name="Calculation 2 7 25 2 2 2" xfId="45697" xr:uid="{00000000-0005-0000-0000-0000130D0000}"/>
    <cellStyle name="Calculation 2 7 25 2 3" xfId="36383" xr:uid="{00000000-0005-0000-0000-0000140D0000}"/>
    <cellStyle name="Calculation 2 7 25 3" xfId="16209" xr:uid="{00000000-0005-0000-0000-0000150D0000}"/>
    <cellStyle name="Calculation 2 7 25 3 2" xfId="39895" xr:uid="{00000000-0005-0000-0000-0000160D0000}"/>
    <cellStyle name="Calculation 2 7 25 4" xfId="28730" xr:uid="{00000000-0005-0000-0000-0000170D0000}"/>
    <cellStyle name="Calculation 2 7 25 5" xfId="30581" xr:uid="{00000000-0005-0000-0000-0000180D0000}"/>
    <cellStyle name="Calculation 2 7 26" xfId="493" xr:uid="{00000000-0005-0000-0000-0000190D0000}"/>
    <cellStyle name="Calculation 2 7 26 2" xfId="12270" xr:uid="{00000000-0005-0000-0000-00001A0D0000}"/>
    <cellStyle name="Calculation 2 7 26 2 2" xfId="24347" xr:uid="{00000000-0005-0000-0000-00001B0D0000}"/>
    <cellStyle name="Calculation 2 7 26 2 2 2" xfId="45635" xr:uid="{00000000-0005-0000-0000-00001C0D0000}"/>
    <cellStyle name="Calculation 2 7 26 2 3" xfId="36321" xr:uid="{00000000-0005-0000-0000-00001D0D0000}"/>
    <cellStyle name="Calculation 2 7 26 3" xfId="16210" xr:uid="{00000000-0005-0000-0000-00001E0D0000}"/>
    <cellStyle name="Calculation 2 7 26 3 2" xfId="39896" xr:uid="{00000000-0005-0000-0000-00001F0D0000}"/>
    <cellStyle name="Calculation 2 7 26 4" xfId="28673" xr:uid="{00000000-0005-0000-0000-0000200D0000}"/>
    <cellStyle name="Calculation 2 7 26 5" xfId="30582" xr:uid="{00000000-0005-0000-0000-0000210D0000}"/>
    <cellStyle name="Calculation 2 7 27" xfId="494" xr:uid="{00000000-0005-0000-0000-0000220D0000}"/>
    <cellStyle name="Calculation 2 7 27 2" xfId="12897" xr:uid="{00000000-0005-0000-0000-0000230D0000}"/>
    <cellStyle name="Calculation 2 7 27 2 2" xfId="24876" xr:uid="{00000000-0005-0000-0000-0000240D0000}"/>
    <cellStyle name="Calculation 2 7 27 2 2 2" xfId="46164" xr:uid="{00000000-0005-0000-0000-0000250D0000}"/>
    <cellStyle name="Calculation 2 7 27 2 3" xfId="36850" xr:uid="{00000000-0005-0000-0000-0000260D0000}"/>
    <cellStyle name="Calculation 2 7 27 3" xfId="16211" xr:uid="{00000000-0005-0000-0000-0000270D0000}"/>
    <cellStyle name="Calculation 2 7 27 3 2" xfId="39897" xr:uid="{00000000-0005-0000-0000-0000280D0000}"/>
    <cellStyle name="Calculation 2 7 27 4" xfId="29140" xr:uid="{00000000-0005-0000-0000-0000290D0000}"/>
    <cellStyle name="Calculation 2 7 27 5" xfId="30583" xr:uid="{00000000-0005-0000-0000-00002A0D0000}"/>
    <cellStyle name="Calculation 2 7 28" xfId="495" xr:uid="{00000000-0005-0000-0000-00002B0D0000}"/>
    <cellStyle name="Calculation 2 7 28 2" xfId="12779" xr:uid="{00000000-0005-0000-0000-00002C0D0000}"/>
    <cellStyle name="Calculation 2 7 28 2 2" xfId="24775" xr:uid="{00000000-0005-0000-0000-00002D0D0000}"/>
    <cellStyle name="Calculation 2 7 28 2 2 2" xfId="46063" xr:uid="{00000000-0005-0000-0000-00002E0D0000}"/>
    <cellStyle name="Calculation 2 7 28 2 3" xfId="36749" xr:uid="{00000000-0005-0000-0000-00002F0D0000}"/>
    <cellStyle name="Calculation 2 7 28 3" xfId="16212" xr:uid="{00000000-0005-0000-0000-0000300D0000}"/>
    <cellStyle name="Calculation 2 7 28 3 2" xfId="39898" xr:uid="{00000000-0005-0000-0000-0000310D0000}"/>
    <cellStyle name="Calculation 2 7 28 4" xfId="29054" xr:uid="{00000000-0005-0000-0000-0000320D0000}"/>
    <cellStyle name="Calculation 2 7 28 5" xfId="30584" xr:uid="{00000000-0005-0000-0000-0000330D0000}"/>
    <cellStyle name="Calculation 2 7 29" xfId="496" xr:uid="{00000000-0005-0000-0000-0000340D0000}"/>
    <cellStyle name="Calculation 2 7 29 2" xfId="12503" xr:uid="{00000000-0005-0000-0000-0000350D0000}"/>
    <cellStyle name="Calculation 2 7 29 2 2" xfId="24546" xr:uid="{00000000-0005-0000-0000-0000360D0000}"/>
    <cellStyle name="Calculation 2 7 29 2 2 2" xfId="45834" xr:uid="{00000000-0005-0000-0000-0000370D0000}"/>
    <cellStyle name="Calculation 2 7 29 2 3" xfId="36520" xr:uid="{00000000-0005-0000-0000-0000380D0000}"/>
    <cellStyle name="Calculation 2 7 29 3" xfId="16213" xr:uid="{00000000-0005-0000-0000-0000390D0000}"/>
    <cellStyle name="Calculation 2 7 29 3 2" xfId="39899" xr:uid="{00000000-0005-0000-0000-00003A0D0000}"/>
    <cellStyle name="Calculation 2 7 29 4" xfId="28854" xr:uid="{00000000-0005-0000-0000-00003B0D0000}"/>
    <cellStyle name="Calculation 2 7 29 5" xfId="30585" xr:uid="{00000000-0005-0000-0000-00003C0D0000}"/>
    <cellStyle name="Calculation 2 7 3" xfId="497" xr:uid="{00000000-0005-0000-0000-00003D0D0000}"/>
    <cellStyle name="Calculation 2 7 3 2" xfId="9948" xr:uid="{00000000-0005-0000-0000-00003E0D0000}"/>
    <cellStyle name="Calculation 2 7 3 2 2" xfId="22154" xr:uid="{00000000-0005-0000-0000-00003F0D0000}"/>
    <cellStyle name="Calculation 2 7 3 2 2 2" xfId="43442" xr:uid="{00000000-0005-0000-0000-0000400D0000}"/>
    <cellStyle name="Calculation 2 7 3 2 3" xfId="34128" xr:uid="{00000000-0005-0000-0000-0000410D0000}"/>
    <cellStyle name="Calculation 2 7 3 3" xfId="15410" xr:uid="{00000000-0005-0000-0000-0000420D0000}"/>
    <cellStyle name="Calculation 2 7 3 3 2" xfId="27126" xr:uid="{00000000-0005-0000-0000-0000430D0000}"/>
    <cellStyle name="Calculation 2 7 3 3 2 2" xfId="48414" xr:uid="{00000000-0005-0000-0000-0000440D0000}"/>
    <cellStyle name="Calculation 2 7 3 3 3" xfId="39100" xr:uid="{00000000-0005-0000-0000-0000450D0000}"/>
    <cellStyle name="Calculation 2 7 3 4" xfId="16214" xr:uid="{00000000-0005-0000-0000-0000460D0000}"/>
    <cellStyle name="Calculation 2 7 3 4 2" xfId="39900" xr:uid="{00000000-0005-0000-0000-0000470D0000}"/>
    <cellStyle name="Calculation 2 7 3 5" xfId="27825" xr:uid="{00000000-0005-0000-0000-0000480D0000}"/>
    <cellStyle name="Calculation 2 7 3 6" xfId="30586" xr:uid="{00000000-0005-0000-0000-0000490D0000}"/>
    <cellStyle name="Calculation 2 7 30" xfId="498" xr:uid="{00000000-0005-0000-0000-00004A0D0000}"/>
    <cellStyle name="Calculation 2 7 30 2" xfId="12641" xr:uid="{00000000-0005-0000-0000-00004B0D0000}"/>
    <cellStyle name="Calculation 2 7 30 2 2" xfId="24659" xr:uid="{00000000-0005-0000-0000-00004C0D0000}"/>
    <cellStyle name="Calculation 2 7 30 2 2 2" xfId="45947" xr:uid="{00000000-0005-0000-0000-00004D0D0000}"/>
    <cellStyle name="Calculation 2 7 30 2 3" xfId="36633" xr:uid="{00000000-0005-0000-0000-00004E0D0000}"/>
    <cellStyle name="Calculation 2 7 30 3" xfId="16215" xr:uid="{00000000-0005-0000-0000-00004F0D0000}"/>
    <cellStyle name="Calculation 2 7 30 3 2" xfId="39901" xr:uid="{00000000-0005-0000-0000-0000500D0000}"/>
    <cellStyle name="Calculation 2 7 30 4" xfId="28953" xr:uid="{00000000-0005-0000-0000-0000510D0000}"/>
    <cellStyle name="Calculation 2 7 30 5" xfId="30587" xr:uid="{00000000-0005-0000-0000-0000520D0000}"/>
    <cellStyle name="Calculation 2 7 31" xfId="499" xr:uid="{00000000-0005-0000-0000-0000530D0000}"/>
    <cellStyle name="Calculation 2 7 31 2" xfId="12780" xr:uid="{00000000-0005-0000-0000-0000540D0000}"/>
    <cellStyle name="Calculation 2 7 31 2 2" xfId="24776" xr:uid="{00000000-0005-0000-0000-0000550D0000}"/>
    <cellStyle name="Calculation 2 7 31 2 2 2" xfId="46064" xr:uid="{00000000-0005-0000-0000-0000560D0000}"/>
    <cellStyle name="Calculation 2 7 31 2 3" xfId="36750" xr:uid="{00000000-0005-0000-0000-0000570D0000}"/>
    <cellStyle name="Calculation 2 7 31 3" xfId="16216" xr:uid="{00000000-0005-0000-0000-0000580D0000}"/>
    <cellStyle name="Calculation 2 7 31 3 2" xfId="39902" xr:uid="{00000000-0005-0000-0000-0000590D0000}"/>
    <cellStyle name="Calculation 2 7 31 4" xfId="29055" xr:uid="{00000000-0005-0000-0000-00005A0D0000}"/>
    <cellStyle name="Calculation 2 7 31 5" xfId="30588" xr:uid="{00000000-0005-0000-0000-00005B0D0000}"/>
    <cellStyle name="Calculation 2 7 32" xfId="500" xr:uid="{00000000-0005-0000-0000-00005C0D0000}"/>
    <cellStyle name="Calculation 2 7 32 2" xfId="12708" xr:uid="{00000000-0005-0000-0000-00005D0D0000}"/>
    <cellStyle name="Calculation 2 7 32 2 2" xfId="24715" xr:uid="{00000000-0005-0000-0000-00005E0D0000}"/>
    <cellStyle name="Calculation 2 7 32 2 2 2" xfId="46003" xr:uid="{00000000-0005-0000-0000-00005F0D0000}"/>
    <cellStyle name="Calculation 2 7 32 2 3" xfId="36689" xr:uid="{00000000-0005-0000-0000-0000600D0000}"/>
    <cellStyle name="Calculation 2 7 32 3" xfId="16217" xr:uid="{00000000-0005-0000-0000-0000610D0000}"/>
    <cellStyle name="Calculation 2 7 32 3 2" xfId="39903" xr:uid="{00000000-0005-0000-0000-0000620D0000}"/>
    <cellStyle name="Calculation 2 7 32 4" xfId="28998" xr:uid="{00000000-0005-0000-0000-0000630D0000}"/>
    <cellStyle name="Calculation 2 7 32 5" xfId="30589" xr:uid="{00000000-0005-0000-0000-0000640D0000}"/>
    <cellStyle name="Calculation 2 7 33" xfId="501" xr:uid="{00000000-0005-0000-0000-0000650D0000}"/>
    <cellStyle name="Calculation 2 7 33 2" xfId="12787" xr:uid="{00000000-0005-0000-0000-0000660D0000}"/>
    <cellStyle name="Calculation 2 7 33 2 2" xfId="24782" xr:uid="{00000000-0005-0000-0000-0000670D0000}"/>
    <cellStyle name="Calculation 2 7 33 2 2 2" xfId="46070" xr:uid="{00000000-0005-0000-0000-0000680D0000}"/>
    <cellStyle name="Calculation 2 7 33 2 3" xfId="36756" xr:uid="{00000000-0005-0000-0000-0000690D0000}"/>
    <cellStyle name="Calculation 2 7 33 3" xfId="16218" xr:uid="{00000000-0005-0000-0000-00006A0D0000}"/>
    <cellStyle name="Calculation 2 7 33 3 2" xfId="39904" xr:uid="{00000000-0005-0000-0000-00006B0D0000}"/>
    <cellStyle name="Calculation 2 7 33 4" xfId="29060" xr:uid="{00000000-0005-0000-0000-00006C0D0000}"/>
    <cellStyle name="Calculation 2 7 33 5" xfId="30590" xr:uid="{00000000-0005-0000-0000-00006D0D0000}"/>
    <cellStyle name="Calculation 2 7 34" xfId="502" xr:uid="{00000000-0005-0000-0000-00006E0D0000}"/>
    <cellStyle name="Calculation 2 7 34 2" xfId="12820" xr:uid="{00000000-0005-0000-0000-00006F0D0000}"/>
    <cellStyle name="Calculation 2 7 34 2 2" xfId="24811" xr:uid="{00000000-0005-0000-0000-0000700D0000}"/>
    <cellStyle name="Calculation 2 7 34 2 2 2" xfId="46099" xr:uid="{00000000-0005-0000-0000-0000710D0000}"/>
    <cellStyle name="Calculation 2 7 34 2 3" xfId="36785" xr:uid="{00000000-0005-0000-0000-0000720D0000}"/>
    <cellStyle name="Calculation 2 7 34 3" xfId="16219" xr:uid="{00000000-0005-0000-0000-0000730D0000}"/>
    <cellStyle name="Calculation 2 7 34 3 2" xfId="39905" xr:uid="{00000000-0005-0000-0000-0000740D0000}"/>
    <cellStyle name="Calculation 2 7 34 4" xfId="29087" xr:uid="{00000000-0005-0000-0000-0000750D0000}"/>
    <cellStyle name="Calculation 2 7 34 5" xfId="30591" xr:uid="{00000000-0005-0000-0000-0000760D0000}"/>
    <cellStyle name="Calculation 2 7 35" xfId="503" xr:uid="{00000000-0005-0000-0000-0000770D0000}"/>
    <cellStyle name="Calculation 2 7 35 2" xfId="12951" xr:uid="{00000000-0005-0000-0000-0000780D0000}"/>
    <cellStyle name="Calculation 2 7 35 2 2" xfId="24921" xr:uid="{00000000-0005-0000-0000-0000790D0000}"/>
    <cellStyle name="Calculation 2 7 35 2 2 2" xfId="46209" xr:uid="{00000000-0005-0000-0000-00007A0D0000}"/>
    <cellStyle name="Calculation 2 7 35 2 3" xfId="36895" xr:uid="{00000000-0005-0000-0000-00007B0D0000}"/>
    <cellStyle name="Calculation 2 7 35 3" xfId="16220" xr:uid="{00000000-0005-0000-0000-00007C0D0000}"/>
    <cellStyle name="Calculation 2 7 35 3 2" xfId="39906" xr:uid="{00000000-0005-0000-0000-00007D0D0000}"/>
    <cellStyle name="Calculation 2 7 35 4" xfId="29179" xr:uid="{00000000-0005-0000-0000-00007E0D0000}"/>
    <cellStyle name="Calculation 2 7 35 5" xfId="30592" xr:uid="{00000000-0005-0000-0000-00007F0D0000}"/>
    <cellStyle name="Calculation 2 7 36" xfId="504" xr:uid="{00000000-0005-0000-0000-0000800D0000}"/>
    <cellStyle name="Calculation 2 7 36 2" xfId="13569" xr:uid="{00000000-0005-0000-0000-0000810D0000}"/>
    <cellStyle name="Calculation 2 7 36 2 2" xfId="25426" xr:uid="{00000000-0005-0000-0000-0000820D0000}"/>
    <cellStyle name="Calculation 2 7 36 2 2 2" xfId="46714" xr:uid="{00000000-0005-0000-0000-0000830D0000}"/>
    <cellStyle name="Calculation 2 7 36 2 3" xfId="37400" xr:uid="{00000000-0005-0000-0000-0000840D0000}"/>
    <cellStyle name="Calculation 2 7 36 3" xfId="16221" xr:uid="{00000000-0005-0000-0000-0000850D0000}"/>
    <cellStyle name="Calculation 2 7 36 3 2" xfId="39907" xr:uid="{00000000-0005-0000-0000-0000860D0000}"/>
    <cellStyle name="Calculation 2 7 36 4" xfId="29628" xr:uid="{00000000-0005-0000-0000-0000870D0000}"/>
    <cellStyle name="Calculation 2 7 36 5" xfId="30593" xr:uid="{00000000-0005-0000-0000-0000880D0000}"/>
    <cellStyle name="Calculation 2 7 37" xfId="505" xr:uid="{00000000-0005-0000-0000-0000890D0000}"/>
    <cellStyle name="Calculation 2 7 37 2" xfId="13645" xr:uid="{00000000-0005-0000-0000-00008A0D0000}"/>
    <cellStyle name="Calculation 2 7 37 2 2" xfId="25489" xr:uid="{00000000-0005-0000-0000-00008B0D0000}"/>
    <cellStyle name="Calculation 2 7 37 2 2 2" xfId="46777" xr:uid="{00000000-0005-0000-0000-00008C0D0000}"/>
    <cellStyle name="Calculation 2 7 37 2 3" xfId="37463" xr:uid="{00000000-0005-0000-0000-00008D0D0000}"/>
    <cellStyle name="Calculation 2 7 37 3" xfId="16222" xr:uid="{00000000-0005-0000-0000-00008E0D0000}"/>
    <cellStyle name="Calculation 2 7 37 3 2" xfId="39908" xr:uid="{00000000-0005-0000-0000-00008F0D0000}"/>
    <cellStyle name="Calculation 2 7 37 4" xfId="29682" xr:uid="{00000000-0005-0000-0000-0000900D0000}"/>
    <cellStyle name="Calculation 2 7 37 5" xfId="30594" xr:uid="{00000000-0005-0000-0000-0000910D0000}"/>
    <cellStyle name="Calculation 2 7 38" xfId="506" xr:uid="{00000000-0005-0000-0000-0000920D0000}"/>
    <cellStyle name="Calculation 2 7 38 2" xfId="13715" xr:uid="{00000000-0005-0000-0000-0000930D0000}"/>
    <cellStyle name="Calculation 2 7 38 2 2" xfId="25548" xr:uid="{00000000-0005-0000-0000-0000940D0000}"/>
    <cellStyle name="Calculation 2 7 38 2 2 2" xfId="46836" xr:uid="{00000000-0005-0000-0000-0000950D0000}"/>
    <cellStyle name="Calculation 2 7 38 2 3" xfId="37522" xr:uid="{00000000-0005-0000-0000-0000960D0000}"/>
    <cellStyle name="Calculation 2 7 38 3" xfId="16223" xr:uid="{00000000-0005-0000-0000-0000970D0000}"/>
    <cellStyle name="Calculation 2 7 38 3 2" xfId="39909" xr:uid="{00000000-0005-0000-0000-0000980D0000}"/>
    <cellStyle name="Calculation 2 7 38 4" xfId="29736" xr:uid="{00000000-0005-0000-0000-0000990D0000}"/>
    <cellStyle name="Calculation 2 7 38 5" xfId="30595" xr:uid="{00000000-0005-0000-0000-00009A0D0000}"/>
    <cellStyle name="Calculation 2 7 39" xfId="507" xr:uid="{00000000-0005-0000-0000-00009B0D0000}"/>
    <cellStyle name="Calculation 2 7 39 2" xfId="13793" xr:uid="{00000000-0005-0000-0000-00009C0D0000}"/>
    <cellStyle name="Calculation 2 7 39 2 2" xfId="25614" xr:uid="{00000000-0005-0000-0000-00009D0D0000}"/>
    <cellStyle name="Calculation 2 7 39 2 2 2" xfId="46902" xr:uid="{00000000-0005-0000-0000-00009E0D0000}"/>
    <cellStyle name="Calculation 2 7 39 2 3" xfId="37588" xr:uid="{00000000-0005-0000-0000-00009F0D0000}"/>
    <cellStyle name="Calculation 2 7 39 3" xfId="16224" xr:uid="{00000000-0005-0000-0000-0000A00D0000}"/>
    <cellStyle name="Calculation 2 7 39 3 2" xfId="39910" xr:uid="{00000000-0005-0000-0000-0000A10D0000}"/>
    <cellStyle name="Calculation 2 7 39 4" xfId="29790" xr:uid="{00000000-0005-0000-0000-0000A20D0000}"/>
    <cellStyle name="Calculation 2 7 39 5" xfId="30596" xr:uid="{00000000-0005-0000-0000-0000A30D0000}"/>
    <cellStyle name="Calculation 2 7 4" xfId="508" xr:uid="{00000000-0005-0000-0000-0000A40D0000}"/>
    <cellStyle name="Calculation 2 7 4 2" xfId="9853" xr:uid="{00000000-0005-0000-0000-0000A50D0000}"/>
    <cellStyle name="Calculation 2 7 4 2 2" xfId="22059" xr:uid="{00000000-0005-0000-0000-0000A60D0000}"/>
    <cellStyle name="Calculation 2 7 4 2 2 2" xfId="43347" xr:uid="{00000000-0005-0000-0000-0000A70D0000}"/>
    <cellStyle name="Calculation 2 7 4 2 3" xfId="34033" xr:uid="{00000000-0005-0000-0000-0000A80D0000}"/>
    <cellStyle name="Calculation 2 7 4 3" xfId="15525" xr:uid="{00000000-0005-0000-0000-0000A90D0000}"/>
    <cellStyle name="Calculation 2 7 4 3 2" xfId="27241" xr:uid="{00000000-0005-0000-0000-0000AA0D0000}"/>
    <cellStyle name="Calculation 2 7 4 3 2 2" xfId="48529" xr:uid="{00000000-0005-0000-0000-0000AB0D0000}"/>
    <cellStyle name="Calculation 2 7 4 3 3" xfId="39215" xr:uid="{00000000-0005-0000-0000-0000AC0D0000}"/>
    <cellStyle name="Calculation 2 7 4 4" xfId="16225" xr:uid="{00000000-0005-0000-0000-0000AD0D0000}"/>
    <cellStyle name="Calculation 2 7 4 4 2" xfId="39911" xr:uid="{00000000-0005-0000-0000-0000AE0D0000}"/>
    <cellStyle name="Calculation 2 7 4 5" xfId="27813" xr:uid="{00000000-0005-0000-0000-0000AF0D0000}"/>
    <cellStyle name="Calculation 2 7 4 6" xfId="30597" xr:uid="{00000000-0005-0000-0000-0000B00D0000}"/>
    <cellStyle name="Calculation 2 7 40" xfId="509" xr:uid="{00000000-0005-0000-0000-0000B10D0000}"/>
    <cellStyle name="Calculation 2 7 40 2" xfId="13861" xr:uid="{00000000-0005-0000-0000-0000B20D0000}"/>
    <cellStyle name="Calculation 2 7 40 2 2" xfId="25670" xr:uid="{00000000-0005-0000-0000-0000B30D0000}"/>
    <cellStyle name="Calculation 2 7 40 2 2 2" xfId="46958" xr:uid="{00000000-0005-0000-0000-0000B40D0000}"/>
    <cellStyle name="Calculation 2 7 40 2 3" xfId="37644" xr:uid="{00000000-0005-0000-0000-0000B50D0000}"/>
    <cellStyle name="Calculation 2 7 40 3" xfId="16226" xr:uid="{00000000-0005-0000-0000-0000B60D0000}"/>
    <cellStyle name="Calculation 2 7 40 3 2" xfId="39912" xr:uid="{00000000-0005-0000-0000-0000B70D0000}"/>
    <cellStyle name="Calculation 2 7 40 4" xfId="29844" xr:uid="{00000000-0005-0000-0000-0000B80D0000}"/>
    <cellStyle name="Calculation 2 7 40 5" xfId="30598" xr:uid="{00000000-0005-0000-0000-0000B90D0000}"/>
    <cellStyle name="Calculation 2 7 41" xfId="510" xr:uid="{00000000-0005-0000-0000-0000BA0D0000}"/>
    <cellStyle name="Calculation 2 7 41 2" xfId="13938" xr:uid="{00000000-0005-0000-0000-0000BB0D0000}"/>
    <cellStyle name="Calculation 2 7 41 2 2" xfId="25734" xr:uid="{00000000-0005-0000-0000-0000BC0D0000}"/>
    <cellStyle name="Calculation 2 7 41 2 2 2" xfId="47022" xr:uid="{00000000-0005-0000-0000-0000BD0D0000}"/>
    <cellStyle name="Calculation 2 7 41 2 3" xfId="37708" xr:uid="{00000000-0005-0000-0000-0000BE0D0000}"/>
    <cellStyle name="Calculation 2 7 41 3" xfId="16227" xr:uid="{00000000-0005-0000-0000-0000BF0D0000}"/>
    <cellStyle name="Calculation 2 7 41 3 2" xfId="39913" xr:uid="{00000000-0005-0000-0000-0000C00D0000}"/>
    <cellStyle name="Calculation 2 7 41 4" xfId="29896" xr:uid="{00000000-0005-0000-0000-0000C10D0000}"/>
    <cellStyle name="Calculation 2 7 41 5" xfId="30599" xr:uid="{00000000-0005-0000-0000-0000C20D0000}"/>
    <cellStyle name="Calculation 2 7 42" xfId="511" xr:uid="{00000000-0005-0000-0000-0000C30D0000}"/>
    <cellStyle name="Calculation 2 7 42 2" xfId="14004" xr:uid="{00000000-0005-0000-0000-0000C40D0000}"/>
    <cellStyle name="Calculation 2 7 42 2 2" xfId="25786" xr:uid="{00000000-0005-0000-0000-0000C50D0000}"/>
    <cellStyle name="Calculation 2 7 42 2 2 2" xfId="47074" xr:uid="{00000000-0005-0000-0000-0000C60D0000}"/>
    <cellStyle name="Calculation 2 7 42 2 3" xfId="37760" xr:uid="{00000000-0005-0000-0000-0000C70D0000}"/>
    <cellStyle name="Calculation 2 7 42 3" xfId="16228" xr:uid="{00000000-0005-0000-0000-0000C80D0000}"/>
    <cellStyle name="Calculation 2 7 42 3 2" xfId="39914" xr:uid="{00000000-0005-0000-0000-0000C90D0000}"/>
    <cellStyle name="Calculation 2 7 42 4" xfId="29947" xr:uid="{00000000-0005-0000-0000-0000CA0D0000}"/>
    <cellStyle name="Calculation 2 7 42 5" xfId="30600" xr:uid="{00000000-0005-0000-0000-0000CB0D0000}"/>
    <cellStyle name="Calculation 2 7 43" xfId="512" xr:uid="{00000000-0005-0000-0000-0000CC0D0000}"/>
    <cellStyle name="Calculation 2 7 43 2" xfId="14106" xr:uid="{00000000-0005-0000-0000-0000CD0D0000}"/>
    <cellStyle name="Calculation 2 7 43 2 2" xfId="25874" xr:uid="{00000000-0005-0000-0000-0000CE0D0000}"/>
    <cellStyle name="Calculation 2 7 43 2 2 2" xfId="47162" xr:uid="{00000000-0005-0000-0000-0000CF0D0000}"/>
    <cellStyle name="Calculation 2 7 43 2 3" xfId="37848" xr:uid="{00000000-0005-0000-0000-0000D00D0000}"/>
    <cellStyle name="Calculation 2 7 43 3" xfId="16229" xr:uid="{00000000-0005-0000-0000-0000D10D0000}"/>
    <cellStyle name="Calculation 2 7 43 3 2" xfId="39915" xr:uid="{00000000-0005-0000-0000-0000D20D0000}"/>
    <cellStyle name="Calculation 2 7 43 4" xfId="30024" xr:uid="{00000000-0005-0000-0000-0000D30D0000}"/>
    <cellStyle name="Calculation 2 7 43 5" xfId="30601" xr:uid="{00000000-0005-0000-0000-0000D40D0000}"/>
    <cellStyle name="Calculation 2 7 44" xfId="513" xr:uid="{00000000-0005-0000-0000-0000D50D0000}"/>
    <cellStyle name="Calculation 2 7 44 2" xfId="14178" xr:uid="{00000000-0005-0000-0000-0000D60D0000}"/>
    <cellStyle name="Calculation 2 7 44 2 2" xfId="25933" xr:uid="{00000000-0005-0000-0000-0000D70D0000}"/>
    <cellStyle name="Calculation 2 7 44 2 2 2" xfId="47221" xr:uid="{00000000-0005-0000-0000-0000D80D0000}"/>
    <cellStyle name="Calculation 2 7 44 2 3" xfId="37907" xr:uid="{00000000-0005-0000-0000-0000D90D0000}"/>
    <cellStyle name="Calculation 2 7 44 3" xfId="16230" xr:uid="{00000000-0005-0000-0000-0000DA0D0000}"/>
    <cellStyle name="Calculation 2 7 44 3 2" xfId="39916" xr:uid="{00000000-0005-0000-0000-0000DB0D0000}"/>
    <cellStyle name="Calculation 2 7 44 4" xfId="30074" xr:uid="{00000000-0005-0000-0000-0000DC0D0000}"/>
    <cellStyle name="Calculation 2 7 44 5" xfId="30602" xr:uid="{00000000-0005-0000-0000-0000DD0D0000}"/>
    <cellStyle name="Calculation 2 7 45" xfId="514" xr:uid="{00000000-0005-0000-0000-0000DE0D0000}"/>
    <cellStyle name="Calculation 2 7 45 2" xfId="14236" xr:uid="{00000000-0005-0000-0000-0000DF0D0000}"/>
    <cellStyle name="Calculation 2 7 45 2 2" xfId="25982" xr:uid="{00000000-0005-0000-0000-0000E00D0000}"/>
    <cellStyle name="Calculation 2 7 45 2 2 2" xfId="47270" xr:uid="{00000000-0005-0000-0000-0000E10D0000}"/>
    <cellStyle name="Calculation 2 7 45 2 3" xfId="37956" xr:uid="{00000000-0005-0000-0000-0000E20D0000}"/>
    <cellStyle name="Calculation 2 7 45 3" xfId="16231" xr:uid="{00000000-0005-0000-0000-0000E30D0000}"/>
    <cellStyle name="Calculation 2 7 45 3 2" xfId="39917" xr:uid="{00000000-0005-0000-0000-0000E40D0000}"/>
    <cellStyle name="Calculation 2 7 45 4" xfId="30117" xr:uid="{00000000-0005-0000-0000-0000E50D0000}"/>
    <cellStyle name="Calculation 2 7 45 5" xfId="30603" xr:uid="{00000000-0005-0000-0000-0000E60D0000}"/>
    <cellStyle name="Calculation 2 7 46" xfId="515" xr:uid="{00000000-0005-0000-0000-0000E70D0000}"/>
    <cellStyle name="Calculation 2 7 46 2" xfId="14297" xr:uid="{00000000-0005-0000-0000-0000E80D0000}"/>
    <cellStyle name="Calculation 2 7 46 2 2" xfId="26034" xr:uid="{00000000-0005-0000-0000-0000E90D0000}"/>
    <cellStyle name="Calculation 2 7 46 2 2 2" xfId="47322" xr:uid="{00000000-0005-0000-0000-0000EA0D0000}"/>
    <cellStyle name="Calculation 2 7 46 2 3" xfId="38008" xr:uid="{00000000-0005-0000-0000-0000EB0D0000}"/>
    <cellStyle name="Calculation 2 7 46 3" xfId="16232" xr:uid="{00000000-0005-0000-0000-0000EC0D0000}"/>
    <cellStyle name="Calculation 2 7 46 3 2" xfId="39918" xr:uid="{00000000-0005-0000-0000-0000ED0D0000}"/>
    <cellStyle name="Calculation 2 7 46 4" xfId="30162" xr:uid="{00000000-0005-0000-0000-0000EE0D0000}"/>
    <cellStyle name="Calculation 2 7 46 5" xfId="30604" xr:uid="{00000000-0005-0000-0000-0000EF0D0000}"/>
    <cellStyle name="Calculation 2 7 47" xfId="516" xr:uid="{00000000-0005-0000-0000-0000F00D0000}"/>
    <cellStyle name="Calculation 2 7 47 2" xfId="14351" xr:uid="{00000000-0005-0000-0000-0000F10D0000}"/>
    <cellStyle name="Calculation 2 7 47 2 2" xfId="26079" xr:uid="{00000000-0005-0000-0000-0000F20D0000}"/>
    <cellStyle name="Calculation 2 7 47 2 2 2" xfId="47367" xr:uid="{00000000-0005-0000-0000-0000F30D0000}"/>
    <cellStyle name="Calculation 2 7 47 2 3" xfId="38053" xr:uid="{00000000-0005-0000-0000-0000F40D0000}"/>
    <cellStyle name="Calculation 2 7 47 3" xfId="16233" xr:uid="{00000000-0005-0000-0000-0000F50D0000}"/>
    <cellStyle name="Calculation 2 7 47 3 2" xfId="39919" xr:uid="{00000000-0005-0000-0000-0000F60D0000}"/>
    <cellStyle name="Calculation 2 7 47 4" xfId="30199" xr:uid="{00000000-0005-0000-0000-0000F70D0000}"/>
    <cellStyle name="Calculation 2 7 47 5" xfId="30605" xr:uid="{00000000-0005-0000-0000-0000F80D0000}"/>
    <cellStyle name="Calculation 2 7 48" xfId="517" xr:uid="{00000000-0005-0000-0000-0000F90D0000}"/>
    <cellStyle name="Calculation 2 7 48 2" xfId="14396" xr:uid="{00000000-0005-0000-0000-0000FA0D0000}"/>
    <cellStyle name="Calculation 2 7 48 2 2" xfId="26117" xr:uid="{00000000-0005-0000-0000-0000FB0D0000}"/>
    <cellStyle name="Calculation 2 7 48 2 2 2" xfId="47405" xr:uid="{00000000-0005-0000-0000-0000FC0D0000}"/>
    <cellStyle name="Calculation 2 7 48 2 3" xfId="38091" xr:uid="{00000000-0005-0000-0000-0000FD0D0000}"/>
    <cellStyle name="Calculation 2 7 48 3" xfId="16234" xr:uid="{00000000-0005-0000-0000-0000FE0D0000}"/>
    <cellStyle name="Calculation 2 7 48 3 2" xfId="39920" xr:uid="{00000000-0005-0000-0000-0000FF0D0000}"/>
    <cellStyle name="Calculation 2 7 48 4" xfId="30232" xr:uid="{00000000-0005-0000-0000-0000000E0000}"/>
    <cellStyle name="Calculation 2 7 48 5" xfId="30606" xr:uid="{00000000-0005-0000-0000-0000010E0000}"/>
    <cellStyle name="Calculation 2 7 49" xfId="8466" xr:uid="{00000000-0005-0000-0000-0000020E0000}"/>
    <cellStyle name="Calculation 2 7 49 2" xfId="20675" xr:uid="{00000000-0005-0000-0000-0000030E0000}"/>
    <cellStyle name="Calculation 2 7 49 2 2" xfId="41963" xr:uid="{00000000-0005-0000-0000-0000040E0000}"/>
    <cellStyle name="Calculation 2 7 49 3" xfId="32649" xr:uid="{00000000-0005-0000-0000-0000050E0000}"/>
    <cellStyle name="Calculation 2 7 5" xfId="518" xr:uid="{00000000-0005-0000-0000-0000060E0000}"/>
    <cellStyle name="Calculation 2 7 5 2" xfId="9361" xr:uid="{00000000-0005-0000-0000-0000070E0000}"/>
    <cellStyle name="Calculation 2 7 5 2 2" xfId="21567" xr:uid="{00000000-0005-0000-0000-0000080E0000}"/>
    <cellStyle name="Calculation 2 7 5 2 2 2" xfId="42855" xr:uid="{00000000-0005-0000-0000-0000090E0000}"/>
    <cellStyle name="Calculation 2 7 5 2 3" xfId="33541" xr:uid="{00000000-0005-0000-0000-00000A0E0000}"/>
    <cellStyle name="Calculation 2 7 5 3" xfId="15472" xr:uid="{00000000-0005-0000-0000-00000B0E0000}"/>
    <cellStyle name="Calculation 2 7 5 3 2" xfId="27188" xr:uid="{00000000-0005-0000-0000-00000C0E0000}"/>
    <cellStyle name="Calculation 2 7 5 3 2 2" xfId="48476" xr:uid="{00000000-0005-0000-0000-00000D0E0000}"/>
    <cellStyle name="Calculation 2 7 5 3 3" xfId="39162" xr:uid="{00000000-0005-0000-0000-00000E0E0000}"/>
    <cellStyle name="Calculation 2 7 5 4" xfId="16235" xr:uid="{00000000-0005-0000-0000-00000F0E0000}"/>
    <cellStyle name="Calculation 2 7 5 4 2" xfId="39921" xr:uid="{00000000-0005-0000-0000-0000100E0000}"/>
    <cellStyle name="Calculation 2 7 5 5" xfId="27732" xr:uid="{00000000-0005-0000-0000-0000110E0000}"/>
    <cellStyle name="Calculation 2 7 5 6" xfId="30607" xr:uid="{00000000-0005-0000-0000-0000120E0000}"/>
    <cellStyle name="Calculation 2 7 50" xfId="14753" xr:uid="{00000000-0005-0000-0000-0000130E0000}"/>
    <cellStyle name="Calculation 2 7 50 2" xfId="26469" xr:uid="{00000000-0005-0000-0000-0000140E0000}"/>
    <cellStyle name="Calculation 2 7 50 2 2" xfId="47757" xr:uid="{00000000-0005-0000-0000-0000150E0000}"/>
    <cellStyle name="Calculation 2 7 50 3" xfId="38443" xr:uid="{00000000-0005-0000-0000-0000160E0000}"/>
    <cellStyle name="Calculation 2 7 51" xfId="14905" xr:uid="{00000000-0005-0000-0000-0000170E0000}"/>
    <cellStyle name="Calculation 2 7 51 2" xfId="26621" xr:uid="{00000000-0005-0000-0000-0000180E0000}"/>
    <cellStyle name="Calculation 2 7 51 2 2" xfId="47909" xr:uid="{00000000-0005-0000-0000-0000190E0000}"/>
    <cellStyle name="Calculation 2 7 51 3" xfId="38595" xr:uid="{00000000-0005-0000-0000-00001A0E0000}"/>
    <cellStyle name="Calculation 2 7 52" xfId="16192" xr:uid="{00000000-0005-0000-0000-00001B0E0000}"/>
    <cellStyle name="Calculation 2 7 52 2" xfId="39878" xr:uid="{00000000-0005-0000-0000-00001C0E0000}"/>
    <cellStyle name="Calculation 2 7 53" xfId="27623" xr:uid="{00000000-0005-0000-0000-00001D0E0000}"/>
    <cellStyle name="Calculation 2 7 54" xfId="30564" xr:uid="{00000000-0005-0000-0000-00001E0E0000}"/>
    <cellStyle name="Calculation 2 7 55" xfId="48986" xr:uid="{00000000-0005-0000-0000-00001F0E0000}"/>
    <cellStyle name="Calculation 2 7 56" xfId="48987" xr:uid="{00000000-0005-0000-0000-0000200E0000}"/>
    <cellStyle name="Calculation 2 7 57" xfId="48988" xr:uid="{00000000-0005-0000-0000-0000210E0000}"/>
    <cellStyle name="Calculation 2 7 58" xfId="48989" xr:uid="{00000000-0005-0000-0000-0000220E0000}"/>
    <cellStyle name="Calculation 2 7 59" xfId="48990" xr:uid="{00000000-0005-0000-0000-0000230E0000}"/>
    <cellStyle name="Calculation 2 7 6" xfId="519" xr:uid="{00000000-0005-0000-0000-0000240E0000}"/>
    <cellStyle name="Calculation 2 7 6 2" xfId="11268" xr:uid="{00000000-0005-0000-0000-0000250E0000}"/>
    <cellStyle name="Calculation 2 7 6 2 2" xfId="23474" xr:uid="{00000000-0005-0000-0000-0000260E0000}"/>
    <cellStyle name="Calculation 2 7 6 2 2 2" xfId="44762" xr:uid="{00000000-0005-0000-0000-0000270E0000}"/>
    <cellStyle name="Calculation 2 7 6 2 3" xfId="35448" xr:uid="{00000000-0005-0000-0000-0000280E0000}"/>
    <cellStyle name="Calculation 2 7 6 3" xfId="15612" xr:uid="{00000000-0005-0000-0000-0000290E0000}"/>
    <cellStyle name="Calculation 2 7 6 3 2" xfId="27328" xr:uid="{00000000-0005-0000-0000-00002A0E0000}"/>
    <cellStyle name="Calculation 2 7 6 3 2 2" xfId="48616" xr:uid="{00000000-0005-0000-0000-00002B0E0000}"/>
    <cellStyle name="Calculation 2 7 6 3 3" xfId="39302" xr:uid="{00000000-0005-0000-0000-00002C0E0000}"/>
    <cellStyle name="Calculation 2 7 6 4" xfId="16236" xr:uid="{00000000-0005-0000-0000-00002D0E0000}"/>
    <cellStyle name="Calculation 2 7 6 4 2" xfId="39922" xr:uid="{00000000-0005-0000-0000-00002E0E0000}"/>
    <cellStyle name="Calculation 2 7 6 5" xfId="27882" xr:uid="{00000000-0005-0000-0000-00002F0E0000}"/>
    <cellStyle name="Calculation 2 7 6 6" xfId="30608" xr:uid="{00000000-0005-0000-0000-0000300E0000}"/>
    <cellStyle name="Calculation 2 7 60" xfId="48991" xr:uid="{00000000-0005-0000-0000-0000310E0000}"/>
    <cellStyle name="Calculation 2 7 61" xfId="48992" xr:uid="{00000000-0005-0000-0000-0000320E0000}"/>
    <cellStyle name="Calculation 2 7 62" xfId="48993" xr:uid="{00000000-0005-0000-0000-0000330E0000}"/>
    <cellStyle name="Calculation 2 7 63" xfId="48994" xr:uid="{00000000-0005-0000-0000-0000340E0000}"/>
    <cellStyle name="Calculation 2 7 64" xfId="48995" xr:uid="{00000000-0005-0000-0000-0000350E0000}"/>
    <cellStyle name="Calculation 2 7 7" xfId="520" xr:uid="{00000000-0005-0000-0000-0000360E0000}"/>
    <cellStyle name="Calculation 2 7 7 2" xfId="8504" xr:uid="{00000000-0005-0000-0000-0000370E0000}"/>
    <cellStyle name="Calculation 2 7 7 2 2" xfId="20713" xr:uid="{00000000-0005-0000-0000-0000380E0000}"/>
    <cellStyle name="Calculation 2 7 7 2 2 2" xfId="42001" xr:uid="{00000000-0005-0000-0000-0000390E0000}"/>
    <cellStyle name="Calculation 2 7 7 2 3" xfId="32687" xr:uid="{00000000-0005-0000-0000-00003A0E0000}"/>
    <cellStyle name="Calculation 2 7 7 3" xfId="15787" xr:uid="{00000000-0005-0000-0000-00003B0E0000}"/>
    <cellStyle name="Calculation 2 7 7 3 2" xfId="27503" xr:uid="{00000000-0005-0000-0000-00003C0E0000}"/>
    <cellStyle name="Calculation 2 7 7 3 2 2" xfId="48791" xr:uid="{00000000-0005-0000-0000-00003D0E0000}"/>
    <cellStyle name="Calculation 2 7 7 3 3" xfId="39477" xr:uid="{00000000-0005-0000-0000-00003E0E0000}"/>
    <cellStyle name="Calculation 2 7 7 4" xfId="16237" xr:uid="{00000000-0005-0000-0000-00003F0E0000}"/>
    <cellStyle name="Calculation 2 7 7 4 2" xfId="39923" xr:uid="{00000000-0005-0000-0000-0000400E0000}"/>
    <cellStyle name="Calculation 2 7 7 5" xfId="27740" xr:uid="{00000000-0005-0000-0000-0000410E0000}"/>
    <cellStyle name="Calculation 2 7 7 6" xfId="30609" xr:uid="{00000000-0005-0000-0000-0000420E0000}"/>
    <cellStyle name="Calculation 2 7 8" xfId="521" xr:uid="{00000000-0005-0000-0000-0000430E0000}"/>
    <cellStyle name="Calculation 2 7 8 2" xfId="11278" xr:uid="{00000000-0005-0000-0000-0000440E0000}"/>
    <cellStyle name="Calculation 2 7 8 2 2" xfId="23484" xr:uid="{00000000-0005-0000-0000-0000450E0000}"/>
    <cellStyle name="Calculation 2 7 8 2 2 2" xfId="44772" xr:uid="{00000000-0005-0000-0000-0000460E0000}"/>
    <cellStyle name="Calculation 2 7 8 2 3" xfId="35458" xr:uid="{00000000-0005-0000-0000-0000470E0000}"/>
    <cellStyle name="Calculation 2 7 8 3" xfId="15834" xr:uid="{00000000-0005-0000-0000-0000480E0000}"/>
    <cellStyle name="Calculation 2 7 8 3 2" xfId="27550" xr:uid="{00000000-0005-0000-0000-0000490E0000}"/>
    <cellStyle name="Calculation 2 7 8 3 2 2" xfId="48838" xr:uid="{00000000-0005-0000-0000-00004A0E0000}"/>
    <cellStyle name="Calculation 2 7 8 3 3" xfId="39524" xr:uid="{00000000-0005-0000-0000-00004B0E0000}"/>
    <cellStyle name="Calculation 2 7 8 4" xfId="16238" xr:uid="{00000000-0005-0000-0000-00004C0E0000}"/>
    <cellStyle name="Calculation 2 7 8 4 2" xfId="39924" xr:uid="{00000000-0005-0000-0000-00004D0E0000}"/>
    <cellStyle name="Calculation 2 7 8 5" xfId="27896" xr:uid="{00000000-0005-0000-0000-00004E0E0000}"/>
    <cellStyle name="Calculation 2 7 8 6" xfId="30610" xr:uid="{00000000-0005-0000-0000-00004F0E0000}"/>
    <cellStyle name="Calculation 2 7 9" xfId="522" xr:uid="{00000000-0005-0000-0000-0000500E0000}"/>
    <cellStyle name="Calculation 2 7 9 2" xfId="9368" xr:uid="{00000000-0005-0000-0000-0000510E0000}"/>
    <cellStyle name="Calculation 2 7 9 2 2" xfId="21574" xr:uid="{00000000-0005-0000-0000-0000520E0000}"/>
    <cellStyle name="Calculation 2 7 9 2 2 2" xfId="42862" xr:uid="{00000000-0005-0000-0000-0000530E0000}"/>
    <cellStyle name="Calculation 2 7 9 2 3" xfId="33548" xr:uid="{00000000-0005-0000-0000-0000540E0000}"/>
    <cellStyle name="Calculation 2 7 9 3" xfId="16239" xr:uid="{00000000-0005-0000-0000-0000550E0000}"/>
    <cellStyle name="Calculation 2 7 9 3 2" xfId="39925" xr:uid="{00000000-0005-0000-0000-0000560E0000}"/>
    <cellStyle name="Calculation 2 7 9 4" xfId="27712" xr:uid="{00000000-0005-0000-0000-0000570E0000}"/>
    <cellStyle name="Calculation 2 7 9 5" xfId="30611" xr:uid="{00000000-0005-0000-0000-0000580E0000}"/>
    <cellStyle name="Calculation 2 8" xfId="523" xr:uid="{00000000-0005-0000-0000-0000590E0000}"/>
    <cellStyle name="Calculation 2 8 10" xfId="524" xr:uid="{00000000-0005-0000-0000-00005A0E0000}"/>
    <cellStyle name="Calculation 2 8 10 2" xfId="11481" xr:uid="{00000000-0005-0000-0000-00005B0E0000}"/>
    <cellStyle name="Calculation 2 8 10 2 2" xfId="23682" xr:uid="{00000000-0005-0000-0000-00005C0E0000}"/>
    <cellStyle name="Calculation 2 8 10 2 2 2" xfId="44970" xr:uid="{00000000-0005-0000-0000-00005D0E0000}"/>
    <cellStyle name="Calculation 2 8 10 2 3" xfId="35656" xr:uid="{00000000-0005-0000-0000-00005E0E0000}"/>
    <cellStyle name="Calculation 2 8 10 3" xfId="16241" xr:uid="{00000000-0005-0000-0000-00005F0E0000}"/>
    <cellStyle name="Calculation 2 8 10 3 2" xfId="39927" xr:uid="{00000000-0005-0000-0000-0000600E0000}"/>
    <cellStyle name="Calculation 2 8 10 4" xfId="28089" xr:uid="{00000000-0005-0000-0000-0000610E0000}"/>
    <cellStyle name="Calculation 2 8 10 5" xfId="30613" xr:uid="{00000000-0005-0000-0000-0000620E0000}"/>
    <cellStyle name="Calculation 2 8 11" xfId="525" xr:uid="{00000000-0005-0000-0000-0000630E0000}"/>
    <cellStyle name="Calculation 2 8 11 2" xfId="11543" xr:uid="{00000000-0005-0000-0000-0000640E0000}"/>
    <cellStyle name="Calculation 2 8 11 2 2" xfId="23738" xr:uid="{00000000-0005-0000-0000-0000650E0000}"/>
    <cellStyle name="Calculation 2 8 11 2 2 2" xfId="45026" xr:uid="{00000000-0005-0000-0000-0000660E0000}"/>
    <cellStyle name="Calculation 2 8 11 2 3" xfId="35712" xr:uid="{00000000-0005-0000-0000-0000670E0000}"/>
    <cellStyle name="Calculation 2 8 11 3" xfId="16242" xr:uid="{00000000-0005-0000-0000-0000680E0000}"/>
    <cellStyle name="Calculation 2 8 11 3 2" xfId="39928" xr:uid="{00000000-0005-0000-0000-0000690E0000}"/>
    <cellStyle name="Calculation 2 8 11 4" xfId="28142" xr:uid="{00000000-0005-0000-0000-00006A0E0000}"/>
    <cellStyle name="Calculation 2 8 11 5" xfId="30614" xr:uid="{00000000-0005-0000-0000-00006B0E0000}"/>
    <cellStyle name="Calculation 2 8 12" xfId="526" xr:uid="{00000000-0005-0000-0000-00006C0E0000}"/>
    <cellStyle name="Calculation 2 8 12 2" xfId="11609" xr:uid="{00000000-0005-0000-0000-00006D0E0000}"/>
    <cellStyle name="Calculation 2 8 12 2 2" xfId="23795" xr:uid="{00000000-0005-0000-0000-00006E0E0000}"/>
    <cellStyle name="Calculation 2 8 12 2 2 2" xfId="45083" xr:uid="{00000000-0005-0000-0000-00006F0E0000}"/>
    <cellStyle name="Calculation 2 8 12 2 3" xfId="35769" xr:uid="{00000000-0005-0000-0000-0000700E0000}"/>
    <cellStyle name="Calculation 2 8 12 3" xfId="16243" xr:uid="{00000000-0005-0000-0000-0000710E0000}"/>
    <cellStyle name="Calculation 2 8 12 3 2" xfId="39929" xr:uid="{00000000-0005-0000-0000-0000720E0000}"/>
    <cellStyle name="Calculation 2 8 12 4" xfId="28193" xr:uid="{00000000-0005-0000-0000-0000730E0000}"/>
    <cellStyle name="Calculation 2 8 12 5" xfId="30615" xr:uid="{00000000-0005-0000-0000-0000740E0000}"/>
    <cellStyle name="Calculation 2 8 13" xfId="527" xr:uid="{00000000-0005-0000-0000-0000750E0000}"/>
    <cellStyle name="Calculation 2 8 13 2" xfId="11678" xr:uid="{00000000-0005-0000-0000-0000760E0000}"/>
    <cellStyle name="Calculation 2 8 13 2 2" xfId="23852" xr:uid="{00000000-0005-0000-0000-0000770E0000}"/>
    <cellStyle name="Calculation 2 8 13 2 2 2" xfId="45140" xr:uid="{00000000-0005-0000-0000-0000780E0000}"/>
    <cellStyle name="Calculation 2 8 13 2 3" xfId="35826" xr:uid="{00000000-0005-0000-0000-0000790E0000}"/>
    <cellStyle name="Calculation 2 8 13 3" xfId="16244" xr:uid="{00000000-0005-0000-0000-00007A0E0000}"/>
    <cellStyle name="Calculation 2 8 13 3 2" xfId="39930" xr:uid="{00000000-0005-0000-0000-00007B0E0000}"/>
    <cellStyle name="Calculation 2 8 13 4" xfId="28244" xr:uid="{00000000-0005-0000-0000-00007C0E0000}"/>
    <cellStyle name="Calculation 2 8 13 5" xfId="30616" xr:uid="{00000000-0005-0000-0000-00007D0E0000}"/>
    <cellStyle name="Calculation 2 8 14" xfId="528" xr:uid="{00000000-0005-0000-0000-00007E0E0000}"/>
    <cellStyle name="Calculation 2 8 14 2" xfId="11569" xr:uid="{00000000-0005-0000-0000-00007F0E0000}"/>
    <cellStyle name="Calculation 2 8 14 2 2" xfId="23762" xr:uid="{00000000-0005-0000-0000-0000800E0000}"/>
    <cellStyle name="Calculation 2 8 14 2 2 2" xfId="45050" xr:uid="{00000000-0005-0000-0000-0000810E0000}"/>
    <cellStyle name="Calculation 2 8 14 2 3" xfId="35736" xr:uid="{00000000-0005-0000-0000-0000820E0000}"/>
    <cellStyle name="Calculation 2 8 14 3" xfId="16245" xr:uid="{00000000-0005-0000-0000-0000830E0000}"/>
    <cellStyle name="Calculation 2 8 14 3 2" xfId="39931" xr:uid="{00000000-0005-0000-0000-0000840E0000}"/>
    <cellStyle name="Calculation 2 8 14 4" xfId="28165" xr:uid="{00000000-0005-0000-0000-0000850E0000}"/>
    <cellStyle name="Calculation 2 8 14 5" xfId="30617" xr:uid="{00000000-0005-0000-0000-0000860E0000}"/>
    <cellStyle name="Calculation 2 8 15" xfId="529" xr:uid="{00000000-0005-0000-0000-0000870E0000}"/>
    <cellStyle name="Calculation 2 8 15 2" xfId="11820" xr:uid="{00000000-0005-0000-0000-0000880E0000}"/>
    <cellStyle name="Calculation 2 8 15 2 2" xfId="23971" xr:uid="{00000000-0005-0000-0000-0000890E0000}"/>
    <cellStyle name="Calculation 2 8 15 2 2 2" xfId="45259" xr:uid="{00000000-0005-0000-0000-00008A0E0000}"/>
    <cellStyle name="Calculation 2 8 15 2 3" xfId="35945" xr:uid="{00000000-0005-0000-0000-00008B0E0000}"/>
    <cellStyle name="Calculation 2 8 15 3" xfId="16246" xr:uid="{00000000-0005-0000-0000-00008C0E0000}"/>
    <cellStyle name="Calculation 2 8 15 3 2" xfId="39932" xr:uid="{00000000-0005-0000-0000-00008D0E0000}"/>
    <cellStyle name="Calculation 2 8 15 4" xfId="28350" xr:uid="{00000000-0005-0000-0000-00008E0E0000}"/>
    <cellStyle name="Calculation 2 8 15 5" xfId="30618" xr:uid="{00000000-0005-0000-0000-00008F0E0000}"/>
    <cellStyle name="Calculation 2 8 16" xfId="530" xr:uid="{00000000-0005-0000-0000-0000900E0000}"/>
    <cellStyle name="Calculation 2 8 16 2" xfId="11862" xr:uid="{00000000-0005-0000-0000-0000910E0000}"/>
    <cellStyle name="Calculation 2 8 16 2 2" xfId="24007" xr:uid="{00000000-0005-0000-0000-0000920E0000}"/>
    <cellStyle name="Calculation 2 8 16 2 2 2" xfId="45295" xr:uid="{00000000-0005-0000-0000-0000930E0000}"/>
    <cellStyle name="Calculation 2 8 16 2 3" xfId="35981" xr:uid="{00000000-0005-0000-0000-0000940E0000}"/>
    <cellStyle name="Calculation 2 8 16 3" xfId="16247" xr:uid="{00000000-0005-0000-0000-0000950E0000}"/>
    <cellStyle name="Calculation 2 8 16 3 2" xfId="39933" xr:uid="{00000000-0005-0000-0000-0000960E0000}"/>
    <cellStyle name="Calculation 2 8 16 4" xfId="28382" xr:uid="{00000000-0005-0000-0000-0000970E0000}"/>
    <cellStyle name="Calculation 2 8 16 5" xfId="30619" xr:uid="{00000000-0005-0000-0000-0000980E0000}"/>
    <cellStyle name="Calculation 2 8 17" xfId="531" xr:uid="{00000000-0005-0000-0000-0000990E0000}"/>
    <cellStyle name="Calculation 2 8 17 2" xfId="11965" xr:uid="{00000000-0005-0000-0000-00009A0E0000}"/>
    <cellStyle name="Calculation 2 8 17 2 2" xfId="24092" xr:uid="{00000000-0005-0000-0000-00009B0E0000}"/>
    <cellStyle name="Calculation 2 8 17 2 2 2" xfId="45380" xr:uid="{00000000-0005-0000-0000-00009C0E0000}"/>
    <cellStyle name="Calculation 2 8 17 2 3" xfId="36066" xr:uid="{00000000-0005-0000-0000-00009D0E0000}"/>
    <cellStyle name="Calculation 2 8 17 3" xfId="16248" xr:uid="{00000000-0005-0000-0000-00009E0E0000}"/>
    <cellStyle name="Calculation 2 8 17 3 2" xfId="39934" xr:uid="{00000000-0005-0000-0000-00009F0E0000}"/>
    <cellStyle name="Calculation 2 8 17 4" xfId="28458" xr:uid="{00000000-0005-0000-0000-0000A00E0000}"/>
    <cellStyle name="Calculation 2 8 17 5" xfId="30620" xr:uid="{00000000-0005-0000-0000-0000A10E0000}"/>
    <cellStyle name="Calculation 2 8 18" xfId="532" xr:uid="{00000000-0005-0000-0000-0000A20E0000}"/>
    <cellStyle name="Calculation 2 8 18 2" xfId="12046" xr:uid="{00000000-0005-0000-0000-0000A30E0000}"/>
    <cellStyle name="Calculation 2 8 18 2 2" xfId="24160" xr:uid="{00000000-0005-0000-0000-0000A40E0000}"/>
    <cellStyle name="Calculation 2 8 18 2 2 2" xfId="45448" xr:uid="{00000000-0005-0000-0000-0000A50E0000}"/>
    <cellStyle name="Calculation 2 8 18 2 3" xfId="36134" xr:uid="{00000000-0005-0000-0000-0000A60E0000}"/>
    <cellStyle name="Calculation 2 8 18 3" xfId="16249" xr:uid="{00000000-0005-0000-0000-0000A70E0000}"/>
    <cellStyle name="Calculation 2 8 18 3 2" xfId="39935" xr:uid="{00000000-0005-0000-0000-0000A80E0000}"/>
    <cellStyle name="Calculation 2 8 18 4" xfId="28512" xr:uid="{00000000-0005-0000-0000-0000A90E0000}"/>
    <cellStyle name="Calculation 2 8 18 5" xfId="30621" xr:uid="{00000000-0005-0000-0000-0000AA0E0000}"/>
    <cellStyle name="Calculation 2 8 19" xfId="533" xr:uid="{00000000-0005-0000-0000-0000AB0E0000}"/>
    <cellStyle name="Calculation 2 8 19 2" xfId="12129" xr:uid="{00000000-0005-0000-0000-0000AC0E0000}"/>
    <cellStyle name="Calculation 2 8 19 2 2" xfId="24230" xr:uid="{00000000-0005-0000-0000-0000AD0E0000}"/>
    <cellStyle name="Calculation 2 8 19 2 2 2" xfId="45518" xr:uid="{00000000-0005-0000-0000-0000AE0E0000}"/>
    <cellStyle name="Calculation 2 8 19 2 3" xfId="36204" xr:uid="{00000000-0005-0000-0000-0000AF0E0000}"/>
    <cellStyle name="Calculation 2 8 19 3" xfId="16250" xr:uid="{00000000-0005-0000-0000-0000B00E0000}"/>
    <cellStyle name="Calculation 2 8 19 3 2" xfId="39936" xr:uid="{00000000-0005-0000-0000-0000B10E0000}"/>
    <cellStyle name="Calculation 2 8 19 4" xfId="28567" xr:uid="{00000000-0005-0000-0000-0000B20E0000}"/>
    <cellStyle name="Calculation 2 8 19 5" xfId="30622" xr:uid="{00000000-0005-0000-0000-0000B30E0000}"/>
    <cellStyle name="Calculation 2 8 2" xfId="534" xr:uid="{00000000-0005-0000-0000-0000B40E0000}"/>
    <cellStyle name="Calculation 2 8 2 2" xfId="9801" xr:uid="{00000000-0005-0000-0000-0000B50E0000}"/>
    <cellStyle name="Calculation 2 8 2 2 2" xfId="22007" xr:uid="{00000000-0005-0000-0000-0000B60E0000}"/>
    <cellStyle name="Calculation 2 8 2 2 2 2" xfId="43295" xr:uid="{00000000-0005-0000-0000-0000B70E0000}"/>
    <cellStyle name="Calculation 2 8 2 2 3" xfId="33981" xr:uid="{00000000-0005-0000-0000-0000B80E0000}"/>
    <cellStyle name="Calculation 2 8 2 3" xfId="15229" xr:uid="{00000000-0005-0000-0000-0000B90E0000}"/>
    <cellStyle name="Calculation 2 8 2 3 2" xfId="26945" xr:uid="{00000000-0005-0000-0000-0000BA0E0000}"/>
    <cellStyle name="Calculation 2 8 2 3 2 2" xfId="48233" xr:uid="{00000000-0005-0000-0000-0000BB0E0000}"/>
    <cellStyle name="Calculation 2 8 2 3 3" xfId="38919" xr:uid="{00000000-0005-0000-0000-0000BC0E0000}"/>
    <cellStyle name="Calculation 2 8 2 4" xfId="16251" xr:uid="{00000000-0005-0000-0000-0000BD0E0000}"/>
    <cellStyle name="Calculation 2 8 2 4 2" xfId="39937" xr:uid="{00000000-0005-0000-0000-0000BE0E0000}"/>
    <cellStyle name="Calculation 2 8 2 5" xfId="27727" xr:uid="{00000000-0005-0000-0000-0000BF0E0000}"/>
    <cellStyle name="Calculation 2 8 2 6" xfId="30623" xr:uid="{00000000-0005-0000-0000-0000C00E0000}"/>
    <cellStyle name="Calculation 2 8 20" xfId="535" xr:uid="{00000000-0005-0000-0000-0000C10E0000}"/>
    <cellStyle name="Calculation 2 8 20 2" xfId="12200" xr:uid="{00000000-0005-0000-0000-0000C20E0000}"/>
    <cellStyle name="Calculation 2 8 20 2 2" xfId="24289" xr:uid="{00000000-0005-0000-0000-0000C30E0000}"/>
    <cellStyle name="Calculation 2 8 20 2 2 2" xfId="45577" xr:uid="{00000000-0005-0000-0000-0000C40E0000}"/>
    <cellStyle name="Calculation 2 8 20 2 3" xfId="36263" xr:uid="{00000000-0005-0000-0000-0000C50E0000}"/>
    <cellStyle name="Calculation 2 8 20 3" xfId="16252" xr:uid="{00000000-0005-0000-0000-0000C60E0000}"/>
    <cellStyle name="Calculation 2 8 20 3 2" xfId="39938" xr:uid="{00000000-0005-0000-0000-0000C70E0000}"/>
    <cellStyle name="Calculation 2 8 20 4" xfId="28620" xr:uid="{00000000-0005-0000-0000-0000C80E0000}"/>
    <cellStyle name="Calculation 2 8 20 5" xfId="30624" xr:uid="{00000000-0005-0000-0000-0000C90E0000}"/>
    <cellStyle name="Calculation 2 8 21" xfId="536" xr:uid="{00000000-0005-0000-0000-0000CA0E0000}"/>
    <cellStyle name="Calculation 2 8 21 2" xfId="11865" xr:uid="{00000000-0005-0000-0000-0000CB0E0000}"/>
    <cellStyle name="Calculation 2 8 21 2 2" xfId="24010" xr:uid="{00000000-0005-0000-0000-0000CC0E0000}"/>
    <cellStyle name="Calculation 2 8 21 2 2 2" xfId="45298" xr:uid="{00000000-0005-0000-0000-0000CD0E0000}"/>
    <cellStyle name="Calculation 2 8 21 2 3" xfId="35984" xr:uid="{00000000-0005-0000-0000-0000CE0E0000}"/>
    <cellStyle name="Calculation 2 8 21 3" xfId="16253" xr:uid="{00000000-0005-0000-0000-0000CF0E0000}"/>
    <cellStyle name="Calculation 2 8 21 3 2" xfId="39939" xr:uid="{00000000-0005-0000-0000-0000D00E0000}"/>
    <cellStyle name="Calculation 2 8 21 4" xfId="28385" xr:uid="{00000000-0005-0000-0000-0000D10E0000}"/>
    <cellStyle name="Calculation 2 8 21 5" xfId="30625" xr:uid="{00000000-0005-0000-0000-0000D20E0000}"/>
    <cellStyle name="Calculation 2 8 22" xfId="537" xr:uid="{00000000-0005-0000-0000-0000D30E0000}"/>
    <cellStyle name="Calculation 2 8 22 2" xfId="12351" xr:uid="{00000000-0005-0000-0000-0000D40E0000}"/>
    <cellStyle name="Calculation 2 8 22 2 2" xfId="24416" xr:uid="{00000000-0005-0000-0000-0000D50E0000}"/>
    <cellStyle name="Calculation 2 8 22 2 2 2" xfId="45704" xr:uid="{00000000-0005-0000-0000-0000D60E0000}"/>
    <cellStyle name="Calculation 2 8 22 2 3" xfId="36390" xr:uid="{00000000-0005-0000-0000-0000D70E0000}"/>
    <cellStyle name="Calculation 2 8 22 3" xfId="16254" xr:uid="{00000000-0005-0000-0000-0000D80E0000}"/>
    <cellStyle name="Calculation 2 8 22 3 2" xfId="39940" xr:uid="{00000000-0005-0000-0000-0000D90E0000}"/>
    <cellStyle name="Calculation 2 8 22 4" xfId="28736" xr:uid="{00000000-0005-0000-0000-0000DA0E0000}"/>
    <cellStyle name="Calculation 2 8 22 5" xfId="30626" xr:uid="{00000000-0005-0000-0000-0000DB0E0000}"/>
    <cellStyle name="Calculation 2 8 23" xfId="538" xr:uid="{00000000-0005-0000-0000-0000DC0E0000}"/>
    <cellStyle name="Calculation 2 8 23 2" xfId="12380" xr:uid="{00000000-0005-0000-0000-0000DD0E0000}"/>
    <cellStyle name="Calculation 2 8 23 2 2" xfId="24441" xr:uid="{00000000-0005-0000-0000-0000DE0E0000}"/>
    <cellStyle name="Calculation 2 8 23 2 2 2" xfId="45729" xr:uid="{00000000-0005-0000-0000-0000DF0E0000}"/>
    <cellStyle name="Calculation 2 8 23 2 3" xfId="36415" xr:uid="{00000000-0005-0000-0000-0000E00E0000}"/>
    <cellStyle name="Calculation 2 8 23 3" xfId="16255" xr:uid="{00000000-0005-0000-0000-0000E10E0000}"/>
    <cellStyle name="Calculation 2 8 23 3 2" xfId="39941" xr:uid="{00000000-0005-0000-0000-0000E20E0000}"/>
    <cellStyle name="Calculation 2 8 23 4" xfId="28759" xr:uid="{00000000-0005-0000-0000-0000E30E0000}"/>
    <cellStyle name="Calculation 2 8 23 5" xfId="30627" xr:uid="{00000000-0005-0000-0000-0000E40E0000}"/>
    <cellStyle name="Calculation 2 8 24" xfId="539" xr:uid="{00000000-0005-0000-0000-0000E50E0000}"/>
    <cellStyle name="Calculation 2 8 24 2" xfId="12508" xr:uid="{00000000-0005-0000-0000-0000E60E0000}"/>
    <cellStyle name="Calculation 2 8 24 2 2" xfId="24550" xr:uid="{00000000-0005-0000-0000-0000E70E0000}"/>
    <cellStyle name="Calculation 2 8 24 2 2 2" xfId="45838" xr:uid="{00000000-0005-0000-0000-0000E80E0000}"/>
    <cellStyle name="Calculation 2 8 24 2 3" xfId="36524" xr:uid="{00000000-0005-0000-0000-0000E90E0000}"/>
    <cellStyle name="Calculation 2 8 24 3" xfId="16256" xr:uid="{00000000-0005-0000-0000-0000EA0E0000}"/>
    <cellStyle name="Calculation 2 8 24 3 2" xfId="39942" xr:uid="{00000000-0005-0000-0000-0000EB0E0000}"/>
    <cellStyle name="Calculation 2 8 24 4" xfId="28857" xr:uid="{00000000-0005-0000-0000-0000EC0E0000}"/>
    <cellStyle name="Calculation 2 8 24 5" xfId="30628" xr:uid="{00000000-0005-0000-0000-0000ED0E0000}"/>
    <cellStyle name="Calculation 2 8 25" xfId="540" xr:uid="{00000000-0005-0000-0000-0000EE0E0000}"/>
    <cellStyle name="Calculation 2 8 25 2" xfId="12559" xr:uid="{00000000-0005-0000-0000-0000EF0E0000}"/>
    <cellStyle name="Calculation 2 8 25 2 2" xfId="24590" xr:uid="{00000000-0005-0000-0000-0000F00E0000}"/>
    <cellStyle name="Calculation 2 8 25 2 2 2" xfId="45878" xr:uid="{00000000-0005-0000-0000-0000F10E0000}"/>
    <cellStyle name="Calculation 2 8 25 2 3" xfId="36564" xr:uid="{00000000-0005-0000-0000-0000F20E0000}"/>
    <cellStyle name="Calculation 2 8 25 3" xfId="16257" xr:uid="{00000000-0005-0000-0000-0000F30E0000}"/>
    <cellStyle name="Calculation 2 8 25 3 2" xfId="39943" xr:uid="{00000000-0005-0000-0000-0000F40E0000}"/>
    <cellStyle name="Calculation 2 8 25 4" xfId="28892" xr:uid="{00000000-0005-0000-0000-0000F50E0000}"/>
    <cellStyle name="Calculation 2 8 25 5" xfId="30629" xr:uid="{00000000-0005-0000-0000-0000F60E0000}"/>
    <cellStyle name="Calculation 2 8 26" xfId="541" xr:uid="{00000000-0005-0000-0000-0000F70E0000}"/>
    <cellStyle name="Calculation 2 8 26 2" xfId="12631" xr:uid="{00000000-0005-0000-0000-0000F80E0000}"/>
    <cellStyle name="Calculation 2 8 26 2 2" xfId="24650" xr:uid="{00000000-0005-0000-0000-0000F90E0000}"/>
    <cellStyle name="Calculation 2 8 26 2 2 2" xfId="45938" xr:uid="{00000000-0005-0000-0000-0000FA0E0000}"/>
    <cellStyle name="Calculation 2 8 26 2 3" xfId="36624" xr:uid="{00000000-0005-0000-0000-0000FB0E0000}"/>
    <cellStyle name="Calculation 2 8 26 3" xfId="16258" xr:uid="{00000000-0005-0000-0000-0000FC0E0000}"/>
    <cellStyle name="Calculation 2 8 26 3 2" xfId="39944" xr:uid="{00000000-0005-0000-0000-0000FD0E0000}"/>
    <cellStyle name="Calculation 2 8 26 4" xfId="28945" xr:uid="{00000000-0005-0000-0000-0000FE0E0000}"/>
    <cellStyle name="Calculation 2 8 26 5" xfId="30630" xr:uid="{00000000-0005-0000-0000-0000FF0E0000}"/>
    <cellStyle name="Calculation 2 8 27" xfId="542" xr:uid="{00000000-0005-0000-0000-0000000F0000}"/>
    <cellStyle name="Calculation 2 8 27 2" xfId="12350" xr:uid="{00000000-0005-0000-0000-0000010F0000}"/>
    <cellStyle name="Calculation 2 8 27 2 2" xfId="24415" xr:uid="{00000000-0005-0000-0000-0000020F0000}"/>
    <cellStyle name="Calculation 2 8 27 2 2 2" xfId="45703" xr:uid="{00000000-0005-0000-0000-0000030F0000}"/>
    <cellStyle name="Calculation 2 8 27 2 3" xfId="36389" xr:uid="{00000000-0005-0000-0000-0000040F0000}"/>
    <cellStyle name="Calculation 2 8 27 3" xfId="16259" xr:uid="{00000000-0005-0000-0000-0000050F0000}"/>
    <cellStyle name="Calculation 2 8 27 3 2" xfId="39945" xr:uid="{00000000-0005-0000-0000-0000060F0000}"/>
    <cellStyle name="Calculation 2 8 27 4" xfId="28735" xr:uid="{00000000-0005-0000-0000-0000070F0000}"/>
    <cellStyle name="Calculation 2 8 27 5" xfId="30631" xr:uid="{00000000-0005-0000-0000-0000080F0000}"/>
    <cellStyle name="Calculation 2 8 28" xfId="543" xr:uid="{00000000-0005-0000-0000-0000090F0000}"/>
    <cellStyle name="Calculation 2 8 28 2" xfId="12788" xr:uid="{00000000-0005-0000-0000-00000A0F0000}"/>
    <cellStyle name="Calculation 2 8 28 2 2" xfId="24783" xr:uid="{00000000-0005-0000-0000-00000B0F0000}"/>
    <cellStyle name="Calculation 2 8 28 2 2 2" xfId="46071" xr:uid="{00000000-0005-0000-0000-00000C0F0000}"/>
    <cellStyle name="Calculation 2 8 28 2 3" xfId="36757" xr:uid="{00000000-0005-0000-0000-00000D0F0000}"/>
    <cellStyle name="Calculation 2 8 28 3" xfId="16260" xr:uid="{00000000-0005-0000-0000-00000E0F0000}"/>
    <cellStyle name="Calculation 2 8 28 3 2" xfId="39946" xr:uid="{00000000-0005-0000-0000-00000F0F0000}"/>
    <cellStyle name="Calculation 2 8 28 4" xfId="29061" xr:uid="{00000000-0005-0000-0000-0000100F0000}"/>
    <cellStyle name="Calculation 2 8 28 5" xfId="30632" xr:uid="{00000000-0005-0000-0000-0000110F0000}"/>
    <cellStyle name="Calculation 2 8 29" xfId="544" xr:uid="{00000000-0005-0000-0000-0000120F0000}"/>
    <cellStyle name="Calculation 2 8 29 2" xfId="12817" xr:uid="{00000000-0005-0000-0000-0000130F0000}"/>
    <cellStyle name="Calculation 2 8 29 2 2" xfId="24808" xr:uid="{00000000-0005-0000-0000-0000140F0000}"/>
    <cellStyle name="Calculation 2 8 29 2 2 2" xfId="46096" xr:uid="{00000000-0005-0000-0000-0000150F0000}"/>
    <cellStyle name="Calculation 2 8 29 2 3" xfId="36782" xr:uid="{00000000-0005-0000-0000-0000160F0000}"/>
    <cellStyle name="Calculation 2 8 29 3" xfId="16261" xr:uid="{00000000-0005-0000-0000-0000170F0000}"/>
    <cellStyle name="Calculation 2 8 29 3 2" xfId="39947" xr:uid="{00000000-0005-0000-0000-0000180F0000}"/>
    <cellStyle name="Calculation 2 8 29 4" xfId="29084" xr:uid="{00000000-0005-0000-0000-0000190F0000}"/>
    <cellStyle name="Calculation 2 8 29 5" xfId="30633" xr:uid="{00000000-0005-0000-0000-00001A0F0000}"/>
    <cellStyle name="Calculation 2 8 3" xfId="545" xr:uid="{00000000-0005-0000-0000-00001B0F0000}"/>
    <cellStyle name="Calculation 2 8 3 2" xfId="9947" xr:uid="{00000000-0005-0000-0000-00001C0F0000}"/>
    <cellStyle name="Calculation 2 8 3 2 2" xfId="22153" xr:uid="{00000000-0005-0000-0000-00001D0F0000}"/>
    <cellStyle name="Calculation 2 8 3 2 2 2" xfId="43441" xr:uid="{00000000-0005-0000-0000-00001E0F0000}"/>
    <cellStyle name="Calculation 2 8 3 2 3" xfId="34127" xr:uid="{00000000-0005-0000-0000-00001F0F0000}"/>
    <cellStyle name="Calculation 2 8 3 3" xfId="15411" xr:uid="{00000000-0005-0000-0000-0000200F0000}"/>
    <cellStyle name="Calculation 2 8 3 3 2" xfId="27127" xr:uid="{00000000-0005-0000-0000-0000210F0000}"/>
    <cellStyle name="Calculation 2 8 3 3 2 2" xfId="48415" xr:uid="{00000000-0005-0000-0000-0000220F0000}"/>
    <cellStyle name="Calculation 2 8 3 3 3" xfId="39101" xr:uid="{00000000-0005-0000-0000-0000230F0000}"/>
    <cellStyle name="Calculation 2 8 3 4" xfId="16262" xr:uid="{00000000-0005-0000-0000-0000240F0000}"/>
    <cellStyle name="Calculation 2 8 3 4 2" xfId="39948" xr:uid="{00000000-0005-0000-0000-0000250F0000}"/>
    <cellStyle name="Calculation 2 8 3 5" xfId="27826" xr:uid="{00000000-0005-0000-0000-0000260F0000}"/>
    <cellStyle name="Calculation 2 8 3 6" xfId="30634" xr:uid="{00000000-0005-0000-0000-0000270F0000}"/>
    <cellStyle name="Calculation 2 8 30" xfId="546" xr:uid="{00000000-0005-0000-0000-0000280F0000}"/>
    <cellStyle name="Calculation 2 8 30 2" xfId="12955" xr:uid="{00000000-0005-0000-0000-0000290F0000}"/>
    <cellStyle name="Calculation 2 8 30 2 2" xfId="24925" xr:uid="{00000000-0005-0000-0000-00002A0F0000}"/>
    <cellStyle name="Calculation 2 8 30 2 2 2" xfId="46213" xr:uid="{00000000-0005-0000-0000-00002B0F0000}"/>
    <cellStyle name="Calculation 2 8 30 2 3" xfId="36899" xr:uid="{00000000-0005-0000-0000-00002C0F0000}"/>
    <cellStyle name="Calculation 2 8 30 3" xfId="16263" xr:uid="{00000000-0005-0000-0000-00002D0F0000}"/>
    <cellStyle name="Calculation 2 8 30 3 2" xfId="39949" xr:uid="{00000000-0005-0000-0000-00002E0F0000}"/>
    <cellStyle name="Calculation 2 8 30 4" xfId="29182" xr:uid="{00000000-0005-0000-0000-00002F0F0000}"/>
    <cellStyle name="Calculation 2 8 30 5" xfId="30635" xr:uid="{00000000-0005-0000-0000-0000300F0000}"/>
    <cellStyle name="Calculation 2 8 31" xfId="547" xr:uid="{00000000-0005-0000-0000-0000310F0000}"/>
    <cellStyle name="Calculation 2 8 31 2" xfId="13006" xr:uid="{00000000-0005-0000-0000-0000320F0000}"/>
    <cellStyle name="Calculation 2 8 31 2 2" xfId="24966" xr:uid="{00000000-0005-0000-0000-0000330F0000}"/>
    <cellStyle name="Calculation 2 8 31 2 2 2" xfId="46254" xr:uid="{00000000-0005-0000-0000-0000340F0000}"/>
    <cellStyle name="Calculation 2 8 31 2 3" xfId="36940" xr:uid="{00000000-0005-0000-0000-0000350F0000}"/>
    <cellStyle name="Calculation 2 8 31 3" xfId="16264" xr:uid="{00000000-0005-0000-0000-0000360F0000}"/>
    <cellStyle name="Calculation 2 8 31 3 2" xfId="39950" xr:uid="{00000000-0005-0000-0000-0000370F0000}"/>
    <cellStyle name="Calculation 2 8 31 4" xfId="29216" xr:uid="{00000000-0005-0000-0000-0000380F0000}"/>
    <cellStyle name="Calculation 2 8 31 5" xfId="30636" xr:uid="{00000000-0005-0000-0000-0000390F0000}"/>
    <cellStyle name="Calculation 2 8 32" xfId="548" xr:uid="{00000000-0005-0000-0000-00003A0F0000}"/>
    <cellStyle name="Calculation 2 8 32 2" xfId="13077" xr:uid="{00000000-0005-0000-0000-00003B0F0000}"/>
    <cellStyle name="Calculation 2 8 32 2 2" xfId="25025" xr:uid="{00000000-0005-0000-0000-00003C0F0000}"/>
    <cellStyle name="Calculation 2 8 32 2 2 2" xfId="46313" xr:uid="{00000000-0005-0000-0000-00003D0F0000}"/>
    <cellStyle name="Calculation 2 8 32 2 3" xfId="36999" xr:uid="{00000000-0005-0000-0000-00003E0F0000}"/>
    <cellStyle name="Calculation 2 8 32 3" xfId="16265" xr:uid="{00000000-0005-0000-0000-00003F0F0000}"/>
    <cellStyle name="Calculation 2 8 32 3 2" xfId="39951" xr:uid="{00000000-0005-0000-0000-0000400F0000}"/>
    <cellStyle name="Calculation 2 8 32 4" xfId="29270" xr:uid="{00000000-0005-0000-0000-0000410F0000}"/>
    <cellStyle name="Calculation 2 8 32 5" xfId="30637" xr:uid="{00000000-0005-0000-0000-0000420F0000}"/>
    <cellStyle name="Calculation 2 8 33" xfId="549" xr:uid="{00000000-0005-0000-0000-0000430F0000}"/>
    <cellStyle name="Calculation 2 8 33 2" xfId="13157" xr:uid="{00000000-0005-0000-0000-0000440F0000}"/>
    <cellStyle name="Calculation 2 8 33 2 2" xfId="25091" xr:uid="{00000000-0005-0000-0000-0000450F0000}"/>
    <cellStyle name="Calculation 2 8 33 2 2 2" xfId="46379" xr:uid="{00000000-0005-0000-0000-0000460F0000}"/>
    <cellStyle name="Calculation 2 8 33 2 3" xfId="37065" xr:uid="{00000000-0005-0000-0000-0000470F0000}"/>
    <cellStyle name="Calculation 2 8 33 3" xfId="16266" xr:uid="{00000000-0005-0000-0000-0000480F0000}"/>
    <cellStyle name="Calculation 2 8 33 3 2" xfId="39952" xr:uid="{00000000-0005-0000-0000-0000490F0000}"/>
    <cellStyle name="Calculation 2 8 33 4" xfId="29325" xr:uid="{00000000-0005-0000-0000-00004A0F0000}"/>
    <cellStyle name="Calculation 2 8 33 5" xfId="30638" xr:uid="{00000000-0005-0000-0000-00004B0F0000}"/>
    <cellStyle name="Calculation 2 8 34" xfId="550" xr:uid="{00000000-0005-0000-0000-00004C0F0000}"/>
    <cellStyle name="Calculation 2 8 34 2" xfId="13230" xr:uid="{00000000-0005-0000-0000-00004D0F0000}"/>
    <cellStyle name="Calculation 2 8 34 2 2" xfId="25151" xr:uid="{00000000-0005-0000-0000-00004E0F0000}"/>
    <cellStyle name="Calculation 2 8 34 2 2 2" xfId="46439" xr:uid="{00000000-0005-0000-0000-00004F0F0000}"/>
    <cellStyle name="Calculation 2 8 34 2 3" xfId="37125" xr:uid="{00000000-0005-0000-0000-0000500F0000}"/>
    <cellStyle name="Calculation 2 8 34 3" xfId="16267" xr:uid="{00000000-0005-0000-0000-0000510F0000}"/>
    <cellStyle name="Calculation 2 8 34 3 2" xfId="39953" xr:uid="{00000000-0005-0000-0000-0000520F0000}"/>
    <cellStyle name="Calculation 2 8 34 4" xfId="29380" xr:uid="{00000000-0005-0000-0000-0000530F0000}"/>
    <cellStyle name="Calculation 2 8 34 5" xfId="30639" xr:uid="{00000000-0005-0000-0000-0000540F0000}"/>
    <cellStyle name="Calculation 2 8 35" xfId="551" xr:uid="{00000000-0005-0000-0000-0000550F0000}"/>
    <cellStyle name="Calculation 2 8 35 2" xfId="13304" xr:uid="{00000000-0005-0000-0000-0000560F0000}"/>
    <cellStyle name="Calculation 2 8 35 2 2" xfId="25211" xr:uid="{00000000-0005-0000-0000-0000570F0000}"/>
    <cellStyle name="Calculation 2 8 35 2 2 2" xfId="46499" xr:uid="{00000000-0005-0000-0000-0000580F0000}"/>
    <cellStyle name="Calculation 2 8 35 2 3" xfId="37185" xr:uid="{00000000-0005-0000-0000-0000590F0000}"/>
    <cellStyle name="Calculation 2 8 35 3" xfId="16268" xr:uid="{00000000-0005-0000-0000-00005A0F0000}"/>
    <cellStyle name="Calculation 2 8 35 3 2" xfId="39954" xr:uid="{00000000-0005-0000-0000-00005B0F0000}"/>
    <cellStyle name="Calculation 2 8 35 4" xfId="29435" xr:uid="{00000000-0005-0000-0000-00005C0F0000}"/>
    <cellStyle name="Calculation 2 8 35 5" xfId="30640" xr:uid="{00000000-0005-0000-0000-00005D0F0000}"/>
    <cellStyle name="Calculation 2 8 36" xfId="552" xr:uid="{00000000-0005-0000-0000-00005E0F0000}"/>
    <cellStyle name="Calculation 2 8 36 2" xfId="13002" xr:uid="{00000000-0005-0000-0000-00005F0F0000}"/>
    <cellStyle name="Calculation 2 8 36 2 2" xfId="24962" xr:uid="{00000000-0005-0000-0000-0000600F0000}"/>
    <cellStyle name="Calculation 2 8 36 2 2 2" xfId="46250" xr:uid="{00000000-0005-0000-0000-0000610F0000}"/>
    <cellStyle name="Calculation 2 8 36 2 3" xfId="36936" xr:uid="{00000000-0005-0000-0000-0000620F0000}"/>
    <cellStyle name="Calculation 2 8 36 3" xfId="16269" xr:uid="{00000000-0005-0000-0000-0000630F0000}"/>
    <cellStyle name="Calculation 2 8 36 3 2" xfId="39955" xr:uid="{00000000-0005-0000-0000-0000640F0000}"/>
    <cellStyle name="Calculation 2 8 36 4" xfId="29213" xr:uid="{00000000-0005-0000-0000-0000650F0000}"/>
    <cellStyle name="Calculation 2 8 36 5" xfId="30641" xr:uid="{00000000-0005-0000-0000-0000660F0000}"/>
    <cellStyle name="Calculation 2 8 37" xfId="553" xr:uid="{00000000-0005-0000-0000-0000670F0000}"/>
    <cellStyle name="Calculation 2 8 37 2" xfId="13456" xr:uid="{00000000-0005-0000-0000-0000680F0000}"/>
    <cellStyle name="Calculation 2 8 37 2 2" xfId="25333" xr:uid="{00000000-0005-0000-0000-0000690F0000}"/>
    <cellStyle name="Calculation 2 8 37 2 2 2" xfId="46621" xr:uid="{00000000-0005-0000-0000-00006A0F0000}"/>
    <cellStyle name="Calculation 2 8 37 2 3" xfId="37307" xr:uid="{00000000-0005-0000-0000-00006B0F0000}"/>
    <cellStyle name="Calculation 2 8 37 3" xfId="16270" xr:uid="{00000000-0005-0000-0000-00006C0F0000}"/>
    <cellStyle name="Calculation 2 8 37 3 2" xfId="39956" xr:uid="{00000000-0005-0000-0000-00006D0F0000}"/>
    <cellStyle name="Calculation 2 8 37 4" xfId="29543" xr:uid="{00000000-0005-0000-0000-00006E0F0000}"/>
    <cellStyle name="Calculation 2 8 37 5" xfId="30642" xr:uid="{00000000-0005-0000-0000-00006F0F0000}"/>
    <cellStyle name="Calculation 2 8 38" xfId="554" xr:uid="{00000000-0005-0000-0000-0000700F0000}"/>
    <cellStyle name="Calculation 2 8 38 2" xfId="13497" xr:uid="{00000000-0005-0000-0000-0000710F0000}"/>
    <cellStyle name="Calculation 2 8 38 2 2" xfId="25369" xr:uid="{00000000-0005-0000-0000-0000720F0000}"/>
    <cellStyle name="Calculation 2 8 38 2 2 2" xfId="46657" xr:uid="{00000000-0005-0000-0000-0000730F0000}"/>
    <cellStyle name="Calculation 2 8 38 2 3" xfId="37343" xr:uid="{00000000-0005-0000-0000-0000740F0000}"/>
    <cellStyle name="Calculation 2 8 38 3" xfId="16271" xr:uid="{00000000-0005-0000-0000-0000750F0000}"/>
    <cellStyle name="Calculation 2 8 38 3 2" xfId="39957" xr:uid="{00000000-0005-0000-0000-0000760F0000}"/>
    <cellStyle name="Calculation 2 8 38 4" xfId="29574" xr:uid="{00000000-0005-0000-0000-0000770F0000}"/>
    <cellStyle name="Calculation 2 8 38 5" xfId="30643" xr:uid="{00000000-0005-0000-0000-0000780F0000}"/>
    <cellStyle name="Calculation 2 8 39" xfId="555" xr:uid="{00000000-0005-0000-0000-0000790F0000}"/>
    <cellStyle name="Calculation 2 8 39 2" xfId="13602" xr:uid="{00000000-0005-0000-0000-00007A0F0000}"/>
    <cellStyle name="Calculation 2 8 39 2 2" xfId="25455" xr:uid="{00000000-0005-0000-0000-00007B0F0000}"/>
    <cellStyle name="Calculation 2 8 39 2 2 2" xfId="46743" xr:uid="{00000000-0005-0000-0000-00007C0F0000}"/>
    <cellStyle name="Calculation 2 8 39 2 3" xfId="37429" xr:uid="{00000000-0005-0000-0000-00007D0F0000}"/>
    <cellStyle name="Calculation 2 8 39 3" xfId="16272" xr:uid="{00000000-0005-0000-0000-00007E0F0000}"/>
    <cellStyle name="Calculation 2 8 39 3 2" xfId="39958" xr:uid="{00000000-0005-0000-0000-00007F0F0000}"/>
    <cellStyle name="Calculation 2 8 39 4" xfId="29653" xr:uid="{00000000-0005-0000-0000-0000800F0000}"/>
    <cellStyle name="Calculation 2 8 39 5" xfId="30644" xr:uid="{00000000-0005-0000-0000-0000810F0000}"/>
    <cellStyle name="Calculation 2 8 4" xfId="556" xr:uid="{00000000-0005-0000-0000-0000820F0000}"/>
    <cellStyle name="Calculation 2 8 4 2" xfId="10356" xr:uid="{00000000-0005-0000-0000-0000830F0000}"/>
    <cellStyle name="Calculation 2 8 4 2 2" xfId="22562" xr:uid="{00000000-0005-0000-0000-0000840F0000}"/>
    <cellStyle name="Calculation 2 8 4 2 2 2" xfId="43850" xr:uid="{00000000-0005-0000-0000-0000850F0000}"/>
    <cellStyle name="Calculation 2 8 4 2 3" xfId="34536" xr:uid="{00000000-0005-0000-0000-0000860F0000}"/>
    <cellStyle name="Calculation 2 8 4 3" xfId="15524" xr:uid="{00000000-0005-0000-0000-0000870F0000}"/>
    <cellStyle name="Calculation 2 8 4 3 2" xfId="27240" xr:uid="{00000000-0005-0000-0000-0000880F0000}"/>
    <cellStyle name="Calculation 2 8 4 3 2 2" xfId="48528" xr:uid="{00000000-0005-0000-0000-0000890F0000}"/>
    <cellStyle name="Calculation 2 8 4 3 3" xfId="39214" xr:uid="{00000000-0005-0000-0000-00008A0F0000}"/>
    <cellStyle name="Calculation 2 8 4 4" xfId="16273" xr:uid="{00000000-0005-0000-0000-00008B0F0000}"/>
    <cellStyle name="Calculation 2 8 4 4 2" xfId="39959" xr:uid="{00000000-0005-0000-0000-00008C0F0000}"/>
    <cellStyle name="Calculation 2 8 4 5" xfId="27673" xr:uid="{00000000-0005-0000-0000-00008D0F0000}"/>
    <cellStyle name="Calculation 2 8 4 6" xfId="30645" xr:uid="{00000000-0005-0000-0000-00008E0F0000}"/>
    <cellStyle name="Calculation 2 8 40" xfId="557" xr:uid="{00000000-0005-0000-0000-00008F0F0000}"/>
    <cellStyle name="Calculation 2 8 40 2" xfId="13673" xr:uid="{00000000-0005-0000-0000-0000900F0000}"/>
    <cellStyle name="Calculation 2 8 40 2 2" xfId="25514" xr:uid="{00000000-0005-0000-0000-0000910F0000}"/>
    <cellStyle name="Calculation 2 8 40 2 2 2" xfId="46802" xr:uid="{00000000-0005-0000-0000-0000920F0000}"/>
    <cellStyle name="Calculation 2 8 40 2 3" xfId="37488" xr:uid="{00000000-0005-0000-0000-0000930F0000}"/>
    <cellStyle name="Calculation 2 8 40 3" xfId="16274" xr:uid="{00000000-0005-0000-0000-0000940F0000}"/>
    <cellStyle name="Calculation 2 8 40 3 2" xfId="39960" xr:uid="{00000000-0005-0000-0000-0000950F0000}"/>
    <cellStyle name="Calculation 2 8 40 4" xfId="29706" xr:uid="{00000000-0005-0000-0000-0000960F0000}"/>
    <cellStyle name="Calculation 2 8 40 5" xfId="30646" xr:uid="{00000000-0005-0000-0000-0000970F0000}"/>
    <cellStyle name="Calculation 2 8 41" xfId="558" xr:uid="{00000000-0005-0000-0000-0000980F0000}"/>
    <cellStyle name="Calculation 2 8 41 2" xfId="13748" xr:uid="{00000000-0005-0000-0000-0000990F0000}"/>
    <cellStyle name="Calculation 2 8 41 2 2" xfId="25577" xr:uid="{00000000-0005-0000-0000-00009A0F0000}"/>
    <cellStyle name="Calculation 2 8 41 2 2 2" xfId="46865" xr:uid="{00000000-0005-0000-0000-00009B0F0000}"/>
    <cellStyle name="Calculation 2 8 41 2 3" xfId="37551" xr:uid="{00000000-0005-0000-0000-00009C0F0000}"/>
    <cellStyle name="Calculation 2 8 41 3" xfId="16275" xr:uid="{00000000-0005-0000-0000-00009D0F0000}"/>
    <cellStyle name="Calculation 2 8 41 3 2" xfId="39961" xr:uid="{00000000-0005-0000-0000-00009E0F0000}"/>
    <cellStyle name="Calculation 2 8 41 4" xfId="29760" xr:uid="{00000000-0005-0000-0000-00009F0F0000}"/>
    <cellStyle name="Calculation 2 8 41 5" xfId="30647" xr:uid="{00000000-0005-0000-0000-0000A00F0000}"/>
    <cellStyle name="Calculation 2 8 42" xfId="559" xr:uid="{00000000-0005-0000-0000-0000A10F0000}"/>
    <cellStyle name="Calculation 2 8 42 2" xfId="13821" xr:uid="{00000000-0005-0000-0000-0000A20F0000}"/>
    <cellStyle name="Calculation 2 8 42 2 2" xfId="25639" xr:uid="{00000000-0005-0000-0000-0000A30F0000}"/>
    <cellStyle name="Calculation 2 8 42 2 2 2" xfId="46927" xr:uid="{00000000-0005-0000-0000-0000A40F0000}"/>
    <cellStyle name="Calculation 2 8 42 2 3" xfId="37613" xr:uid="{00000000-0005-0000-0000-0000A50F0000}"/>
    <cellStyle name="Calculation 2 8 42 3" xfId="16276" xr:uid="{00000000-0005-0000-0000-0000A60F0000}"/>
    <cellStyle name="Calculation 2 8 42 3 2" xfId="39962" xr:uid="{00000000-0005-0000-0000-0000A70F0000}"/>
    <cellStyle name="Calculation 2 8 42 4" xfId="29813" xr:uid="{00000000-0005-0000-0000-0000A80F0000}"/>
    <cellStyle name="Calculation 2 8 42 5" xfId="30648" xr:uid="{00000000-0005-0000-0000-0000A90F0000}"/>
    <cellStyle name="Calculation 2 8 43" xfId="560" xr:uid="{00000000-0005-0000-0000-0000AA0F0000}"/>
    <cellStyle name="Calculation 2 8 43 2" xfId="14077" xr:uid="{00000000-0005-0000-0000-0000AB0F0000}"/>
    <cellStyle name="Calculation 2 8 43 2 2" xfId="25848" xr:uid="{00000000-0005-0000-0000-0000AC0F0000}"/>
    <cellStyle name="Calculation 2 8 43 2 2 2" xfId="47136" xr:uid="{00000000-0005-0000-0000-0000AD0F0000}"/>
    <cellStyle name="Calculation 2 8 43 2 3" xfId="37822" xr:uid="{00000000-0005-0000-0000-0000AE0F0000}"/>
    <cellStyle name="Calculation 2 8 43 3" xfId="16277" xr:uid="{00000000-0005-0000-0000-0000AF0F0000}"/>
    <cellStyle name="Calculation 2 8 43 3 2" xfId="39963" xr:uid="{00000000-0005-0000-0000-0000B00F0000}"/>
    <cellStyle name="Calculation 2 8 43 4" xfId="30002" xr:uid="{00000000-0005-0000-0000-0000B10F0000}"/>
    <cellStyle name="Calculation 2 8 43 5" xfId="30649" xr:uid="{00000000-0005-0000-0000-0000B20F0000}"/>
    <cellStyle name="Calculation 2 8 44" xfId="561" xr:uid="{00000000-0005-0000-0000-0000B30F0000}"/>
    <cellStyle name="Calculation 2 8 44 2" xfId="14149" xr:uid="{00000000-0005-0000-0000-0000B40F0000}"/>
    <cellStyle name="Calculation 2 8 44 2 2" xfId="25907" xr:uid="{00000000-0005-0000-0000-0000B50F0000}"/>
    <cellStyle name="Calculation 2 8 44 2 2 2" xfId="47195" xr:uid="{00000000-0005-0000-0000-0000B60F0000}"/>
    <cellStyle name="Calculation 2 8 44 2 3" xfId="37881" xr:uid="{00000000-0005-0000-0000-0000B70F0000}"/>
    <cellStyle name="Calculation 2 8 44 3" xfId="16278" xr:uid="{00000000-0005-0000-0000-0000B80F0000}"/>
    <cellStyle name="Calculation 2 8 44 3 2" xfId="39964" xr:uid="{00000000-0005-0000-0000-0000B90F0000}"/>
    <cellStyle name="Calculation 2 8 44 4" xfId="30052" xr:uid="{00000000-0005-0000-0000-0000BA0F0000}"/>
    <cellStyle name="Calculation 2 8 44 5" xfId="30650" xr:uid="{00000000-0005-0000-0000-0000BB0F0000}"/>
    <cellStyle name="Calculation 2 8 45" xfId="562" xr:uid="{00000000-0005-0000-0000-0000BC0F0000}"/>
    <cellStyle name="Calculation 2 8 45 2" xfId="14214" xr:uid="{00000000-0005-0000-0000-0000BD0F0000}"/>
    <cellStyle name="Calculation 2 8 45 2 2" xfId="25963" xr:uid="{00000000-0005-0000-0000-0000BE0F0000}"/>
    <cellStyle name="Calculation 2 8 45 2 2 2" xfId="47251" xr:uid="{00000000-0005-0000-0000-0000BF0F0000}"/>
    <cellStyle name="Calculation 2 8 45 2 3" xfId="37937" xr:uid="{00000000-0005-0000-0000-0000C00F0000}"/>
    <cellStyle name="Calculation 2 8 45 3" xfId="16279" xr:uid="{00000000-0005-0000-0000-0000C10F0000}"/>
    <cellStyle name="Calculation 2 8 45 3 2" xfId="39965" xr:uid="{00000000-0005-0000-0000-0000C20F0000}"/>
    <cellStyle name="Calculation 2 8 45 4" xfId="30100" xr:uid="{00000000-0005-0000-0000-0000C30F0000}"/>
    <cellStyle name="Calculation 2 8 45 5" xfId="30651" xr:uid="{00000000-0005-0000-0000-0000C40F0000}"/>
    <cellStyle name="Calculation 2 8 46" xfId="563" xr:uid="{00000000-0005-0000-0000-0000C50F0000}"/>
    <cellStyle name="Calculation 2 8 46 2" xfId="14272" xr:uid="{00000000-0005-0000-0000-0000C60F0000}"/>
    <cellStyle name="Calculation 2 8 46 2 2" xfId="26012" xr:uid="{00000000-0005-0000-0000-0000C70F0000}"/>
    <cellStyle name="Calculation 2 8 46 2 2 2" xfId="47300" xr:uid="{00000000-0005-0000-0000-0000C80F0000}"/>
    <cellStyle name="Calculation 2 8 46 2 3" xfId="37986" xr:uid="{00000000-0005-0000-0000-0000C90F0000}"/>
    <cellStyle name="Calculation 2 8 46 3" xfId="16280" xr:uid="{00000000-0005-0000-0000-0000CA0F0000}"/>
    <cellStyle name="Calculation 2 8 46 3 2" xfId="39966" xr:uid="{00000000-0005-0000-0000-0000CB0F0000}"/>
    <cellStyle name="Calculation 2 8 46 4" xfId="30145" xr:uid="{00000000-0005-0000-0000-0000CC0F0000}"/>
    <cellStyle name="Calculation 2 8 46 5" xfId="30652" xr:uid="{00000000-0005-0000-0000-0000CD0F0000}"/>
    <cellStyle name="Calculation 2 8 47" xfId="564" xr:uid="{00000000-0005-0000-0000-0000CE0F0000}"/>
    <cellStyle name="Calculation 2 8 47 2" xfId="14328" xr:uid="{00000000-0005-0000-0000-0000CF0F0000}"/>
    <cellStyle name="Calculation 2 8 47 2 2" xfId="26059" xr:uid="{00000000-0005-0000-0000-0000D00F0000}"/>
    <cellStyle name="Calculation 2 8 47 2 2 2" xfId="47347" xr:uid="{00000000-0005-0000-0000-0000D10F0000}"/>
    <cellStyle name="Calculation 2 8 47 2 3" xfId="38033" xr:uid="{00000000-0005-0000-0000-0000D20F0000}"/>
    <cellStyle name="Calculation 2 8 47 3" xfId="16281" xr:uid="{00000000-0005-0000-0000-0000D30F0000}"/>
    <cellStyle name="Calculation 2 8 47 3 2" xfId="39967" xr:uid="{00000000-0005-0000-0000-0000D40F0000}"/>
    <cellStyle name="Calculation 2 8 47 4" xfId="30184" xr:uid="{00000000-0005-0000-0000-0000D50F0000}"/>
    <cellStyle name="Calculation 2 8 47 5" xfId="30653" xr:uid="{00000000-0005-0000-0000-0000D60F0000}"/>
    <cellStyle name="Calculation 2 8 48" xfId="565" xr:uid="{00000000-0005-0000-0000-0000D70F0000}"/>
    <cellStyle name="Calculation 2 8 48 2" xfId="14377" xr:uid="{00000000-0005-0000-0000-0000D80F0000}"/>
    <cellStyle name="Calculation 2 8 48 2 2" xfId="26100" xr:uid="{00000000-0005-0000-0000-0000D90F0000}"/>
    <cellStyle name="Calculation 2 8 48 2 2 2" xfId="47388" xr:uid="{00000000-0005-0000-0000-0000DA0F0000}"/>
    <cellStyle name="Calculation 2 8 48 2 3" xfId="38074" xr:uid="{00000000-0005-0000-0000-0000DB0F0000}"/>
    <cellStyle name="Calculation 2 8 48 3" xfId="16282" xr:uid="{00000000-0005-0000-0000-0000DC0F0000}"/>
    <cellStyle name="Calculation 2 8 48 3 2" xfId="39968" xr:uid="{00000000-0005-0000-0000-0000DD0F0000}"/>
    <cellStyle name="Calculation 2 8 48 4" xfId="30217" xr:uid="{00000000-0005-0000-0000-0000DE0F0000}"/>
    <cellStyle name="Calculation 2 8 48 5" xfId="30654" xr:uid="{00000000-0005-0000-0000-0000DF0F0000}"/>
    <cellStyle name="Calculation 2 8 49" xfId="8467" xr:uid="{00000000-0005-0000-0000-0000E00F0000}"/>
    <cellStyle name="Calculation 2 8 49 2" xfId="20676" xr:uid="{00000000-0005-0000-0000-0000E10F0000}"/>
    <cellStyle name="Calculation 2 8 49 2 2" xfId="41964" xr:uid="{00000000-0005-0000-0000-0000E20F0000}"/>
    <cellStyle name="Calculation 2 8 49 3" xfId="32650" xr:uid="{00000000-0005-0000-0000-0000E30F0000}"/>
    <cellStyle name="Calculation 2 8 5" xfId="566" xr:uid="{00000000-0005-0000-0000-0000E40F0000}"/>
    <cellStyle name="Calculation 2 8 5 2" xfId="11225" xr:uid="{00000000-0005-0000-0000-0000E50F0000}"/>
    <cellStyle name="Calculation 2 8 5 2 2" xfId="23431" xr:uid="{00000000-0005-0000-0000-0000E60F0000}"/>
    <cellStyle name="Calculation 2 8 5 2 2 2" xfId="44719" xr:uid="{00000000-0005-0000-0000-0000E70F0000}"/>
    <cellStyle name="Calculation 2 8 5 2 3" xfId="35405" xr:uid="{00000000-0005-0000-0000-0000E80F0000}"/>
    <cellStyle name="Calculation 2 8 5 3" xfId="15556" xr:uid="{00000000-0005-0000-0000-0000E90F0000}"/>
    <cellStyle name="Calculation 2 8 5 3 2" xfId="27272" xr:uid="{00000000-0005-0000-0000-0000EA0F0000}"/>
    <cellStyle name="Calculation 2 8 5 3 2 2" xfId="48560" xr:uid="{00000000-0005-0000-0000-0000EB0F0000}"/>
    <cellStyle name="Calculation 2 8 5 3 3" xfId="39246" xr:uid="{00000000-0005-0000-0000-0000EC0F0000}"/>
    <cellStyle name="Calculation 2 8 5 4" xfId="16283" xr:uid="{00000000-0005-0000-0000-0000ED0F0000}"/>
    <cellStyle name="Calculation 2 8 5 4 2" xfId="39969" xr:uid="{00000000-0005-0000-0000-0000EE0F0000}"/>
    <cellStyle name="Calculation 2 8 5 5" xfId="27819" xr:uid="{00000000-0005-0000-0000-0000EF0F0000}"/>
    <cellStyle name="Calculation 2 8 5 6" xfId="30655" xr:uid="{00000000-0005-0000-0000-0000F00F0000}"/>
    <cellStyle name="Calculation 2 8 50" xfId="11256" xr:uid="{00000000-0005-0000-0000-0000F10F0000}"/>
    <cellStyle name="Calculation 2 8 50 2" xfId="23462" xr:uid="{00000000-0005-0000-0000-0000F20F0000}"/>
    <cellStyle name="Calculation 2 8 50 2 2" xfId="44750" xr:uid="{00000000-0005-0000-0000-0000F30F0000}"/>
    <cellStyle name="Calculation 2 8 50 3" xfId="35436" xr:uid="{00000000-0005-0000-0000-0000F40F0000}"/>
    <cellStyle name="Calculation 2 8 51" xfId="14906" xr:uid="{00000000-0005-0000-0000-0000F50F0000}"/>
    <cellStyle name="Calculation 2 8 51 2" xfId="26622" xr:uid="{00000000-0005-0000-0000-0000F60F0000}"/>
    <cellStyle name="Calculation 2 8 51 2 2" xfId="47910" xr:uid="{00000000-0005-0000-0000-0000F70F0000}"/>
    <cellStyle name="Calculation 2 8 51 3" xfId="38596" xr:uid="{00000000-0005-0000-0000-0000F80F0000}"/>
    <cellStyle name="Calculation 2 8 52" xfId="16240" xr:uid="{00000000-0005-0000-0000-0000F90F0000}"/>
    <cellStyle name="Calculation 2 8 52 2" xfId="39926" xr:uid="{00000000-0005-0000-0000-0000FA0F0000}"/>
    <cellStyle name="Calculation 2 8 53" xfId="27654" xr:uid="{00000000-0005-0000-0000-0000FB0F0000}"/>
    <cellStyle name="Calculation 2 8 54" xfId="30612" xr:uid="{00000000-0005-0000-0000-0000FC0F0000}"/>
    <cellStyle name="Calculation 2 8 55" xfId="48996" xr:uid="{00000000-0005-0000-0000-0000FD0F0000}"/>
    <cellStyle name="Calculation 2 8 56" xfId="48997" xr:uid="{00000000-0005-0000-0000-0000FE0F0000}"/>
    <cellStyle name="Calculation 2 8 57" xfId="48998" xr:uid="{00000000-0005-0000-0000-0000FF0F0000}"/>
    <cellStyle name="Calculation 2 8 58" xfId="48999" xr:uid="{00000000-0005-0000-0000-000000100000}"/>
    <cellStyle name="Calculation 2 8 59" xfId="49000" xr:uid="{00000000-0005-0000-0000-000001100000}"/>
    <cellStyle name="Calculation 2 8 6" xfId="567" xr:uid="{00000000-0005-0000-0000-000002100000}"/>
    <cellStyle name="Calculation 2 8 6 2" xfId="11223" xr:uid="{00000000-0005-0000-0000-000003100000}"/>
    <cellStyle name="Calculation 2 8 6 2 2" xfId="23429" xr:uid="{00000000-0005-0000-0000-000004100000}"/>
    <cellStyle name="Calculation 2 8 6 2 2 2" xfId="44717" xr:uid="{00000000-0005-0000-0000-000005100000}"/>
    <cellStyle name="Calculation 2 8 6 2 3" xfId="35403" xr:uid="{00000000-0005-0000-0000-000006100000}"/>
    <cellStyle name="Calculation 2 8 6 3" xfId="15613" xr:uid="{00000000-0005-0000-0000-000007100000}"/>
    <cellStyle name="Calculation 2 8 6 3 2" xfId="27329" xr:uid="{00000000-0005-0000-0000-000008100000}"/>
    <cellStyle name="Calculation 2 8 6 3 2 2" xfId="48617" xr:uid="{00000000-0005-0000-0000-000009100000}"/>
    <cellStyle name="Calculation 2 8 6 3 3" xfId="39303" xr:uid="{00000000-0005-0000-0000-00000A100000}"/>
    <cellStyle name="Calculation 2 8 6 4" xfId="16284" xr:uid="{00000000-0005-0000-0000-00000B100000}"/>
    <cellStyle name="Calculation 2 8 6 4 2" xfId="39970" xr:uid="{00000000-0005-0000-0000-00000C100000}"/>
    <cellStyle name="Calculation 2 8 6 5" xfId="27815" xr:uid="{00000000-0005-0000-0000-00000D100000}"/>
    <cellStyle name="Calculation 2 8 6 6" xfId="30656" xr:uid="{00000000-0005-0000-0000-00000E100000}"/>
    <cellStyle name="Calculation 2 8 60" xfId="49001" xr:uid="{00000000-0005-0000-0000-00000F100000}"/>
    <cellStyle name="Calculation 2 8 61" xfId="49002" xr:uid="{00000000-0005-0000-0000-000010100000}"/>
    <cellStyle name="Calculation 2 8 62" xfId="49003" xr:uid="{00000000-0005-0000-0000-000011100000}"/>
    <cellStyle name="Calculation 2 8 63" xfId="49004" xr:uid="{00000000-0005-0000-0000-000012100000}"/>
    <cellStyle name="Calculation 2 8 64" xfId="49005" xr:uid="{00000000-0005-0000-0000-000013100000}"/>
    <cellStyle name="Calculation 2 8 7" xfId="568" xr:uid="{00000000-0005-0000-0000-000014100000}"/>
    <cellStyle name="Calculation 2 8 7 2" xfId="11304" xr:uid="{00000000-0005-0000-0000-000015100000}"/>
    <cellStyle name="Calculation 2 8 7 2 2" xfId="23510" xr:uid="{00000000-0005-0000-0000-000016100000}"/>
    <cellStyle name="Calculation 2 8 7 2 2 2" xfId="44798" xr:uid="{00000000-0005-0000-0000-000017100000}"/>
    <cellStyle name="Calculation 2 8 7 2 3" xfId="35484" xr:uid="{00000000-0005-0000-0000-000018100000}"/>
    <cellStyle name="Calculation 2 8 7 3" xfId="15788" xr:uid="{00000000-0005-0000-0000-000019100000}"/>
    <cellStyle name="Calculation 2 8 7 3 2" xfId="27504" xr:uid="{00000000-0005-0000-0000-00001A100000}"/>
    <cellStyle name="Calculation 2 8 7 3 2 2" xfId="48792" xr:uid="{00000000-0005-0000-0000-00001B100000}"/>
    <cellStyle name="Calculation 2 8 7 3 3" xfId="39478" xr:uid="{00000000-0005-0000-0000-00001C100000}"/>
    <cellStyle name="Calculation 2 8 7 4" xfId="16285" xr:uid="{00000000-0005-0000-0000-00001D100000}"/>
    <cellStyle name="Calculation 2 8 7 4 2" xfId="39971" xr:uid="{00000000-0005-0000-0000-00001E100000}"/>
    <cellStyle name="Calculation 2 8 7 5" xfId="27928" xr:uid="{00000000-0005-0000-0000-00001F100000}"/>
    <cellStyle name="Calculation 2 8 7 6" xfId="30657" xr:uid="{00000000-0005-0000-0000-000020100000}"/>
    <cellStyle name="Calculation 2 8 8" xfId="569" xr:uid="{00000000-0005-0000-0000-000021100000}"/>
    <cellStyle name="Calculation 2 8 8 2" xfId="11357" xr:uid="{00000000-0005-0000-0000-000022100000}"/>
    <cellStyle name="Calculation 2 8 8 2 2" xfId="23563" xr:uid="{00000000-0005-0000-0000-000023100000}"/>
    <cellStyle name="Calculation 2 8 8 2 2 2" xfId="44851" xr:uid="{00000000-0005-0000-0000-000024100000}"/>
    <cellStyle name="Calculation 2 8 8 2 3" xfId="35537" xr:uid="{00000000-0005-0000-0000-000025100000}"/>
    <cellStyle name="Calculation 2 8 8 3" xfId="15832" xr:uid="{00000000-0005-0000-0000-000026100000}"/>
    <cellStyle name="Calculation 2 8 8 3 2" xfId="27548" xr:uid="{00000000-0005-0000-0000-000027100000}"/>
    <cellStyle name="Calculation 2 8 8 3 2 2" xfId="48836" xr:uid="{00000000-0005-0000-0000-000028100000}"/>
    <cellStyle name="Calculation 2 8 8 3 3" xfId="39522" xr:uid="{00000000-0005-0000-0000-000029100000}"/>
    <cellStyle name="Calculation 2 8 8 4" xfId="16286" xr:uid="{00000000-0005-0000-0000-00002A100000}"/>
    <cellStyle name="Calculation 2 8 8 4 2" xfId="39972" xr:uid="{00000000-0005-0000-0000-00002B100000}"/>
    <cellStyle name="Calculation 2 8 8 5" xfId="27982" xr:uid="{00000000-0005-0000-0000-00002C100000}"/>
    <cellStyle name="Calculation 2 8 8 6" xfId="30658" xr:uid="{00000000-0005-0000-0000-00002D100000}"/>
    <cellStyle name="Calculation 2 8 9" xfId="570" xr:uid="{00000000-0005-0000-0000-00002E100000}"/>
    <cellStyle name="Calculation 2 8 9 2" xfId="11414" xr:uid="{00000000-0005-0000-0000-00002F100000}"/>
    <cellStyle name="Calculation 2 8 9 2 2" xfId="23619" xr:uid="{00000000-0005-0000-0000-000030100000}"/>
    <cellStyle name="Calculation 2 8 9 2 2 2" xfId="44907" xr:uid="{00000000-0005-0000-0000-000031100000}"/>
    <cellStyle name="Calculation 2 8 9 2 3" xfId="35593" xr:uid="{00000000-0005-0000-0000-000032100000}"/>
    <cellStyle name="Calculation 2 8 9 3" xfId="16287" xr:uid="{00000000-0005-0000-0000-000033100000}"/>
    <cellStyle name="Calculation 2 8 9 3 2" xfId="39973" xr:uid="{00000000-0005-0000-0000-000034100000}"/>
    <cellStyle name="Calculation 2 8 9 4" xfId="28036" xr:uid="{00000000-0005-0000-0000-000035100000}"/>
    <cellStyle name="Calculation 2 8 9 5" xfId="30659" xr:uid="{00000000-0005-0000-0000-000036100000}"/>
    <cellStyle name="Calculation 2 9" xfId="571" xr:uid="{00000000-0005-0000-0000-000037100000}"/>
    <cellStyle name="Calculation 2 9 10" xfId="572" xr:uid="{00000000-0005-0000-0000-000038100000}"/>
    <cellStyle name="Calculation 2 9 10 2" xfId="11615" xr:uid="{00000000-0005-0000-0000-000039100000}"/>
    <cellStyle name="Calculation 2 9 10 2 2" xfId="23800" xr:uid="{00000000-0005-0000-0000-00003A100000}"/>
    <cellStyle name="Calculation 2 9 10 2 2 2" xfId="45088" xr:uid="{00000000-0005-0000-0000-00003B100000}"/>
    <cellStyle name="Calculation 2 9 10 2 3" xfId="35774" xr:uid="{00000000-0005-0000-0000-00003C100000}"/>
    <cellStyle name="Calculation 2 9 10 3" xfId="16289" xr:uid="{00000000-0005-0000-0000-00003D100000}"/>
    <cellStyle name="Calculation 2 9 10 3 2" xfId="39975" xr:uid="{00000000-0005-0000-0000-00003E100000}"/>
    <cellStyle name="Calculation 2 9 10 4" xfId="28200" xr:uid="{00000000-0005-0000-0000-00003F100000}"/>
    <cellStyle name="Calculation 2 9 10 5" xfId="30661" xr:uid="{00000000-0005-0000-0000-000040100000}"/>
    <cellStyle name="Calculation 2 9 11" xfId="573" xr:uid="{00000000-0005-0000-0000-000041100000}"/>
    <cellStyle name="Calculation 2 9 11 2" xfId="11684" xr:uid="{00000000-0005-0000-0000-000042100000}"/>
    <cellStyle name="Calculation 2 9 11 2 2" xfId="23857" xr:uid="{00000000-0005-0000-0000-000043100000}"/>
    <cellStyle name="Calculation 2 9 11 2 2 2" xfId="45145" xr:uid="{00000000-0005-0000-0000-000044100000}"/>
    <cellStyle name="Calculation 2 9 11 2 3" xfId="35831" xr:uid="{00000000-0005-0000-0000-000045100000}"/>
    <cellStyle name="Calculation 2 9 11 3" xfId="16290" xr:uid="{00000000-0005-0000-0000-000046100000}"/>
    <cellStyle name="Calculation 2 9 11 3 2" xfId="39976" xr:uid="{00000000-0005-0000-0000-000047100000}"/>
    <cellStyle name="Calculation 2 9 11 4" xfId="28251" xr:uid="{00000000-0005-0000-0000-000048100000}"/>
    <cellStyle name="Calculation 2 9 11 5" xfId="30662" xr:uid="{00000000-0005-0000-0000-000049100000}"/>
    <cellStyle name="Calculation 2 9 12" xfId="574" xr:uid="{00000000-0005-0000-0000-00004A100000}"/>
    <cellStyle name="Calculation 2 9 12 2" xfId="11754" xr:uid="{00000000-0005-0000-0000-00004B100000}"/>
    <cellStyle name="Calculation 2 9 12 2 2" xfId="23915" xr:uid="{00000000-0005-0000-0000-00004C100000}"/>
    <cellStyle name="Calculation 2 9 12 2 2 2" xfId="45203" xr:uid="{00000000-0005-0000-0000-00004D100000}"/>
    <cellStyle name="Calculation 2 9 12 2 3" xfId="35889" xr:uid="{00000000-0005-0000-0000-00004E100000}"/>
    <cellStyle name="Calculation 2 9 12 3" xfId="16291" xr:uid="{00000000-0005-0000-0000-00004F100000}"/>
    <cellStyle name="Calculation 2 9 12 3 2" xfId="39977" xr:uid="{00000000-0005-0000-0000-000050100000}"/>
    <cellStyle name="Calculation 2 9 12 4" xfId="28302" xr:uid="{00000000-0005-0000-0000-000051100000}"/>
    <cellStyle name="Calculation 2 9 12 5" xfId="30663" xr:uid="{00000000-0005-0000-0000-000052100000}"/>
    <cellStyle name="Calculation 2 9 13" xfId="575" xr:uid="{00000000-0005-0000-0000-000053100000}"/>
    <cellStyle name="Calculation 2 9 13 2" xfId="11827" xr:uid="{00000000-0005-0000-0000-000054100000}"/>
    <cellStyle name="Calculation 2 9 13 2 2" xfId="23977" xr:uid="{00000000-0005-0000-0000-000055100000}"/>
    <cellStyle name="Calculation 2 9 13 2 2 2" xfId="45265" xr:uid="{00000000-0005-0000-0000-000056100000}"/>
    <cellStyle name="Calculation 2 9 13 2 3" xfId="35951" xr:uid="{00000000-0005-0000-0000-000057100000}"/>
    <cellStyle name="Calculation 2 9 13 3" xfId="16292" xr:uid="{00000000-0005-0000-0000-000058100000}"/>
    <cellStyle name="Calculation 2 9 13 3 2" xfId="39978" xr:uid="{00000000-0005-0000-0000-000059100000}"/>
    <cellStyle name="Calculation 2 9 13 4" xfId="28357" xr:uid="{00000000-0005-0000-0000-00005A100000}"/>
    <cellStyle name="Calculation 2 9 13 5" xfId="30664" xr:uid="{00000000-0005-0000-0000-00005B100000}"/>
    <cellStyle name="Calculation 2 9 14" xfId="576" xr:uid="{00000000-0005-0000-0000-00005C100000}"/>
    <cellStyle name="Calculation 2 9 14 2" xfId="11747" xr:uid="{00000000-0005-0000-0000-00005D100000}"/>
    <cellStyle name="Calculation 2 9 14 2 2" xfId="23909" xr:uid="{00000000-0005-0000-0000-00005E100000}"/>
    <cellStyle name="Calculation 2 9 14 2 2 2" xfId="45197" xr:uid="{00000000-0005-0000-0000-00005F100000}"/>
    <cellStyle name="Calculation 2 9 14 2 3" xfId="35883" xr:uid="{00000000-0005-0000-0000-000060100000}"/>
    <cellStyle name="Calculation 2 9 14 3" xfId="16293" xr:uid="{00000000-0005-0000-0000-000061100000}"/>
    <cellStyle name="Calculation 2 9 14 3 2" xfId="39979" xr:uid="{00000000-0005-0000-0000-000062100000}"/>
    <cellStyle name="Calculation 2 9 14 4" xfId="28295" xr:uid="{00000000-0005-0000-0000-000063100000}"/>
    <cellStyle name="Calculation 2 9 14 5" xfId="30665" xr:uid="{00000000-0005-0000-0000-000064100000}"/>
    <cellStyle name="Calculation 2 9 15" xfId="577" xr:uid="{00000000-0005-0000-0000-000065100000}"/>
    <cellStyle name="Calculation 2 9 15 2" xfId="11916" xr:uid="{00000000-0005-0000-0000-000066100000}"/>
    <cellStyle name="Calculation 2 9 15 2 2" xfId="24053" xr:uid="{00000000-0005-0000-0000-000067100000}"/>
    <cellStyle name="Calculation 2 9 15 2 2 2" xfId="45341" xr:uid="{00000000-0005-0000-0000-000068100000}"/>
    <cellStyle name="Calculation 2 9 15 2 3" xfId="36027" xr:uid="{00000000-0005-0000-0000-000069100000}"/>
    <cellStyle name="Calculation 2 9 15 3" xfId="16294" xr:uid="{00000000-0005-0000-0000-00006A100000}"/>
    <cellStyle name="Calculation 2 9 15 3 2" xfId="39980" xr:uid="{00000000-0005-0000-0000-00006B100000}"/>
    <cellStyle name="Calculation 2 9 15 4" xfId="28423" xr:uid="{00000000-0005-0000-0000-00006C100000}"/>
    <cellStyle name="Calculation 2 9 15 5" xfId="30666" xr:uid="{00000000-0005-0000-0000-00006D100000}"/>
    <cellStyle name="Calculation 2 9 16" xfId="578" xr:uid="{00000000-0005-0000-0000-00006E100000}"/>
    <cellStyle name="Calculation 2 9 16 2" xfId="11901" xr:uid="{00000000-0005-0000-0000-00006F100000}"/>
    <cellStyle name="Calculation 2 9 16 2 2" xfId="24040" xr:uid="{00000000-0005-0000-0000-000070100000}"/>
    <cellStyle name="Calculation 2 9 16 2 2 2" xfId="45328" xr:uid="{00000000-0005-0000-0000-000071100000}"/>
    <cellStyle name="Calculation 2 9 16 2 3" xfId="36014" xr:uid="{00000000-0005-0000-0000-000072100000}"/>
    <cellStyle name="Calculation 2 9 16 3" xfId="16295" xr:uid="{00000000-0005-0000-0000-000073100000}"/>
    <cellStyle name="Calculation 2 9 16 3 2" xfId="39981" xr:uid="{00000000-0005-0000-0000-000074100000}"/>
    <cellStyle name="Calculation 2 9 16 4" xfId="28412" xr:uid="{00000000-0005-0000-0000-000075100000}"/>
    <cellStyle name="Calculation 2 9 16 5" xfId="30667" xr:uid="{00000000-0005-0000-0000-000076100000}"/>
    <cellStyle name="Calculation 2 9 17" xfId="579" xr:uid="{00000000-0005-0000-0000-000077100000}"/>
    <cellStyle name="Calculation 2 9 17 2" xfId="11974" xr:uid="{00000000-0005-0000-0000-000078100000}"/>
    <cellStyle name="Calculation 2 9 17 2 2" xfId="24100" xr:uid="{00000000-0005-0000-0000-000079100000}"/>
    <cellStyle name="Calculation 2 9 17 2 2 2" xfId="45388" xr:uid="{00000000-0005-0000-0000-00007A100000}"/>
    <cellStyle name="Calculation 2 9 17 2 3" xfId="36074" xr:uid="{00000000-0005-0000-0000-00007B100000}"/>
    <cellStyle name="Calculation 2 9 17 3" xfId="16296" xr:uid="{00000000-0005-0000-0000-00007C100000}"/>
    <cellStyle name="Calculation 2 9 17 3 2" xfId="39982" xr:uid="{00000000-0005-0000-0000-00007D100000}"/>
    <cellStyle name="Calculation 2 9 17 4" xfId="28464" xr:uid="{00000000-0005-0000-0000-00007E100000}"/>
    <cellStyle name="Calculation 2 9 17 5" xfId="30668" xr:uid="{00000000-0005-0000-0000-00007F100000}"/>
    <cellStyle name="Calculation 2 9 18" xfId="580" xr:uid="{00000000-0005-0000-0000-000080100000}"/>
    <cellStyle name="Calculation 2 9 18 2" xfId="12056" xr:uid="{00000000-0005-0000-0000-000081100000}"/>
    <cellStyle name="Calculation 2 9 18 2 2" xfId="24169" xr:uid="{00000000-0005-0000-0000-000082100000}"/>
    <cellStyle name="Calculation 2 9 18 2 2 2" xfId="45457" xr:uid="{00000000-0005-0000-0000-000083100000}"/>
    <cellStyle name="Calculation 2 9 18 2 3" xfId="36143" xr:uid="{00000000-0005-0000-0000-000084100000}"/>
    <cellStyle name="Calculation 2 9 18 3" xfId="16297" xr:uid="{00000000-0005-0000-0000-000085100000}"/>
    <cellStyle name="Calculation 2 9 18 3 2" xfId="39983" xr:uid="{00000000-0005-0000-0000-000086100000}"/>
    <cellStyle name="Calculation 2 9 18 4" xfId="28518" xr:uid="{00000000-0005-0000-0000-000087100000}"/>
    <cellStyle name="Calculation 2 9 18 5" xfId="30669" xr:uid="{00000000-0005-0000-0000-000088100000}"/>
    <cellStyle name="Calculation 2 9 19" xfId="581" xr:uid="{00000000-0005-0000-0000-000089100000}"/>
    <cellStyle name="Calculation 2 9 19 2" xfId="12137" xr:uid="{00000000-0005-0000-0000-00008A100000}"/>
    <cellStyle name="Calculation 2 9 19 2 2" xfId="24237" xr:uid="{00000000-0005-0000-0000-00008B100000}"/>
    <cellStyle name="Calculation 2 9 19 2 2 2" xfId="45525" xr:uid="{00000000-0005-0000-0000-00008C100000}"/>
    <cellStyle name="Calculation 2 9 19 2 3" xfId="36211" xr:uid="{00000000-0005-0000-0000-00008D100000}"/>
    <cellStyle name="Calculation 2 9 19 3" xfId="16298" xr:uid="{00000000-0005-0000-0000-00008E100000}"/>
    <cellStyle name="Calculation 2 9 19 3 2" xfId="39984" xr:uid="{00000000-0005-0000-0000-00008F100000}"/>
    <cellStyle name="Calculation 2 9 19 4" xfId="28573" xr:uid="{00000000-0005-0000-0000-000090100000}"/>
    <cellStyle name="Calculation 2 9 19 5" xfId="30670" xr:uid="{00000000-0005-0000-0000-000091100000}"/>
    <cellStyle name="Calculation 2 9 2" xfId="582" xr:uid="{00000000-0005-0000-0000-000092100000}"/>
    <cellStyle name="Calculation 2 9 2 2" xfId="9802" xr:uid="{00000000-0005-0000-0000-000093100000}"/>
    <cellStyle name="Calculation 2 9 2 2 2" xfId="22008" xr:uid="{00000000-0005-0000-0000-000094100000}"/>
    <cellStyle name="Calculation 2 9 2 2 2 2" xfId="43296" xr:uid="{00000000-0005-0000-0000-000095100000}"/>
    <cellStyle name="Calculation 2 9 2 2 3" xfId="33982" xr:uid="{00000000-0005-0000-0000-000096100000}"/>
    <cellStyle name="Calculation 2 9 2 3" xfId="15230" xr:uid="{00000000-0005-0000-0000-000097100000}"/>
    <cellStyle name="Calculation 2 9 2 3 2" xfId="26946" xr:uid="{00000000-0005-0000-0000-000098100000}"/>
    <cellStyle name="Calculation 2 9 2 3 2 2" xfId="48234" xr:uid="{00000000-0005-0000-0000-000099100000}"/>
    <cellStyle name="Calculation 2 9 2 3 3" xfId="38920" xr:uid="{00000000-0005-0000-0000-00009A100000}"/>
    <cellStyle name="Calculation 2 9 2 4" xfId="16299" xr:uid="{00000000-0005-0000-0000-00009B100000}"/>
    <cellStyle name="Calculation 2 9 2 4 2" xfId="39985" xr:uid="{00000000-0005-0000-0000-00009C100000}"/>
    <cellStyle name="Calculation 2 9 2 5" xfId="27728" xr:uid="{00000000-0005-0000-0000-00009D100000}"/>
    <cellStyle name="Calculation 2 9 2 6" xfId="30671" xr:uid="{00000000-0005-0000-0000-00009E100000}"/>
    <cellStyle name="Calculation 2 9 20" xfId="583" xr:uid="{00000000-0005-0000-0000-00009F100000}"/>
    <cellStyle name="Calculation 2 9 20 2" xfId="12208" xr:uid="{00000000-0005-0000-0000-0000A0100000}"/>
    <cellStyle name="Calculation 2 9 20 2 2" xfId="24296" xr:uid="{00000000-0005-0000-0000-0000A1100000}"/>
    <cellStyle name="Calculation 2 9 20 2 2 2" xfId="45584" xr:uid="{00000000-0005-0000-0000-0000A2100000}"/>
    <cellStyle name="Calculation 2 9 20 2 3" xfId="36270" xr:uid="{00000000-0005-0000-0000-0000A3100000}"/>
    <cellStyle name="Calculation 2 9 20 3" xfId="16300" xr:uid="{00000000-0005-0000-0000-0000A4100000}"/>
    <cellStyle name="Calculation 2 9 20 3 2" xfId="39986" xr:uid="{00000000-0005-0000-0000-0000A5100000}"/>
    <cellStyle name="Calculation 2 9 20 4" xfId="28626" xr:uid="{00000000-0005-0000-0000-0000A6100000}"/>
    <cellStyle name="Calculation 2 9 20 5" xfId="30672" xr:uid="{00000000-0005-0000-0000-0000A7100000}"/>
    <cellStyle name="Calculation 2 9 21" xfId="584" xr:uid="{00000000-0005-0000-0000-0000A8100000}"/>
    <cellStyle name="Calculation 2 9 21 2" xfId="12273" xr:uid="{00000000-0005-0000-0000-0000A9100000}"/>
    <cellStyle name="Calculation 2 9 21 2 2" xfId="24350" xr:uid="{00000000-0005-0000-0000-0000AA100000}"/>
    <cellStyle name="Calculation 2 9 21 2 2 2" xfId="45638" xr:uid="{00000000-0005-0000-0000-0000AB100000}"/>
    <cellStyle name="Calculation 2 9 21 2 3" xfId="36324" xr:uid="{00000000-0005-0000-0000-0000AC100000}"/>
    <cellStyle name="Calculation 2 9 21 3" xfId="16301" xr:uid="{00000000-0005-0000-0000-0000AD100000}"/>
    <cellStyle name="Calculation 2 9 21 3 2" xfId="39987" xr:uid="{00000000-0005-0000-0000-0000AE100000}"/>
    <cellStyle name="Calculation 2 9 21 4" xfId="28676" xr:uid="{00000000-0005-0000-0000-0000AF100000}"/>
    <cellStyle name="Calculation 2 9 21 5" xfId="30673" xr:uid="{00000000-0005-0000-0000-0000B0100000}"/>
    <cellStyle name="Calculation 2 9 22" xfId="585" xr:uid="{00000000-0005-0000-0000-0000B1100000}"/>
    <cellStyle name="Calculation 2 9 22 2" xfId="12428" xr:uid="{00000000-0005-0000-0000-0000B2100000}"/>
    <cellStyle name="Calculation 2 9 22 2 2" xfId="24481" xr:uid="{00000000-0005-0000-0000-0000B3100000}"/>
    <cellStyle name="Calculation 2 9 22 2 2 2" xfId="45769" xr:uid="{00000000-0005-0000-0000-0000B4100000}"/>
    <cellStyle name="Calculation 2 9 22 2 3" xfId="36455" xr:uid="{00000000-0005-0000-0000-0000B5100000}"/>
    <cellStyle name="Calculation 2 9 22 3" xfId="16302" xr:uid="{00000000-0005-0000-0000-0000B6100000}"/>
    <cellStyle name="Calculation 2 9 22 3 2" xfId="39988" xr:uid="{00000000-0005-0000-0000-0000B7100000}"/>
    <cellStyle name="Calculation 2 9 22 4" xfId="28798" xr:uid="{00000000-0005-0000-0000-0000B8100000}"/>
    <cellStyle name="Calculation 2 9 22 5" xfId="30674" xr:uid="{00000000-0005-0000-0000-0000B9100000}"/>
    <cellStyle name="Calculation 2 9 23" xfId="586" xr:uid="{00000000-0005-0000-0000-0000BA100000}"/>
    <cellStyle name="Calculation 2 9 23 2" xfId="12280" xr:uid="{00000000-0005-0000-0000-0000BB100000}"/>
    <cellStyle name="Calculation 2 9 23 2 2" xfId="24356" xr:uid="{00000000-0005-0000-0000-0000BC100000}"/>
    <cellStyle name="Calculation 2 9 23 2 2 2" xfId="45644" xr:uid="{00000000-0005-0000-0000-0000BD100000}"/>
    <cellStyle name="Calculation 2 9 23 2 3" xfId="36330" xr:uid="{00000000-0005-0000-0000-0000BE100000}"/>
    <cellStyle name="Calculation 2 9 23 3" xfId="16303" xr:uid="{00000000-0005-0000-0000-0000BF100000}"/>
    <cellStyle name="Calculation 2 9 23 3 2" xfId="39989" xr:uid="{00000000-0005-0000-0000-0000C0100000}"/>
    <cellStyle name="Calculation 2 9 23 4" xfId="28681" xr:uid="{00000000-0005-0000-0000-0000C1100000}"/>
    <cellStyle name="Calculation 2 9 23 5" xfId="30675" xr:uid="{00000000-0005-0000-0000-0000C2100000}"/>
    <cellStyle name="Calculation 2 9 24" xfId="587" xr:uid="{00000000-0005-0000-0000-0000C3100000}"/>
    <cellStyle name="Calculation 2 9 24 2" xfId="12488" xr:uid="{00000000-0005-0000-0000-0000C4100000}"/>
    <cellStyle name="Calculation 2 9 24 2 2" xfId="24534" xr:uid="{00000000-0005-0000-0000-0000C5100000}"/>
    <cellStyle name="Calculation 2 9 24 2 2 2" xfId="45822" xr:uid="{00000000-0005-0000-0000-0000C6100000}"/>
    <cellStyle name="Calculation 2 9 24 2 3" xfId="36508" xr:uid="{00000000-0005-0000-0000-0000C7100000}"/>
    <cellStyle name="Calculation 2 9 24 3" xfId="16304" xr:uid="{00000000-0005-0000-0000-0000C8100000}"/>
    <cellStyle name="Calculation 2 9 24 3 2" xfId="39990" xr:uid="{00000000-0005-0000-0000-0000C9100000}"/>
    <cellStyle name="Calculation 2 9 24 4" xfId="28844" xr:uid="{00000000-0005-0000-0000-0000CA100000}"/>
    <cellStyle name="Calculation 2 9 24 5" xfId="30676" xr:uid="{00000000-0005-0000-0000-0000CB100000}"/>
    <cellStyle name="Calculation 2 9 25" xfId="588" xr:uid="{00000000-0005-0000-0000-0000CC100000}"/>
    <cellStyle name="Calculation 2 9 25 2" xfId="12567" xr:uid="{00000000-0005-0000-0000-0000CD100000}"/>
    <cellStyle name="Calculation 2 9 25 2 2" xfId="24597" xr:uid="{00000000-0005-0000-0000-0000CE100000}"/>
    <cellStyle name="Calculation 2 9 25 2 2 2" xfId="45885" xr:uid="{00000000-0005-0000-0000-0000CF100000}"/>
    <cellStyle name="Calculation 2 9 25 2 3" xfId="36571" xr:uid="{00000000-0005-0000-0000-0000D0100000}"/>
    <cellStyle name="Calculation 2 9 25 3" xfId="16305" xr:uid="{00000000-0005-0000-0000-0000D1100000}"/>
    <cellStyle name="Calculation 2 9 25 3 2" xfId="39991" xr:uid="{00000000-0005-0000-0000-0000D2100000}"/>
    <cellStyle name="Calculation 2 9 25 4" xfId="28898" xr:uid="{00000000-0005-0000-0000-0000D3100000}"/>
    <cellStyle name="Calculation 2 9 25 5" xfId="30677" xr:uid="{00000000-0005-0000-0000-0000D4100000}"/>
    <cellStyle name="Calculation 2 9 26" xfId="589" xr:uid="{00000000-0005-0000-0000-0000D5100000}"/>
    <cellStyle name="Calculation 2 9 26 2" xfId="12639" xr:uid="{00000000-0005-0000-0000-0000D6100000}"/>
    <cellStyle name="Calculation 2 9 26 2 2" xfId="24657" xr:uid="{00000000-0005-0000-0000-0000D7100000}"/>
    <cellStyle name="Calculation 2 9 26 2 2 2" xfId="45945" xr:uid="{00000000-0005-0000-0000-0000D8100000}"/>
    <cellStyle name="Calculation 2 9 26 2 3" xfId="36631" xr:uid="{00000000-0005-0000-0000-0000D9100000}"/>
    <cellStyle name="Calculation 2 9 26 3" xfId="16306" xr:uid="{00000000-0005-0000-0000-0000DA100000}"/>
    <cellStyle name="Calculation 2 9 26 3 2" xfId="39992" xr:uid="{00000000-0005-0000-0000-0000DB100000}"/>
    <cellStyle name="Calculation 2 9 26 4" xfId="28951" xr:uid="{00000000-0005-0000-0000-0000DC100000}"/>
    <cellStyle name="Calculation 2 9 26 5" xfId="30678" xr:uid="{00000000-0005-0000-0000-0000DD100000}"/>
    <cellStyle name="Calculation 2 9 27" xfId="590" xr:uid="{00000000-0005-0000-0000-0000DE100000}"/>
    <cellStyle name="Calculation 2 9 27 2" xfId="12711" xr:uid="{00000000-0005-0000-0000-0000DF100000}"/>
    <cellStyle name="Calculation 2 9 27 2 2" xfId="24718" xr:uid="{00000000-0005-0000-0000-0000E0100000}"/>
    <cellStyle name="Calculation 2 9 27 2 2 2" xfId="46006" xr:uid="{00000000-0005-0000-0000-0000E1100000}"/>
    <cellStyle name="Calculation 2 9 27 2 3" xfId="36692" xr:uid="{00000000-0005-0000-0000-0000E2100000}"/>
    <cellStyle name="Calculation 2 9 27 3" xfId="16307" xr:uid="{00000000-0005-0000-0000-0000E3100000}"/>
    <cellStyle name="Calculation 2 9 27 3 2" xfId="39993" xr:uid="{00000000-0005-0000-0000-0000E4100000}"/>
    <cellStyle name="Calculation 2 9 27 4" xfId="29001" xr:uid="{00000000-0005-0000-0000-0000E5100000}"/>
    <cellStyle name="Calculation 2 9 27 5" xfId="30679" xr:uid="{00000000-0005-0000-0000-0000E6100000}"/>
    <cellStyle name="Calculation 2 9 28" xfId="591" xr:uid="{00000000-0005-0000-0000-0000E7100000}"/>
    <cellStyle name="Calculation 2 9 28 2" xfId="12874" xr:uid="{00000000-0005-0000-0000-0000E8100000}"/>
    <cellStyle name="Calculation 2 9 28 2 2" xfId="24855" xr:uid="{00000000-0005-0000-0000-0000E9100000}"/>
    <cellStyle name="Calculation 2 9 28 2 2 2" xfId="46143" xr:uid="{00000000-0005-0000-0000-0000EA100000}"/>
    <cellStyle name="Calculation 2 9 28 2 3" xfId="36829" xr:uid="{00000000-0005-0000-0000-0000EB100000}"/>
    <cellStyle name="Calculation 2 9 28 3" xfId="16308" xr:uid="{00000000-0005-0000-0000-0000EC100000}"/>
    <cellStyle name="Calculation 2 9 28 3 2" xfId="39994" xr:uid="{00000000-0005-0000-0000-0000ED100000}"/>
    <cellStyle name="Calculation 2 9 28 4" xfId="29123" xr:uid="{00000000-0005-0000-0000-0000EE100000}"/>
    <cellStyle name="Calculation 2 9 28 5" xfId="30680" xr:uid="{00000000-0005-0000-0000-0000EF100000}"/>
    <cellStyle name="Calculation 2 9 29" xfId="592" xr:uid="{00000000-0005-0000-0000-0000F0100000}"/>
    <cellStyle name="Calculation 2 9 29 2" xfId="12718" xr:uid="{00000000-0005-0000-0000-0000F1100000}"/>
    <cellStyle name="Calculation 2 9 29 2 2" xfId="24724" xr:uid="{00000000-0005-0000-0000-0000F2100000}"/>
    <cellStyle name="Calculation 2 9 29 2 2 2" xfId="46012" xr:uid="{00000000-0005-0000-0000-0000F3100000}"/>
    <cellStyle name="Calculation 2 9 29 2 3" xfId="36698" xr:uid="{00000000-0005-0000-0000-0000F4100000}"/>
    <cellStyle name="Calculation 2 9 29 3" xfId="16309" xr:uid="{00000000-0005-0000-0000-0000F5100000}"/>
    <cellStyle name="Calculation 2 9 29 3 2" xfId="39995" xr:uid="{00000000-0005-0000-0000-0000F6100000}"/>
    <cellStyle name="Calculation 2 9 29 4" xfId="29006" xr:uid="{00000000-0005-0000-0000-0000F7100000}"/>
    <cellStyle name="Calculation 2 9 29 5" xfId="30681" xr:uid="{00000000-0005-0000-0000-0000F8100000}"/>
    <cellStyle name="Calculation 2 9 3" xfId="593" xr:uid="{00000000-0005-0000-0000-0000F9100000}"/>
    <cellStyle name="Calculation 2 9 3 2" xfId="9946" xr:uid="{00000000-0005-0000-0000-0000FA100000}"/>
    <cellStyle name="Calculation 2 9 3 2 2" xfId="22152" xr:uid="{00000000-0005-0000-0000-0000FB100000}"/>
    <cellStyle name="Calculation 2 9 3 2 2 2" xfId="43440" xr:uid="{00000000-0005-0000-0000-0000FC100000}"/>
    <cellStyle name="Calculation 2 9 3 2 3" xfId="34126" xr:uid="{00000000-0005-0000-0000-0000FD100000}"/>
    <cellStyle name="Calculation 2 9 3 3" xfId="15412" xr:uid="{00000000-0005-0000-0000-0000FE100000}"/>
    <cellStyle name="Calculation 2 9 3 3 2" xfId="27128" xr:uid="{00000000-0005-0000-0000-0000FF100000}"/>
    <cellStyle name="Calculation 2 9 3 3 2 2" xfId="48416" xr:uid="{00000000-0005-0000-0000-000000110000}"/>
    <cellStyle name="Calculation 2 9 3 3 3" xfId="39102" xr:uid="{00000000-0005-0000-0000-000001110000}"/>
    <cellStyle name="Calculation 2 9 3 4" xfId="16310" xr:uid="{00000000-0005-0000-0000-000002110000}"/>
    <cellStyle name="Calculation 2 9 3 4 2" xfId="39996" xr:uid="{00000000-0005-0000-0000-000003110000}"/>
    <cellStyle name="Calculation 2 9 3 5" xfId="27827" xr:uid="{00000000-0005-0000-0000-000004110000}"/>
    <cellStyle name="Calculation 2 9 3 6" xfId="30682" xr:uid="{00000000-0005-0000-0000-000005110000}"/>
    <cellStyle name="Calculation 2 9 30" xfId="594" xr:uid="{00000000-0005-0000-0000-000006110000}"/>
    <cellStyle name="Calculation 2 9 30 2" xfId="12935" xr:uid="{00000000-0005-0000-0000-000007110000}"/>
    <cellStyle name="Calculation 2 9 30 2 2" xfId="24908" xr:uid="{00000000-0005-0000-0000-000008110000}"/>
    <cellStyle name="Calculation 2 9 30 2 2 2" xfId="46196" xr:uid="{00000000-0005-0000-0000-000009110000}"/>
    <cellStyle name="Calculation 2 9 30 2 3" xfId="36882" xr:uid="{00000000-0005-0000-0000-00000A110000}"/>
    <cellStyle name="Calculation 2 9 30 3" xfId="16311" xr:uid="{00000000-0005-0000-0000-00000B110000}"/>
    <cellStyle name="Calculation 2 9 30 3 2" xfId="39997" xr:uid="{00000000-0005-0000-0000-00000C110000}"/>
    <cellStyle name="Calculation 2 9 30 4" xfId="29169" xr:uid="{00000000-0005-0000-0000-00000D110000}"/>
    <cellStyle name="Calculation 2 9 30 5" xfId="30683" xr:uid="{00000000-0005-0000-0000-00000E110000}"/>
    <cellStyle name="Calculation 2 9 31" xfId="595" xr:uid="{00000000-0005-0000-0000-00000F110000}"/>
    <cellStyle name="Calculation 2 9 31 2" xfId="13014" xr:uid="{00000000-0005-0000-0000-000010110000}"/>
    <cellStyle name="Calculation 2 9 31 2 2" xfId="24973" xr:uid="{00000000-0005-0000-0000-000011110000}"/>
    <cellStyle name="Calculation 2 9 31 2 2 2" xfId="46261" xr:uid="{00000000-0005-0000-0000-000012110000}"/>
    <cellStyle name="Calculation 2 9 31 2 3" xfId="36947" xr:uid="{00000000-0005-0000-0000-000013110000}"/>
    <cellStyle name="Calculation 2 9 31 3" xfId="16312" xr:uid="{00000000-0005-0000-0000-000014110000}"/>
    <cellStyle name="Calculation 2 9 31 3 2" xfId="39998" xr:uid="{00000000-0005-0000-0000-000015110000}"/>
    <cellStyle name="Calculation 2 9 31 4" xfId="29222" xr:uid="{00000000-0005-0000-0000-000016110000}"/>
    <cellStyle name="Calculation 2 9 31 5" xfId="30684" xr:uid="{00000000-0005-0000-0000-000017110000}"/>
    <cellStyle name="Calculation 2 9 32" xfId="596" xr:uid="{00000000-0005-0000-0000-000018110000}"/>
    <cellStyle name="Calculation 2 9 32 2" xfId="13084" xr:uid="{00000000-0005-0000-0000-000019110000}"/>
    <cellStyle name="Calculation 2 9 32 2 2" xfId="25031" xr:uid="{00000000-0005-0000-0000-00001A110000}"/>
    <cellStyle name="Calculation 2 9 32 2 2 2" xfId="46319" xr:uid="{00000000-0005-0000-0000-00001B110000}"/>
    <cellStyle name="Calculation 2 9 32 2 3" xfId="37005" xr:uid="{00000000-0005-0000-0000-00001C110000}"/>
    <cellStyle name="Calculation 2 9 32 3" xfId="16313" xr:uid="{00000000-0005-0000-0000-00001D110000}"/>
    <cellStyle name="Calculation 2 9 32 3 2" xfId="39999" xr:uid="{00000000-0005-0000-0000-00001E110000}"/>
    <cellStyle name="Calculation 2 9 32 4" xfId="29276" xr:uid="{00000000-0005-0000-0000-00001F110000}"/>
    <cellStyle name="Calculation 2 9 32 5" xfId="30685" xr:uid="{00000000-0005-0000-0000-000020110000}"/>
    <cellStyle name="Calculation 2 9 33" xfId="597" xr:uid="{00000000-0005-0000-0000-000021110000}"/>
    <cellStyle name="Calculation 2 9 33 2" xfId="13165" xr:uid="{00000000-0005-0000-0000-000022110000}"/>
    <cellStyle name="Calculation 2 9 33 2 2" xfId="25098" xr:uid="{00000000-0005-0000-0000-000023110000}"/>
    <cellStyle name="Calculation 2 9 33 2 2 2" xfId="46386" xr:uid="{00000000-0005-0000-0000-000024110000}"/>
    <cellStyle name="Calculation 2 9 33 2 3" xfId="37072" xr:uid="{00000000-0005-0000-0000-000025110000}"/>
    <cellStyle name="Calculation 2 9 33 3" xfId="16314" xr:uid="{00000000-0005-0000-0000-000026110000}"/>
    <cellStyle name="Calculation 2 9 33 3 2" xfId="40000" xr:uid="{00000000-0005-0000-0000-000027110000}"/>
    <cellStyle name="Calculation 2 9 33 4" xfId="29331" xr:uid="{00000000-0005-0000-0000-000028110000}"/>
    <cellStyle name="Calculation 2 9 33 5" xfId="30686" xr:uid="{00000000-0005-0000-0000-000029110000}"/>
    <cellStyle name="Calculation 2 9 34" xfId="598" xr:uid="{00000000-0005-0000-0000-00002A110000}"/>
    <cellStyle name="Calculation 2 9 34 2" xfId="13238" xr:uid="{00000000-0005-0000-0000-00002B110000}"/>
    <cellStyle name="Calculation 2 9 34 2 2" xfId="25158" xr:uid="{00000000-0005-0000-0000-00002C110000}"/>
    <cellStyle name="Calculation 2 9 34 2 2 2" xfId="46446" xr:uid="{00000000-0005-0000-0000-00002D110000}"/>
    <cellStyle name="Calculation 2 9 34 2 3" xfId="37132" xr:uid="{00000000-0005-0000-0000-00002E110000}"/>
    <cellStyle name="Calculation 2 9 34 3" xfId="16315" xr:uid="{00000000-0005-0000-0000-00002F110000}"/>
    <cellStyle name="Calculation 2 9 34 3 2" xfId="40001" xr:uid="{00000000-0005-0000-0000-000030110000}"/>
    <cellStyle name="Calculation 2 9 34 4" xfId="29386" xr:uid="{00000000-0005-0000-0000-000031110000}"/>
    <cellStyle name="Calculation 2 9 34 5" xfId="30687" xr:uid="{00000000-0005-0000-0000-000032110000}"/>
    <cellStyle name="Calculation 2 9 35" xfId="599" xr:uid="{00000000-0005-0000-0000-000033110000}"/>
    <cellStyle name="Calculation 2 9 35 2" xfId="13312" xr:uid="{00000000-0005-0000-0000-000034110000}"/>
    <cellStyle name="Calculation 2 9 35 2 2" xfId="25218" xr:uid="{00000000-0005-0000-0000-000035110000}"/>
    <cellStyle name="Calculation 2 9 35 2 2 2" xfId="46506" xr:uid="{00000000-0005-0000-0000-000036110000}"/>
    <cellStyle name="Calculation 2 9 35 2 3" xfId="37192" xr:uid="{00000000-0005-0000-0000-000037110000}"/>
    <cellStyle name="Calculation 2 9 35 3" xfId="16316" xr:uid="{00000000-0005-0000-0000-000038110000}"/>
    <cellStyle name="Calculation 2 9 35 3 2" xfId="40002" xr:uid="{00000000-0005-0000-0000-000039110000}"/>
    <cellStyle name="Calculation 2 9 35 4" xfId="29441" xr:uid="{00000000-0005-0000-0000-00003A110000}"/>
    <cellStyle name="Calculation 2 9 35 5" xfId="30688" xr:uid="{00000000-0005-0000-0000-00003B110000}"/>
    <cellStyle name="Calculation 2 9 36" xfId="600" xr:uid="{00000000-0005-0000-0000-00003C110000}"/>
    <cellStyle name="Calculation 2 9 36 2" xfId="13379" xr:uid="{00000000-0005-0000-0000-00003D110000}"/>
    <cellStyle name="Calculation 2 9 36 2 2" xfId="25271" xr:uid="{00000000-0005-0000-0000-00003E110000}"/>
    <cellStyle name="Calculation 2 9 36 2 2 2" xfId="46559" xr:uid="{00000000-0005-0000-0000-00003F110000}"/>
    <cellStyle name="Calculation 2 9 36 2 3" xfId="37245" xr:uid="{00000000-0005-0000-0000-000040110000}"/>
    <cellStyle name="Calculation 2 9 36 3" xfId="16317" xr:uid="{00000000-0005-0000-0000-000041110000}"/>
    <cellStyle name="Calculation 2 9 36 3 2" xfId="40003" xr:uid="{00000000-0005-0000-0000-000042110000}"/>
    <cellStyle name="Calculation 2 9 36 4" xfId="29489" xr:uid="{00000000-0005-0000-0000-000043110000}"/>
    <cellStyle name="Calculation 2 9 36 5" xfId="30689" xr:uid="{00000000-0005-0000-0000-000044110000}"/>
    <cellStyle name="Calculation 2 9 37" xfId="601" xr:uid="{00000000-0005-0000-0000-000045110000}"/>
    <cellStyle name="Calculation 2 9 37 2" xfId="13463" xr:uid="{00000000-0005-0000-0000-000046110000}"/>
    <cellStyle name="Calculation 2 9 37 2 2" xfId="25339" xr:uid="{00000000-0005-0000-0000-000047110000}"/>
    <cellStyle name="Calculation 2 9 37 2 2 2" xfId="46627" xr:uid="{00000000-0005-0000-0000-000048110000}"/>
    <cellStyle name="Calculation 2 9 37 2 3" xfId="37313" xr:uid="{00000000-0005-0000-0000-000049110000}"/>
    <cellStyle name="Calculation 2 9 37 3" xfId="16318" xr:uid="{00000000-0005-0000-0000-00004A110000}"/>
    <cellStyle name="Calculation 2 9 37 3 2" xfId="40004" xr:uid="{00000000-0005-0000-0000-00004B110000}"/>
    <cellStyle name="Calculation 2 9 37 4" xfId="29549" xr:uid="{00000000-0005-0000-0000-00004C110000}"/>
    <cellStyle name="Calculation 2 9 37 5" xfId="30690" xr:uid="{00000000-0005-0000-0000-00004D110000}"/>
    <cellStyle name="Calculation 2 9 38" xfId="602" xr:uid="{00000000-0005-0000-0000-00004E110000}"/>
    <cellStyle name="Calculation 2 9 38 2" xfId="13388" xr:uid="{00000000-0005-0000-0000-00004F110000}"/>
    <cellStyle name="Calculation 2 9 38 2 2" xfId="25279" xr:uid="{00000000-0005-0000-0000-000050110000}"/>
    <cellStyle name="Calculation 2 9 38 2 2 2" xfId="46567" xr:uid="{00000000-0005-0000-0000-000051110000}"/>
    <cellStyle name="Calculation 2 9 38 2 3" xfId="37253" xr:uid="{00000000-0005-0000-0000-000052110000}"/>
    <cellStyle name="Calculation 2 9 38 3" xfId="16319" xr:uid="{00000000-0005-0000-0000-000053110000}"/>
    <cellStyle name="Calculation 2 9 38 3 2" xfId="40005" xr:uid="{00000000-0005-0000-0000-000054110000}"/>
    <cellStyle name="Calculation 2 9 38 4" xfId="29495" xr:uid="{00000000-0005-0000-0000-000055110000}"/>
    <cellStyle name="Calculation 2 9 38 5" xfId="30691" xr:uid="{00000000-0005-0000-0000-000056110000}"/>
    <cellStyle name="Calculation 2 9 39" xfId="603" xr:uid="{00000000-0005-0000-0000-000057110000}"/>
    <cellStyle name="Calculation 2 9 39 2" xfId="13552" xr:uid="{00000000-0005-0000-0000-000058110000}"/>
    <cellStyle name="Calculation 2 9 39 2 2" xfId="25413" xr:uid="{00000000-0005-0000-0000-000059110000}"/>
    <cellStyle name="Calculation 2 9 39 2 2 2" xfId="46701" xr:uid="{00000000-0005-0000-0000-00005A110000}"/>
    <cellStyle name="Calculation 2 9 39 2 3" xfId="37387" xr:uid="{00000000-0005-0000-0000-00005B110000}"/>
    <cellStyle name="Calculation 2 9 39 3" xfId="16320" xr:uid="{00000000-0005-0000-0000-00005C110000}"/>
    <cellStyle name="Calculation 2 9 39 3 2" xfId="40006" xr:uid="{00000000-0005-0000-0000-00005D110000}"/>
    <cellStyle name="Calculation 2 9 39 4" xfId="29612" xr:uid="{00000000-0005-0000-0000-00005E110000}"/>
    <cellStyle name="Calculation 2 9 39 5" xfId="30692" xr:uid="{00000000-0005-0000-0000-00005F110000}"/>
    <cellStyle name="Calculation 2 9 4" xfId="604" xr:uid="{00000000-0005-0000-0000-000060110000}"/>
    <cellStyle name="Calculation 2 9 4 2" xfId="9854" xr:uid="{00000000-0005-0000-0000-000061110000}"/>
    <cellStyle name="Calculation 2 9 4 2 2" xfId="22060" xr:uid="{00000000-0005-0000-0000-000062110000}"/>
    <cellStyle name="Calculation 2 9 4 2 2 2" xfId="43348" xr:uid="{00000000-0005-0000-0000-000063110000}"/>
    <cellStyle name="Calculation 2 9 4 2 3" xfId="34034" xr:uid="{00000000-0005-0000-0000-000064110000}"/>
    <cellStyle name="Calculation 2 9 4 3" xfId="15523" xr:uid="{00000000-0005-0000-0000-000065110000}"/>
    <cellStyle name="Calculation 2 9 4 3 2" xfId="27239" xr:uid="{00000000-0005-0000-0000-000066110000}"/>
    <cellStyle name="Calculation 2 9 4 3 2 2" xfId="48527" xr:uid="{00000000-0005-0000-0000-000067110000}"/>
    <cellStyle name="Calculation 2 9 4 3 3" xfId="39213" xr:uid="{00000000-0005-0000-0000-000068110000}"/>
    <cellStyle name="Calculation 2 9 4 4" xfId="16321" xr:uid="{00000000-0005-0000-0000-000069110000}"/>
    <cellStyle name="Calculation 2 9 4 4 2" xfId="40007" xr:uid="{00000000-0005-0000-0000-00006A110000}"/>
    <cellStyle name="Calculation 2 9 4 5" xfId="27684" xr:uid="{00000000-0005-0000-0000-00006B110000}"/>
    <cellStyle name="Calculation 2 9 4 6" xfId="30693" xr:uid="{00000000-0005-0000-0000-00006C110000}"/>
    <cellStyle name="Calculation 2 9 40" xfId="605" xr:uid="{00000000-0005-0000-0000-00006D110000}"/>
    <cellStyle name="Calculation 2 9 40 2" xfId="13538" xr:uid="{00000000-0005-0000-0000-00006E110000}"/>
    <cellStyle name="Calculation 2 9 40 2 2" xfId="25400" xr:uid="{00000000-0005-0000-0000-00006F110000}"/>
    <cellStyle name="Calculation 2 9 40 2 2 2" xfId="46688" xr:uid="{00000000-0005-0000-0000-000070110000}"/>
    <cellStyle name="Calculation 2 9 40 2 3" xfId="37374" xr:uid="{00000000-0005-0000-0000-000071110000}"/>
    <cellStyle name="Calculation 2 9 40 3" xfId="16322" xr:uid="{00000000-0005-0000-0000-000072110000}"/>
    <cellStyle name="Calculation 2 9 40 3 2" xfId="40008" xr:uid="{00000000-0005-0000-0000-000073110000}"/>
    <cellStyle name="Calculation 2 9 40 4" xfId="29602" xr:uid="{00000000-0005-0000-0000-000074110000}"/>
    <cellStyle name="Calculation 2 9 40 5" xfId="30694" xr:uid="{00000000-0005-0000-0000-000075110000}"/>
    <cellStyle name="Calculation 2 9 41" xfId="606" xr:uid="{00000000-0005-0000-0000-000076110000}"/>
    <cellStyle name="Calculation 2 9 41 2" xfId="13610" xr:uid="{00000000-0005-0000-0000-000077110000}"/>
    <cellStyle name="Calculation 2 9 41 2 2" xfId="25462" xr:uid="{00000000-0005-0000-0000-000078110000}"/>
    <cellStyle name="Calculation 2 9 41 2 2 2" xfId="46750" xr:uid="{00000000-0005-0000-0000-000079110000}"/>
    <cellStyle name="Calculation 2 9 41 2 3" xfId="37436" xr:uid="{00000000-0005-0000-0000-00007A110000}"/>
    <cellStyle name="Calculation 2 9 41 3" xfId="16323" xr:uid="{00000000-0005-0000-0000-00007B110000}"/>
    <cellStyle name="Calculation 2 9 41 3 2" xfId="40009" xr:uid="{00000000-0005-0000-0000-00007C110000}"/>
    <cellStyle name="Calculation 2 9 41 4" xfId="29659" xr:uid="{00000000-0005-0000-0000-00007D110000}"/>
    <cellStyle name="Calculation 2 9 41 5" xfId="30695" xr:uid="{00000000-0005-0000-0000-00007E110000}"/>
    <cellStyle name="Calculation 2 9 42" xfId="607" xr:uid="{00000000-0005-0000-0000-00007F110000}"/>
    <cellStyle name="Calculation 2 9 42 2" xfId="13682" xr:uid="{00000000-0005-0000-0000-000080110000}"/>
    <cellStyle name="Calculation 2 9 42 2 2" xfId="25522" xr:uid="{00000000-0005-0000-0000-000081110000}"/>
    <cellStyle name="Calculation 2 9 42 2 2 2" xfId="46810" xr:uid="{00000000-0005-0000-0000-000082110000}"/>
    <cellStyle name="Calculation 2 9 42 2 3" xfId="37496" xr:uid="{00000000-0005-0000-0000-000083110000}"/>
    <cellStyle name="Calculation 2 9 42 3" xfId="16324" xr:uid="{00000000-0005-0000-0000-000084110000}"/>
    <cellStyle name="Calculation 2 9 42 3 2" xfId="40010" xr:uid="{00000000-0005-0000-0000-000085110000}"/>
    <cellStyle name="Calculation 2 9 42 4" xfId="29712" xr:uid="{00000000-0005-0000-0000-000086110000}"/>
    <cellStyle name="Calculation 2 9 42 5" xfId="30696" xr:uid="{00000000-0005-0000-0000-000087110000}"/>
    <cellStyle name="Calculation 2 9 43" xfId="608" xr:uid="{00000000-0005-0000-0000-000088110000}"/>
    <cellStyle name="Calculation 2 9 43 2" xfId="13894" xr:uid="{00000000-0005-0000-0000-000089110000}"/>
    <cellStyle name="Calculation 2 9 43 2 2" xfId="25699" xr:uid="{00000000-0005-0000-0000-00008A110000}"/>
    <cellStyle name="Calculation 2 9 43 2 2 2" xfId="46987" xr:uid="{00000000-0005-0000-0000-00008B110000}"/>
    <cellStyle name="Calculation 2 9 43 2 3" xfId="37673" xr:uid="{00000000-0005-0000-0000-00008C110000}"/>
    <cellStyle name="Calculation 2 9 43 3" xfId="16325" xr:uid="{00000000-0005-0000-0000-00008D110000}"/>
    <cellStyle name="Calculation 2 9 43 3 2" xfId="40011" xr:uid="{00000000-0005-0000-0000-00008E110000}"/>
    <cellStyle name="Calculation 2 9 43 4" xfId="29867" xr:uid="{00000000-0005-0000-0000-00008F110000}"/>
    <cellStyle name="Calculation 2 9 43 5" xfId="30697" xr:uid="{00000000-0005-0000-0000-000090110000}"/>
    <cellStyle name="Calculation 2 9 44" xfId="609" xr:uid="{00000000-0005-0000-0000-000091110000}"/>
    <cellStyle name="Calculation 2 9 44 2" xfId="13828" xr:uid="{00000000-0005-0000-0000-000092110000}"/>
    <cellStyle name="Calculation 2 9 44 2 2" xfId="25645" xr:uid="{00000000-0005-0000-0000-000093110000}"/>
    <cellStyle name="Calculation 2 9 44 2 2 2" xfId="46933" xr:uid="{00000000-0005-0000-0000-000094110000}"/>
    <cellStyle name="Calculation 2 9 44 2 3" xfId="37619" xr:uid="{00000000-0005-0000-0000-000095110000}"/>
    <cellStyle name="Calculation 2 9 44 3" xfId="16326" xr:uid="{00000000-0005-0000-0000-000096110000}"/>
    <cellStyle name="Calculation 2 9 44 3 2" xfId="40012" xr:uid="{00000000-0005-0000-0000-000097110000}"/>
    <cellStyle name="Calculation 2 9 44 4" xfId="29819" xr:uid="{00000000-0005-0000-0000-000098110000}"/>
    <cellStyle name="Calculation 2 9 44 5" xfId="30698" xr:uid="{00000000-0005-0000-0000-000099110000}"/>
    <cellStyle name="Calculation 2 9 45" xfId="610" xr:uid="{00000000-0005-0000-0000-00009A110000}"/>
    <cellStyle name="Calculation 2 9 45 2" xfId="13756" xr:uid="{00000000-0005-0000-0000-00009B110000}"/>
    <cellStyle name="Calculation 2 9 45 2 2" xfId="25584" xr:uid="{00000000-0005-0000-0000-00009C110000}"/>
    <cellStyle name="Calculation 2 9 45 2 2 2" xfId="46872" xr:uid="{00000000-0005-0000-0000-00009D110000}"/>
    <cellStyle name="Calculation 2 9 45 2 3" xfId="37558" xr:uid="{00000000-0005-0000-0000-00009E110000}"/>
    <cellStyle name="Calculation 2 9 45 3" xfId="16327" xr:uid="{00000000-0005-0000-0000-00009F110000}"/>
    <cellStyle name="Calculation 2 9 45 3 2" xfId="40013" xr:uid="{00000000-0005-0000-0000-0000A0110000}"/>
    <cellStyle name="Calculation 2 9 45 4" xfId="29766" xr:uid="{00000000-0005-0000-0000-0000A1110000}"/>
    <cellStyle name="Calculation 2 9 45 5" xfId="30699" xr:uid="{00000000-0005-0000-0000-0000A2110000}"/>
    <cellStyle name="Calculation 2 9 46" xfId="611" xr:uid="{00000000-0005-0000-0000-0000A3110000}"/>
    <cellStyle name="Calculation 2 9 46 2" xfId="13974" xr:uid="{00000000-0005-0000-0000-0000A4110000}"/>
    <cellStyle name="Calculation 2 9 46 2 2" xfId="25764" xr:uid="{00000000-0005-0000-0000-0000A5110000}"/>
    <cellStyle name="Calculation 2 9 46 2 2 2" xfId="47052" xr:uid="{00000000-0005-0000-0000-0000A6110000}"/>
    <cellStyle name="Calculation 2 9 46 2 3" xfId="37738" xr:uid="{00000000-0005-0000-0000-0000A7110000}"/>
    <cellStyle name="Calculation 2 9 46 3" xfId="16328" xr:uid="{00000000-0005-0000-0000-0000A8110000}"/>
    <cellStyle name="Calculation 2 9 46 3 2" xfId="40014" xr:uid="{00000000-0005-0000-0000-0000A9110000}"/>
    <cellStyle name="Calculation 2 9 46 4" xfId="29924" xr:uid="{00000000-0005-0000-0000-0000AA110000}"/>
    <cellStyle name="Calculation 2 9 46 5" xfId="30700" xr:uid="{00000000-0005-0000-0000-0000AB110000}"/>
    <cellStyle name="Calculation 2 9 47" xfId="612" xr:uid="{00000000-0005-0000-0000-0000AC110000}"/>
    <cellStyle name="Calculation 2 9 47 2" xfId="13904" xr:uid="{00000000-0005-0000-0000-0000AD110000}"/>
    <cellStyle name="Calculation 2 9 47 2 2" xfId="25708" xr:uid="{00000000-0005-0000-0000-0000AE110000}"/>
    <cellStyle name="Calculation 2 9 47 2 2 2" xfId="46996" xr:uid="{00000000-0005-0000-0000-0000AF110000}"/>
    <cellStyle name="Calculation 2 9 47 2 3" xfId="37682" xr:uid="{00000000-0005-0000-0000-0000B0110000}"/>
    <cellStyle name="Calculation 2 9 47 3" xfId="16329" xr:uid="{00000000-0005-0000-0000-0000B1110000}"/>
    <cellStyle name="Calculation 2 9 47 3 2" xfId="40015" xr:uid="{00000000-0005-0000-0000-0000B2110000}"/>
    <cellStyle name="Calculation 2 9 47 4" xfId="29872" xr:uid="{00000000-0005-0000-0000-0000B3110000}"/>
    <cellStyle name="Calculation 2 9 47 5" xfId="30701" xr:uid="{00000000-0005-0000-0000-0000B4110000}"/>
    <cellStyle name="Calculation 2 9 48" xfId="613" xr:uid="{00000000-0005-0000-0000-0000B5110000}"/>
    <cellStyle name="Calculation 2 9 48 2" xfId="14059" xr:uid="{00000000-0005-0000-0000-0000B6110000}"/>
    <cellStyle name="Calculation 2 9 48 2 2" xfId="25833" xr:uid="{00000000-0005-0000-0000-0000B7110000}"/>
    <cellStyle name="Calculation 2 9 48 2 2 2" xfId="47121" xr:uid="{00000000-0005-0000-0000-0000B8110000}"/>
    <cellStyle name="Calculation 2 9 48 2 3" xfId="37807" xr:uid="{00000000-0005-0000-0000-0000B9110000}"/>
    <cellStyle name="Calculation 2 9 48 3" xfId="16330" xr:uid="{00000000-0005-0000-0000-0000BA110000}"/>
    <cellStyle name="Calculation 2 9 48 3 2" xfId="40016" xr:uid="{00000000-0005-0000-0000-0000BB110000}"/>
    <cellStyle name="Calculation 2 9 48 4" xfId="29990" xr:uid="{00000000-0005-0000-0000-0000BC110000}"/>
    <cellStyle name="Calculation 2 9 48 5" xfId="30702" xr:uid="{00000000-0005-0000-0000-0000BD110000}"/>
    <cellStyle name="Calculation 2 9 49" xfId="8468" xr:uid="{00000000-0005-0000-0000-0000BE110000}"/>
    <cellStyle name="Calculation 2 9 49 2" xfId="20677" xr:uid="{00000000-0005-0000-0000-0000BF110000}"/>
    <cellStyle name="Calculation 2 9 49 2 2" xfId="41965" xr:uid="{00000000-0005-0000-0000-0000C0110000}"/>
    <cellStyle name="Calculation 2 9 49 3" xfId="32651" xr:uid="{00000000-0005-0000-0000-0000C1110000}"/>
    <cellStyle name="Calculation 2 9 5" xfId="614" xr:uid="{00000000-0005-0000-0000-0000C2110000}"/>
    <cellStyle name="Calculation 2 9 5 2" xfId="11312" xr:uid="{00000000-0005-0000-0000-0000C3110000}"/>
    <cellStyle name="Calculation 2 9 5 2 2" xfId="23518" xr:uid="{00000000-0005-0000-0000-0000C4110000}"/>
    <cellStyle name="Calculation 2 9 5 2 2 2" xfId="44806" xr:uid="{00000000-0005-0000-0000-0000C5110000}"/>
    <cellStyle name="Calculation 2 9 5 2 3" xfId="35492" xr:uid="{00000000-0005-0000-0000-0000C6110000}"/>
    <cellStyle name="Calculation 2 9 5 3" xfId="15573" xr:uid="{00000000-0005-0000-0000-0000C7110000}"/>
    <cellStyle name="Calculation 2 9 5 3 2" xfId="27289" xr:uid="{00000000-0005-0000-0000-0000C8110000}"/>
    <cellStyle name="Calculation 2 9 5 3 2 2" xfId="48577" xr:uid="{00000000-0005-0000-0000-0000C9110000}"/>
    <cellStyle name="Calculation 2 9 5 3 3" xfId="39263" xr:uid="{00000000-0005-0000-0000-0000CA110000}"/>
    <cellStyle name="Calculation 2 9 5 4" xfId="16331" xr:uid="{00000000-0005-0000-0000-0000CB110000}"/>
    <cellStyle name="Calculation 2 9 5 4 2" xfId="40017" xr:uid="{00000000-0005-0000-0000-0000CC110000}"/>
    <cellStyle name="Calculation 2 9 5 5" xfId="27935" xr:uid="{00000000-0005-0000-0000-0000CD110000}"/>
    <cellStyle name="Calculation 2 9 5 6" xfId="30703" xr:uid="{00000000-0005-0000-0000-0000CE110000}"/>
    <cellStyle name="Calculation 2 9 50" xfId="13749" xr:uid="{00000000-0005-0000-0000-0000CF110000}"/>
    <cellStyle name="Calculation 2 9 50 2" xfId="25578" xr:uid="{00000000-0005-0000-0000-0000D0110000}"/>
    <cellStyle name="Calculation 2 9 50 2 2" xfId="46866" xr:uid="{00000000-0005-0000-0000-0000D1110000}"/>
    <cellStyle name="Calculation 2 9 50 3" xfId="37552" xr:uid="{00000000-0005-0000-0000-0000D2110000}"/>
    <cellStyle name="Calculation 2 9 51" xfId="14907" xr:uid="{00000000-0005-0000-0000-0000D3110000}"/>
    <cellStyle name="Calculation 2 9 51 2" xfId="26623" xr:uid="{00000000-0005-0000-0000-0000D4110000}"/>
    <cellStyle name="Calculation 2 9 51 2 2" xfId="47911" xr:uid="{00000000-0005-0000-0000-0000D5110000}"/>
    <cellStyle name="Calculation 2 9 51 3" xfId="38597" xr:uid="{00000000-0005-0000-0000-0000D6110000}"/>
    <cellStyle name="Calculation 2 9 52" xfId="16288" xr:uid="{00000000-0005-0000-0000-0000D7110000}"/>
    <cellStyle name="Calculation 2 9 52 2" xfId="39974" xr:uid="{00000000-0005-0000-0000-0000D8110000}"/>
    <cellStyle name="Calculation 2 9 53" xfId="27655" xr:uid="{00000000-0005-0000-0000-0000D9110000}"/>
    <cellStyle name="Calculation 2 9 54" xfId="30660" xr:uid="{00000000-0005-0000-0000-0000DA110000}"/>
    <cellStyle name="Calculation 2 9 55" xfId="49006" xr:uid="{00000000-0005-0000-0000-0000DB110000}"/>
    <cellStyle name="Calculation 2 9 56" xfId="49007" xr:uid="{00000000-0005-0000-0000-0000DC110000}"/>
    <cellStyle name="Calculation 2 9 57" xfId="49008" xr:uid="{00000000-0005-0000-0000-0000DD110000}"/>
    <cellStyle name="Calculation 2 9 58" xfId="49009" xr:uid="{00000000-0005-0000-0000-0000DE110000}"/>
    <cellStyle name="Calculation 2 9 59" xfId="49010" xr:uid="{00000000-0005-0000-0000-0000DF110000}"/>
    <cellStyle name="Calculation 2 9 6" xfId="615" xr:uid="{00000000-0005-0000-0000-0000E0110000}"/>
    <cellStyle name="Calculation 2 9 6 2" xfId="11363" xr:uid="{00000000-0005-0000-0000-0000E1110000}"/>
    <cellStyle name="Calculation 2 9 6 2 2" xfId="23569" xr:uid="{00000000-0005-0000-0000-0000E2110000}"/>
    <cellStyle name="Calculation 2 9 6 2 2 2" xfId="44857" xr:uid="{00000000-0005-0000-0000-0000E3110000}"/>
    <cellStyle name="Calculation 2 9 6 2 3" xfId="35543" xr:uid="{00000000-0005-0000-0000-0000E4110000}"/>
    <cellStyle name="Calculation 2 9 6 3" xfId="15614" xr:uid="{00000000-0005-0000-0000-0000E5110000}"/>
    <cellStyle name="Calculation 2 9 6 3 2" xfId="27330" xr:uid="{00000000-0005-0000-0000-0000E6110000}"/>
    <cellStyle name="Calculation 2 9 6 3 2 2" xfId="48618" xr:uid="{00000000-0005-0000-0000-0000E7110000}"/>
    <cellStyle name="Calculation 2 9 6 3 3" xfId="39304" xr:uid="{00000000-0005-0000-0000-0000E8110000}"/>
    <cellStyle name="Calculation 2 9 6 4" xfId="16332" xr:uid="{00000000-0005-0000-0000-0000E9110000}"/>
    <cellStyle name="Calculation 2 9 6 4 2" xfId="40018" xr:uid="{00000000-0005-0000-0000-0000EA110000}"/>
    <cellStyle name="Calculation 2 9 6 5" xfId="27989" xr:uid="{00000000-0005-0000-0000-0000EB110000}"/>
    <cellStyle name="Calculation 2 9 6 6" xfId="30704" xr:uid="{00000000-0005-0000-0000-0000EC110000}"/>
    <cellStyle name="Calculation 2 9 60" xfId="49011" xr:uid="{00000000-0005-0000-0000-0000ED110000}"/>
    <cellStyle name="Calculation 2 9 61" xfId="49012" xr:uid="{00000000-0005-0000-0000-0000EE110000}"/>
    <cellStyle name="Calculation 2 9 62" xfId="49013" xr:uid="{00000000-0005-0000-0000-0000EF110000}"/>
    <cellStyle name="Calculation 2 9 63" xfId="49014" xr:uid="{00000000-0005-0000-0000-0000F0110000}"/>
    <cellStyle name="Calculation 2 9 64" xfId="49015" xr:uid="{00000000-0005-0000-0000-0000F1110000}"/>
    <cellStyle name="Calculation 2 9 7" xfId="616" xr:uid="{00000000-0005-0000-0000-0000F2110000}"/>
    <cellStyle name="Calculation 2 9 7 2" xfId="11420" xr:uid="{00000000-0005-0000-0000-0000F3110000}"/>
    <cellStyle name="Calculation 2 9 7 2 2" xfId="23625" xr:uid="{00000000-0005-0000-0000-0000F4110000}"/>
    <cellStyle name="Calculation 2 9 7 2 2 2" xfId="44913" xr:uid="{00000000-0005-0000-0000-0000F5110000}"/>
    <cellStyle name="Calculation 2 9 7 2 3" xfId="35599" xr:uid="{00000000-0005-0000-0000-0000F6110000}"/>
    <cellStyle name="Calculation 2 9 7 3" xfId="15789" xr:uid="{00000000-0005-0000-0000-0000F7110000}"/>
    <cellStyle name="Calculation 2 9 7 3 2" xfId="27505" xr:uid="{00000000-0005-0000-0000-0000F8110000}"/>
    <cellStyle name="Calculation 2 9 7 3 2 2" xfId="48793" xr:uid="{00000000-0005-0000-0000-0000F9110000}"/>
    <cellStyle name="Calculation 2 9 7 3 3" xfId="39479" xr:uid="{00000000-0005-0000-0000-0000FA110000}"/>
    <cellStyle name="Calculation 2 9 7 4" xfId="16333" xr:uid="{00000000-0005-0000-0000-0000FB110000}"/>
    <cellStyle name="Calculation 2 9 7 4 2" xfId="40019" xr:uid="{00000000-0005-0000-0000-0000FC110000}"/>
    <cellStyle name="Calculation 2 9 7 5" xfId="28043" xr:uid="{00000000-0005-0000-0000-0000FD110000}"/>
    <cellStyle name="Calculation 2 9 7 6" xfId="30705" xr:uid="{00000000-0005-0000-0000-0000FE110000}"/>
    <cellStyle name="Calculation 2 9 8" xfId="617" xr:uid="{00000000-0005-0000-0000-0000FF110000}"/>
    <cellStyle name="Calculation 2 9 8 2" xfId="11486" xr:uid="{00000000-0005-0000-0000-000000120000}"/>
    <cellStyle name="Calculation 2 9 8 2 2" xfId="23687" xr:uid="{00000000-0005-0000-0000-000001120000}"/>
    <cellStyle name="Calculation 2 9 8 2 2 2" xfId="44975" xr:uid="{00000000-0005-0000-0000-000002120000}"/>
    <cellStyle name="Calculation 2 9 8 2 3" xfId="35661" xr:uid="{00000000-0005-0000-0000-000003120000}"/>
    <cellStyle name="Calculation 2 9 8 3" xfId="15826" xr:uid="{00000000-0005-0000-0000-000004120000}"/>
    <cellStyle name="Calculation 2 9 8 3 2" xfId="27542" xr:uid="{00000000-0005-0000-0000-000005120000}"/>
    <cellStyle name="Calculation 2 9 8 3 2 2" xfId="48830" xr:uid="{00000000-0005-0000-0000-000006120000}"/>
    <cellStyle name="Calculation 2 9 8 3 3" xfId="39516" xr:uid="{00000000-0005-0000-0000-000007120000}"/>
    <cellStyle name="Calculation 2 9 8 4" xfId="16334" xr:uid="{00000000-0005-0000-0000-000008120000}"/>
    <cellStyle name="Calculation 2 9 8 4 2" xfId="40020" xr:uid="{00000000-0005-0000-0000-000009120000}"/>
    <cellStyle name="Calculation 2 9 8 5" xfId="28096" xr:uid="{00000000-0005-0000-0000-00000A120000}"/>
    <cellStyle name="Calculation 2 9 8 6" xfId="30706" xr:uid="{00000000-0005-0000-0000-00000B120000}"/>
    <cellStyle name="Calculation 2 9 9" xfId="618" xr:uid="{00000000-0005-0000-0000-00000C120000}"/>
    <cellStyle name="Calculation 2 9 9 2" xfId="11549" xr:uid="{00000000-0005-0000-0000-00000D120000}"/>
    <cellStyle name="Calculation 2 9 9 2 2" xfId="23743" xr:uid="{00000000-0005-0000-0000-00000E120000}"/>
    <cellStyle name="Calculation 2 9 9 2 2 2" xfId="45031" xr:uid="{00000000-0005-0000-0000-00000F120000}"/>
    <cellStyle name="Calculation 2 9 9 2 3" xfId="35717" xr:uid="{00000000-0005-0000-0000-000010120000}"/>
    <cellStyle name="Calculation 2 9 9 3" xfId="16335" xr:uid="{00000000-0005-0000-0000-000011120000}"/>
    <cellStyle name="Calculation 2 9 9 3 2" xfId="40021" xr:uid="{00000000-0005-0000-0000-000012120000}"/>
    <cellStyle name="Calculation 2 9 9 4" xfId="28149" xr:uid="{00000000-0005-0000-0000-000013120000}"/>
    <cellStyle name="Calculation 2 9 9 5" xfId="30707" xr:uid="{00000000-0005-0000-0000-000014120000}"/>
    <cellStyle name="Calculation 3" xfId="619" xr:uid="{00000000-0005-0000-0000-000015120000}"/>
    <cellStyle name="Calculation 3 10" xfId="11269" xr:uid="{00000000-0005-0000-0000-000016120000}"/>
    <cellStyle name="Calculation 3 10 2" xfId="23475" xr:uid="{00000000-0005-0000-0000-000017120000}"/>
    <cellStyle name="Calculation 3 10 2 2" xfId="44763" xr:uid="{00000000-0005-0000-0000-000018120000}"/>
    <cellStyle name="Calculation 3 10 3" xfId="35449" xr:uid="{00000000-0005-0000-0000-000019120000}"/>
    <cellStyle name="Calculation 3 11" xfId="14908" xr:uid="{00000000-0005-0000-0000-00001A120000}"/>
    <cellStyle name="Calculation 3 11 2" xfId="26624" xr:uid="{00000000-0005-0000-0000-00001B120000}"/>
    <cellStyle name="Calculation 3 11 2 2" xfId="47912" xr:uid="{00000000-0005-0000-0000-00001C120000}"/>
    <cellStyle name="Calculation 3 11 3" xfId="38598" xr:uid="{00000000-0005-0000-0000-00001D120000}"/>
    <cellStyle name="Calculation 3 12" xfId="16336" xr:uid="{00000000-0005-0000-0000-00001E120000}"/>
    <cellStyle name="Calculation 3 12 2" xfId="40022" xr:uid="{00000000-0005-0000-0000-00001F120000}"/>
    <cellStyle name="Calculation 3 13" xfId="27613" xr:uid="{00000000-0005-0000-0000-000020120000}"/>
    <cellStyle name="Calculation 3 14" xfId="30708" xr:uid="{00000000-0005-0000-0000-000021120000}"/>
    <cellStyle name="Calculation 3 15" xfId="49016" xr:uid="{00000000-0005-0000-0000-000022120000}"/>
    <cellStyle name="Calculation 3 16" xfId="49017" xr:uid="{00000000-0005-0000-0000-000023120000}"/>
    <cellStyle name="Calculation 3 17" xfId="49018" xr:uid="{00000000-0005-0000-0000-000024120000}"/>
    <cellStyle name="Calculation 3 18" xfId="49019" xr:uid="{00000000-0005-0000-0000-000025120000}"/>
    <cellStyle name="Calculation 3 19" xfId="49020" xr:uid="{00000000-0005-0000-0000-000026120000}"/>
    <cellStyle name="Calculation 3 2" xfId="620" xr:uid="{00000000-0005-0000-0000-000027120000}"/>
    <cellStyle name="Calculation 3 2 10" xfId="49021" xr:uid="{00000000-0005-0000-0000-000028120000}"/>
    <cellStyle name="Calculation 3 2 11" xfId="49022" xr:uid="{00000000-0005-0000-0000-000029120000}"/>
    <cellStyle name="Calculation 3 2 12" xfId="49023" xr:uid="{00000000-0005-0000-0000-00002A120000}"/>
    <cellStyle name="Calculation 3 2 13" xfId="49024" xr:uid="{00000000-0005-0000-0000-00002B120000}"/>
    <cellStyle name="Calculation 3 2 14" xfId="49025" xr:uid="{00000000-0005-0000-0000-00002C120000}"/>
    <cellStyle name="Calculation 3 2 15" xfId="49026" xr:uid="{00000000-0005-0000-0000-00002D120000}"/>
    <cellStyle name="Calculation 3 2 16" xfId="49027" xr:uid="{00000000-0005-0000-0000-00002E120000}"/>
    <cellStyle name="Calculation 3 2 17" xfId="49028" xr:uid="{00000000-0005-0000-0000-00002F120000}"/>
    <cellStyle name="Calculation 3 2 18" xfId="49029" xr:uid="{00000000-0005-0000-0000-000030120000}"/>
    <cellStyle name="Calculation 3 2 19" xfId="49030" xr:uid="{00000000-0005-0000-0000-000031120000}"/>
    <cellStyle name="Calculation 3 2 2" xfId="9804" xr:uid="{00000000-0005-0000-0000-000032120000}"/>
    <cellStyle name="Calculation 3 2 2 2" xfId="22010" xr:uid="{00000000-0005-0000-0000-000033120000}"/>
    <cellStyle name="Calculation 3 2 2 2 2" xfId="43298" xr:uid="{00000000-0005-0000-0000-000034120000}"/>
    <cellStyle name="Calculation 3 2 2 3" xfId="33984" xr:uid="{00000000-0005-0000-0000-000035120000}"/>
    <cellStyle name="Calculation 3 2 3" xfId="9944" xr:uid="{00000000-0005-0000-0000-000036120000}"/>
    <cellStyle name="Calculation 3 2 3 2" xfId="22150" xr:uid="{00000000-0005-0000-0000-000037120000}"/>
    <cellStyle name="Calculation 3 2 3 2 2" xfId="43438" xr:uid="{00000000-0005-0000-0000-000038120000}"/>
    <cellStyle name="Calculation 3 2 3 3" xfId="34124" xr:uid="{00000000-0005-0000-0000-000039120000}"/>
    <cellStyle name="Calculation 3 2 4" xfId="9855" xr:uid="{00000000-0005-0000-0000-00003A120000}"/>
    <cellStyle name="Calculation 3 2 4 2" xfId="22061" xr:uid="{00000000-0005-0000-0000-00003B120000}"/>
    <cellStyle name="Calculation 3 2 4 2 2" xfId="43349" xr:uid="{00000000-0005-0000-0000-00003C120000}"/>
    <cellStyle name="Calculation 3 2 4 3" xfId="34035" xr:uid="{00000000-0005-0000-0000-00003D120000}"/>
    <cellStyle name="Calculation 3 2 5" xfId="8470" xr:uid="{00000000-0005-0000-0000-00003E120000}"/>
    <cellStyle name="Calculation 3 2 5 2" xfId="20679" xr:uid="{00000000-0005-0000-0000-00003F120000}"/>
    <cellStyle name="Calculation 3 2 5 2 2" xfId="41967" xr:uid="{00000000-0005-0000-0000-000040120000}"/>
    <cellStyle name="Calculation 3 2 5 3" xfId="32653" xr:uid="{00000000-0005-0000-0000-000041120000}"/>
    <cellStyle name="Calculation 3 2 6" xfId="14909" xr:uid="{00000000-0005-0000-0000-000042120000}"/>
    <cellStyle name="Calculation 3 2 6 2" xfId="26625" xr:uid="{00000000-0005-0000-0000-000043120000}"/>
    <cellStyle name="Calculation 3 2 6 2 2" xfId="47913" xr:uid="{00000000-0005-0000-0000-000044120000}"/>
    <cellStyle name="Calculation 3 2 6 3" xfId="38599" xr:uid="{00000000-0005-0000-0000-000045120000}"/>
    <cellStyle name="Calculation 3 2 7" xfId="16337" xr:uid="{00000000-0005-0000-0000-000046120000}"/>
    <cellStyle name="Calculation 3 2 7 2" xfId="40023" xr:uid="{00000000-0005-0000-0000-000047120000}"/>
    <cellStyle name="Calculation 3 2 8" xfId="27729" xr:uid="{00000000-0005-0000-0000-000048120000}"/>
    <cellStyle name="Calculation 3 2 9" xfId="30709" xr:uid="{00000000-0005-0000-0000-000049120000}"/>
    <cellStyle name="Calculation 3 20" xfId="49031" xr:uid="{00000000-0005-0000-0000-00004A120000}"/>
    <cellStyle name="Calculation 3 21" xfId="49032" xr:uid="{00000000-0005-0000-0000-00004B120000}"/>
    <cellStyle name="Calculation 3 22" xfId="49033" xr:uid="{00000000-0005-0000-0000-00004C120000}"/>
    <cellStyle name="Calculation 3 23" xfId="49034" xr:uid="{00000000-0005-0000-0000-00004D120000}"/>
    <cellStyle name="Calculation 3 24" xfId="49035" xr:uid="{00000000-0005-0000-0000-00004E120000}"/>
    <cellStyle name="Calculation 3 3" xfId="621" xr:uid="{00000000-0005-0000-0000-00004F120000}"/>
    <cellStyle name="Calculation 3 3 2" xfId="9803" xr:uid="{00000000-0005-0000-0000-000050120000}"/>
    <cellStyle name="Calculation 3 3 2 2" xfId="22009" xr:uid="{00000000-0005-0000-0000-000051120000}"/>
    <cellStyle name="Calculation 3 3 2 2 2" xfId="43297" xr:uid="{00000000-0005-0000-0000-000052120000}"/>
    <cellStyle name="Calculation 3 3 2 3" xfId="33983" xr:uid="{00000000-0005-0000-0000-000053120000}"/>
    <cellStyle name="Calculation 3 3 3" xfId="15413" xr:uid="{00000000-0005-0000-0000-000054120000}"/>
    <cellStyle name="Calculation 3 3 3 2" xfId="27129" xr:uid="{00000000-0005-0000-0000-000055120000}"/>
    <cellStyle name="Calculation 3 3 3 2 2" xfId="48417" xr:uid="{00000000-0005-0000-0000-000056120000}"/>
    <cellStyle name="Calculation 3 3 3 3" xfId="39103" xr:uid="{00000000-0005-0000-0000-000057120000}"/>
    <cellStyle name="Calculation 3 3 4" xfId="16338" xr:uid="{00000000-0005-0000-0000-000058120000}"/>
    <cellStyle name="Calculation 3 3 4 2" xfId="40024" xr:uid="{00000000-0005-0000-0000-000059120000}"/>
    <cellStyle name="Calculation 3 3 5" xfId="30710" xr:uid="{00000000-0005-0000-0000-00005A120000}"/>
    <cellStyle name="Calculation 3 4" xfId="622" xr:uid="{00000000-0005-0000-0000-00005B120000}"/>
    <cellStyle name="Calculation 3 4 2" xfId="9945" xr:uid="{00000000-0005-0000-0000-00005C120000}"/>
    <cellStyle name="Calculation 3 4 2 2" xfId="22151" xr:uid="{00000000-0005-0000-0000-00005D120000}"/>
    <cellStyle name="Calculation 3 4 2 2 2" xfId="43439" xr:uid="{00000000-0005-0000-0000-00005E120000}"/>
    <cellStyle name="Calculation 3 4 2 3" xfId="34125" xr:uid="{00000000-0005-0000-0000-00005F120000}"/>
    <cellStyle name="Calculation 3 4 3" xfId="15522" xr:uid="{00000000-0005-0000-0000-000060120000}"/>
    <cellStyle name="Calculation 3 4 3 2" xfId="27238" xr:uid="{00000000-0005-0000-0000-000061120000}"/>
    <cellStyle name="Calculation 3 4 3 2 2" xfId="48526" xr:uid="{00000000-0005-0000-0000-000062120000}"/>
    <cellStyle name="Calculation 3 4 3 3" xfId="39212" xr:uid="{00000000-0005-0000-0000-000063120000}"/>
    <cellStyle name="Calculation 3 4 4" xfId="16339" xr:uid="{00000000-0005-0000-0000-000064120000}"/>
    <cellStyle name="Calculation 3 4 4 2" xfId="40025" xr:uid="{00000000-0005-0000-0000-000065120000}"/>
    <cellStyle name="Calculation 3 4 5" xfId="30711" xr:uid="{00000000-0005-0000-0000-000066120000}"/>
    <cellStyle name="Calculation 3 5" xfId="623" xr:uid="{00000000-0005-0000-0000-000067120000}"/>
    <cellStyle name="Calculation 3 5 2" xfId="10357" xr:uid="{00000000-0005-0000-0000-000068120000}"/>
    <cellStyle name="Calculation 3 5 2 2" xfId="22563" xr:uid="{00000000-0005-0000-0000-000069120000}"/>
    <cellStyle name="Calculation 3 5 2 2 2" xfId="43851" xr:uid="{00000000-0005-0000-0000-00006A120000}"/>
    <cellStyle name="Calculation 3 5 2 3" xfId="34537" xr:uid="{00000000-0005-0000-0000-00006B120000}"/>
    <cellStyle name="Calculation 3 5 3" xfId="15574" xr:uid="{00000000-0005-0000-0000-00006C120000}"/>
    <cellStyle name="Calculation 3 5 3 2" xfId="27290" xr:uid="{00000000-0005-0000-0000-00006D120000}"/>
    <cellStyle name="Calculation 3 5 3 2 2" xfId="48578" xr:uid="{00000000-0005-0000-0000-00006E120000}"/>
    <cellStyle name="Calculation 3 5 3 3" xfId="39264" xr:uid="{00000000-0005-0000-0000-00006F120000}"/>
    <cellStyle name="Calculation 3 5 4" xfId="16340" xr:uid="{00000000-0005-0000-0000-000070120000}"/>
    <cellStyle name="Calculation 3 5 4 2" xfId="40026" xr:uid="{00000000-0005-0000-0000-000071120000}"/>
    <cellStyle name="Calculation 3 5 5" xfId="30712" xr:uid="{00000000-0005-0000-0000-000072120000}"/>
    <cellStyle name="Calculation 3 6" xfId="624" xr:uid="{00000000-0005-0000-0000-000073120000}"/>
    <cellStyle name="Calculation 3 6 2" xfId="15615" xr:uid="{00000000-0005-0000-0000-000074120000}"/>
    <cellStyle name="Calculation 3 6 2 2" xfId="27331" xr:uid="{00000000-0005-0000-0000-000075120000}"/>
    <cellStyle name="Calculation 3 6 2 2 2" xfId="48619" xr:uid="{00000000-0005-0000-0000-000076120000}"/>
    <cellStyle name="Calculation 3 6 2 3" xfId="39305" xr:uid="{00000000-0005-0000-0000-000077120000}"/>
    <cellStyle name="Calculation 3 6 3" xfId="16341" xr:uid="{00000000-0005-0000-0000-000078120000}"/>
    <cellStyle name="Calculation 3 6 3 2" xfId="40027" xr:uid="{00000000-0005-0000-0000-000079120000}"/>
    <cellStyle name="Calculation 3 6 4" xfId="30713" xr:uid="{00000000-0005-0000-0000-00007A120000}"/>
    <cellStyle name="Calculation 3 7" xfId="625" xr:uid="{00000000-0005-0000-0000-00007B120000}"/>
    <cellStyle name="Calculation 3 7 2" xfId="15790" xr:uid="{00000000-0005-0000-0000-00007C120000}"/>
    <cellStyle name="Calculation 3 7 2 2" xfId="27506" xr:uid="{00000000-0005-0000-0000-00007D120000}"/>
    <cellStyle name="Calculation 3 7 2 2 2" xfId="48794" xr:uid="{00000000-0005-0000-0000-00007E120000}"/>
    <cellStyle name="Calculation 3 7 2 3" xfId="39480" xr:uid="{00000000-0005-0000-0000-00007F120000}"/>
    <cellStyle name="Calculation 3 7 3" xfId="16342" xr:uid="{00000000-0005-0000-0000-000080120000}"/>
    <cellStyle name="Calculation 3 7 3 2" xfId="40028" xr:uid="{00000000-0005-0000-0000-000081120000}"/>
    <cellStyle name="Calculation 3 7 4" xfId="30714" xr:uid="{00000000-0005-0000-0000-000082120000}"/>
    <cellStyle name="Calculation 3 8" xfId="626" xr:uid="{00000000-0005-0000-0000-000083120000}"/>
    <cellStyle name="Calculation 3 8 2" xfId="15825" xr:uid="{00000000-0005-0000-0000-000084120000}"/>
    <cellStyle name="Calculation 3 8 2 2" xfId="27541" xr:uid="{00000000-0005-0000-0000-000085120000}"/>
    <cellStyle name="Calculation 3 8 2 2 2" xfId="48829" xr:uid="{00000000-0005-0000-0000-000086120000}"/>
    <cellStyle name="Calculation 3 8 2 3" xfId="39515" xr:uid="{00000000-0005-0000-0000-000087120000}"/>
    <cellStyle name="Calculation 3 8 3" xfId="16343" xr:uid="{00000000-0005-0000-0000-000088120000}"/>
    <cellStyle name="Calculation 3 8 3 2" xfId="40029" xr:uid="{00000000-0005-0000-0000-000089120000}"/>
    <cellStyle name="Calculation 3 8 4" xfId="30715" xr:uid="{00000000-0005-0000-0000-00008A120000}"/>
    <cellStyle name="Calculation 3 9" xfId="8469" xr:uid="{00000000-0005-0000-0000-00008B120000}"/>
    <cellStyle name="Calculation 3 9 2" xfId="20678" xr:uid="{00000000-0005-0000-0000-00008C120000}"/>
    <cellStyle name="Calculation 3 9 2 2" xfId="41966" xr:uid="{00000000-0005-0000-0000-00008D120000}"/>
    <cellStyle name="Calculation 3 9 3" xfId="32652" xr:uid="{00000000-0005-0000-0000-00008E120000}"/>
    <cellStyle name="Calculation 4" xfId="627" xr:uid="{00000000-0005-0000-0000-00008F120000}"/>
    <cellStyle name="Calculation 4 10" xfId="14506" xr:uid="{00000000-0005-0000-0000-000090120000}"/>
    <cellStyle name="Calculation 4 10 2" xfId="26222" xr:uid="{00000000-0005-0000-0000-000091120000}"/>
    <cellStyle name="Calculation 4 10 2 2" xfId="47510" xr:uid="{00000000-0005-0000-0000-000092120000}"/>
    <cellStyle name="Calculation 4 10 3" xfId="38196" xr:uid="{00000000-0005-0000-0000-000093120000}"/>
    <cellStyle name="Calculation 4 11" xfId="14910" xr:uid="{00000000-0005-0000-0000-000094120000}"/>
    <cellStyle name="Calculation 4 11 2" xfId="26626" xr:uid="{00000000-0005-0000-0000-000095120000}"/>
    <cellStyle name="Calculation 4 11 2 2" xfId="47914" xr:uid="{00000000-0005-0000-0000-000096120000}"/>
    <cellStyle name="Calculation 4 11 3" xfId="38600" xr:uid="{00000000-0005-0000-0000-000097120000}"/>
    <cellStyle name="Calculation 4 12" xfId="16344" xr:uid="{00000000-0005-0000-0000-000098120000}"/>
    <cellStyle name="Calculation 4 12 2" xfId="40030" xr:uid="{00000000-0005-0000-0000-000099120000}"/>
    <cellStyle name="Calculation 4 13" xfId="27618" xr:uid="{00000000-0005-0000-0000-00009A120000}"/>
    <cellStyle name="Calculation 4 14" xfId="30716" xr:uid="{00000000-0005-0000-0000-00009B120000}"/>
    <cellStyle name="Calculation 4 15" xfId="49036" xr:uid="{00000000-0005-0000-0000-00009C120000}"/>
    <cellStyle name="Calculation 4 16" xfId="49037" xr:uid="{00000000-0005-0000-0000-00009D120000}"/>
    <cellStyle name="Calculation 4 17" xfId="49038" xr:uid="{00000000-0005-0000-0000-00009E120000}"/>
    <cellStyle name="Calculation 4 18" xfId="49039" xr:uid="{00000000-0005-0000-0000-00009F120000}"/>
    <cellStyle name="Calculation 4 19" xfId="49040" xr:uid="{00000000-0005-0000-0000-0000A0120000}"/>
    <cellStyle name="Calculation 4 2" xfId="628" xr:uid="{00000000-0005-0000-0000-0000A1120000}"/>
    <cellStyle name="Calculation 4 2 10" xfId="49041" xr:uid="{00000000-0005-0000-0000-0000A2120000}"/>
    <cellStyle name="Calculation 4 2 11" xfId="49042" xr:uid="{00000000-0005-0000-0000-0000A3120000}"/>
    <cellStyle name="Calculation 4 2 12" xfId="49043" xr:uid="{00000000-0005-0000-0000-0000A4120000}"/>
    <cellStyle name="Calculation 4 2 13" xfId="49044" xr:uid="{00000000-0005-0000-0000-0000A5120000}"/>
    <cellStyle name="Calculation 4 2 14" xfId="49045" xr:uid="{00000000-0005-0000-0000-0000A6120000}"/>
    <cellStyle name="Calculation 4 2 15" xfId="49046" xr:uid="{00000000-0005-0000-0000-0000A7120000}"/>
    <cellStyle name="Calculation 4 2 16" xfId="49047" xr:uid="{00000000-0005-0000-0000-0000A8120000}"/>
    <cellStyle name="Calculation 4 2 17" xfId="49048" xr:uid="{00000000-0005-0000-0000-0000A9120000}"/>
    <cellStyle name="Calculation 4 2 18" xfId="49049" xr:uid="{00000000-0005-0000-0000-0000AA120000}"/>
    <cellStyle name="Calculation 4 2 19" xfId="49050" xr:uid="{00000000-0005-0000-0000-0000AB120000}"/>
    <cellStyle name="Calculation 4 2 2" xfId="9806" xr:uid="{00000000-0005-0000-0000-0000AC120000}"/>
    <cellStyle name="Calculation 4 2 2 2" xfId="22012" xr:uid="{00000000-0005-0000-0000-0000AD120000}"/>
    <cellStyle name="Calculation 4 2 2 2 2" xfId="43300" xr:uid="{00000000-0005-0000-0000-0000AE120000}"/>
    <cellStyle name="Calculation 4 2 2 3" xfId="33986" xr:uid="{00000000-0005-0000-0000-0000AF120000}"/>
    <cellStyle name="Calculation 4 2 3" xfId="9942" xr:uid="{00000000-0005-0000-0000-0000B0120000}"/>
    <cellStyle name="Calculation 4 2 3 2" xfId="22148" xr:uid="{00000000-0005-0000-0000-0000B1120000}"/>
    <cellStyle name="Calculation 4 2 3 2 2" xfId="43436" xr:uid="{00000000-0005-0000-0000-0000B2120000}"/>
    <cellStyle name="Calculation 4 2 3 3" xfId="34122" xr:uid="{00000000-0005-0000-0000-0000B3120000}"/>
    <cellStyle name="Calculation 4 2 4" xfId="9856" xr:uid="{00000000-0005-0000-0000-0000B4120000}"/>
    <cellStyle name="Calculation 4 2 4 2" xfId="22062" xr:uid="{00000000-0005-0000-0000-0000B5120000}"/>
    <cellStyle name="Calculation 4 2 4 2 2" xfId="43350" xr:uid="{00000000-0005-0000-0000-0000B6120000}"/>
    <cellStyle name="Calculation 4 2 4 3" xfId="34036" xr:uid="{00000000-0005-0000-0000-0000B7120000}"/>
    <cellStyle name="Calculation 4 2 5" xfId="8472" xr:uid="{00000000-0005-0000-0000-0000B8120000}"/>
    <cellStyle name="Calculation 4 2 5 2" xfId="20681" xr:uid="{00000000-0005-0000-0000-0000B9120000}"/>
    <cellStyle name="Calculation 4 2 5 2 2" xfId="41969" xr:uid="{00000000-0005-0000-0000-0000BA120000}"/>
    <cellStyle name="Calculation 4 2 5 3" xfId="32655" xr:uid="{00000000-0005-0000-0000-0000BB120000}"/>
    <cellStyle name="Calculation 4 2 6" xfId="14911" xr:uid="{00000000-0005-0000-0000-0000BC120000}"/>
    <cellStyle name="Calculation 4 2 6 2" xfId="26627" xr:uid="{00000000-0005-0000-0000-0000BD120000}"/>
    <cellStyle name="Calculation 4 2 6 2 2" xfId="47915" xr:uid="{00000000-0005-0000-0000-0000BE120000}"/>
    <cellStyle name="Calculation 4 2 6 3" xfId="38601" xr:uid="{00000000-0005-0000-0000-0000BF120000}"/>
    <cellStyle name="Calculation 4 2 7" xfId="16345" xr:uid="{00000000-0005-0000-0000-0000C0120000}"/>
    <cellStyle name="Calculation 4 2 7 2" xfId="40031" xr:uid="{00000000-0005-0000-0000-0000C1120000}"/>
    <cellStyle name="Calculation 4 2 8" xfId="27730" xr:uid="{00000000-0005-0000-0000-0000C2120000}"/>
    <cellStyle name="Calculation 4 2 9" xfId="30717" xr:uid="{00000000-0005-0000-0000-0000C3120000}"/>
    <cellStyle name="Calculation 4 20" xfId="49051" xr:uid="{00000000-0005-0000-0000-0000C4120000}"/>
    <cellStyle name="Calculation 4 21" xfId="49052" xr:uid="{00000000-0005-0000-0000-0000C5120000}"/>
    <cellStyle name="Calculation 4 22" xfId="49053" xr:uid="{00000000-0005-0000-0000-0000C6120000}"/>
    <cellStyle name="Calculation 4 23" xfId="49054" xr:uid="{00000000-0005-0000-0000-0000C7120000}"/>
    <cellStyle name="Calculation 4 24" xfId="49055" xr:uid="{00000000-0005-0000-0000-0000C8120000}"/>
    <cellStyle name="Calculation 4 3" xfId="629" xr:uid="{00000000-0005-0000-0000-0000C9120000}"/>
    <cellStyle name="Calculation 4 3 2" xfId="9805" xr:uid="{00000000-0005-0000-0000-0000CA120000}"/>
    <cellStyle name="Calculation 4 3 2 2" xfId="22011" xr:uid="{00000000-0005-0000-0000-0000CB120000}"/>
    <cellStyle name="Calculation 4 3 2 2 2" xfId="43299" xr:uid="{00000000-0005-0000-0000-0000CC120000}"/>
    <cellStyle name="Calculation 4 3 2 3" xfId="33985" xr:uid="{00000000-0005-0000-0000-0000CD120000}"/>
    <cellStyle name="Calculation 4 3 3" xfId="15414" xr:uid="{00000000-0005-0000-0000-0000CE120000}"/>
    <cellStyle name="Calculation 4 3 3 2" xfId="27130" xr:uid="{00000000-0005-0000-0000-0000CF120000}"/>
    <cellStyle name="Calculation 4 3 3 2 2" xfId="48418" xr:uid="{00000000-0005-0000-0000-0000D0120000}"/>
    <cellStyle name="Calculation 4 3 3 3" xfId="39104" xr:uid="{00000000-0005-0000-0000-0000D1120000}"/>
    <cellStyle name="Calculation 4 3 4" xfId="16346" xr:uid="{00000000-0005-0000-0000-0000D2120000}"/>
    <cellStyle name="Calculation 4 3 4 2" xfId="40032" xr:uid="{00000000-0005-0000-0000-0000D3120000}"/>
    <cellStyle name="Calculation 4 3 5" xfId="30718" xr:uid="{00000000-0005-0000-0000-0000D4120000}"/>
    <cellStyle name="Calculation 4 4" xfId="630" xr:uid="{00000000-0005-0000-0000-0000D5120000}"/>
    <cellStyle name="Calculation 4 4 2" xfId="9943" xr:uid="{00000000-0005-0000-0000-0000D6120000}"/>
    <cellStyle name="Calculation 4 4 2 2" xfId="22149" xr:uid="{00000000-0005-0000-0000-0000D7120000}"/>
    <cellStyle name="Calculation 4 4 2 2 2" xfId="43437" xr:uid="{00000000-0005-0000-0000-0000D8120000}"/>
    <cellStyle name="Calculation 4 4 2 3" xfId="34123" xr:uid="{00000000-0005-0000-0000-0000D9120000}"/>
    <cellStyle name="Calculation 4 4 3" xfId="15521" xr:uid="{00000000-0005-0000-0000-0000DA120000}"/>
    <cellStyle name="Calculation 4 4 3 2" xfId="27237" xr:uid="{00000000-0005-0000-0000-0000DB120000}"/>
    <cellStyle name="Calculation 4 4 3 2 2" xfId="48525" xr:uid="{00000000-0005-0000-0000-0000DC120000}"/>
    <cellStyle name="Calculation 4 4 3 3" xfId="39211" xr:uid="{00000000-0005-0000-0000-0000DD120000}"/>
    <cellStyle name="Calculation 4 4 4" xfId="16347" xr:uid="{00000000-0005-0000-0000-0000DE120000}"/>
    <cellStyle name="Calculation 4 4 4 2" xfId="40033" xr:uid="{00000000-0005-0000-0000-0000DF120000}"/>
    <cellStyle name="Calculation 4 4 5" xfId="30719" xr:uid="{00000000-0005-0000-0000-0000E0120000}"/>
    <cellStyle name="Calculation 4 5" xfId="631" xr:uid="{00000000-0005-0000-0000-0000E1120000}"/>
    <cellStyle name="Calculation 4 5 2" xfId="10358" xr:uid="{00000000-0005-0000-0000-0000E2120000}"/>
    <cellStyle name="Calculation 4 5 2 2" xfId="22564" xr:uid="{00000000-0005-0000-0000-0000E3120000}"/>
    <cellStyle name="Calculation 4 5 2 2 2" xfId="43852" xr:uid="{00000000-0005-0000-0000-0000E4120000}"/>
    <cellStyle name="Calculation 4 5 2 3" xfId="34538" xr:uid="{00000000-0005-0000-0000-0000E5120000}"/>
    <cellStyle name="Calculation 4 5 3" xfId="15490" xr:uid="{00000000-0005-0000-0000-0000E6120000}"/>
    <cellStyle name="Calculation 4 5 3 2" xfId="27206" xr:uid="{00000000-0005-0000-0000-0000E7120000}"/>
    <cellStyle name="Calculation 4 5 3 2 2" xfId="48494" xr:uid="{00000000-0005-0000-0000-0000E8120000}"/>
    <cellStyle name="Calculation 4 5 3 3" xfId="39180" xr:uid="{00000000-0005-0000-0000-0000E9120000}"/>
    <cellStyle name="Calculation 4 5 4" xfId="16348" xr:uid="{00000000-0005-0000-0000-0000EA120000}"/>
    <cellStyle name="Calculation 4 5 4 2" xfId="40034" xr:uid="{00000000-0005-0000-0000-0000EB120000}"/>
    <cellStyle name="Calculation 4 5 5" xfId="30720" xr:uid="{00000000-0005-0000-0000-0000EC120000}"/>
    <cellStyle name="Calculation 4 6" xfId="632" xr:uid="{00000000-0005-0000-0000-0000ED120000}"/>
    <cellStyle name="Calculation 4 6 2" xfId="15616" xr:uid="{00000000-0005-0000-0000-0000EE120000}"/>
    <cellStyle name="Calculation 4 6 2 2" xfId="27332" xr:uid="{00000000-0005-0000-0000-0000EF120000}"/>
    <cellStyle name="Calculation 4 6 2 2 2" xfId="48620" xr:uid="{00000000-0005-0000-0000-0000F0120000}"/>
    <cellStyle name="Calculation 4 6 2 3" xfId="39306" xr:uid="{00000000-0005-0000-0000-0000F1120000}"/>
    <cellStyle name="Calculation 4 6 3" xfId="16349" xr:uid="{00000000-0005-0000-0000-0000F2120000}"/>
    <cellStyle name="Calculation 4 6 3 2" xfId="40035" xr:uid="{00000000-0005-0000-0000-0000F3120000}"/>
    <cellStyle name="Calculation 4 6 4" xfId="30721" xr:uid="{00000000-0005-0000-0000-0000F4120000}"/>
    <cellStyle name="Calculation 4 7" xfId="633" xr:uid="{00000000-0005-0000-0000-0000F5120000}"/>
    <cellStyle name="Calculation 4 7 2" xfId="15791" xr:uid="{00000000-0005-0000-0000-0000F6120000}"/>
    <cellStyle name="Calculation 4 7 2 2" xfId="27507" xr:uid="{00000000-0005-0000-0000-0000F7120000}"/>
    <cellStyle name="Calculation 4 7 2 2 2" xfId="48795" xr:uid="{00000000-0005-0000-0000-0000F8120000}"/>
    <cellStyle name="Calculation 4 7 2 3" xfId="39481" xr:uid="{00000000-0005-0000-0000-0000F9120000}"/>
    <cellStyle name="Calculation 4 7 3" xfId="16350" xr:uid="{00000000-0005-0000-0000-0000FA120000}"/>
    <cellStyle name="Calculation 4 7 3 2" xfId="40036" xr:uid="{00000000-0005-0000-0000-0000FB120000}"/>
    <cellStyle name="Calculation 4 7 4" xfId="30722" xr:uid="{00000000-0005-0000-0000-0000FC120000}"/>
    <cellStyle name="Calculation 4 8" xfId="634" xr:uid="{00000000-0005-0000-0000-0000FD120000}"/>
    <cellStyle name="Calculation 4 8 2" xfId="15824" xr:uid="{00000000-0005-0000-0000-0000FE120000}"/>
    <cellStyle name="Calculation 4 8 2 2" xfId="27540" xr:uid="{00000000-0005-0000-0000-0000FF120000}"/>
    <cellStyle name="Calculation 4 8 2 2 2" xfId="48828" xr:uid="{00000000-0005-0000-0000-000000130000}"/>
    <cellStyle name="Calculation 4 8 2 3" xfId="39514" xr:uid="{00000000-0005-0000-0000-000001130000}"/>
    <cellStyle name="Calculation 4 8 3" xfId="16351" xr:uid="{00000000-0005-0000-0000-000002130000}"/>
    <cellStyle name="Calculation 4 8 3 2" xfId="40037" xr:uid="{00000000-0005-0000-0000-000003130000}"/>
    <cellStyle name="Calculation 4 8 4" xfId="30723" xr:uid="{00000000-0005-0000-0000-000004130000}"/>
    <cellStyle name="Calculation 4 9" xfId="8471" xr:uid="{00000000-0005-0000-0000-000005130000}"/>
    <cellStyle name="Calculation 4 9 2" xfId="20680" xr:uid="{00000000-0005-0000-0000-000006130000}"/>
    <cellStyle name="Calculation 4 9 2 2" xfId="41968" xr:uid="{00000000-0005-0000-0000-000007130000}"/>
    <cellStyle name="Calculation 4 9 3" xfId="32654" xr:uid="{00000000-0005-0000-0000-000008130000}"/>
    <cellStyle name="Calculation 5" xfId="635" xr:uid="{00000000-0005-0000-0000-000009130000}"/>
    <cellStyle name="Calculation 5 10" xfId="636" xr:uid="{00000000-0005-0000-0000-00000A130000}"/>
    <cellStyle name="Calculation 5 10 2" xfId="11541" xr:uid="{00000000-0005-0000-0000-00000B130000}"/>
    <cellStyle name="Calculation 5 10 2 2" xfId="23736" xr:uid="{00000000-0005-0000-0000-00000C130000}"/>
    <cellStyle name="Calculation 5 10 2 2 2" xfId="45024" xr:uid="{00000000-0005-0000-0000-00000D130000}"/>
    <cellStyle name="Calculation 5 10 2 3" xfId="35710" xr:uid="{00000000-0005-0000-0000-00000E130000}"/>
    <cellStyle name="Calculation 5 10 3" xfId="16353" xr:uid="{00000000-0005-0000-0000-00000F130000}"/>
    <cellStyle name="Calculation 5 10 3 2" xfId="40039" xr:uid="{00000000-0005-0000-0000-000010130000}"/>
    <cellStyle name="Calculation 5 10 4" xfId="28140" xr:uid="{00000000-0005-0000-0000-000011130000}"/>
    <cellStyle name="Calculation 5 10 5" xfId="30725" xr:uid="{00000000-0005-0000-0000-000012130000}"/>
    <cellStyle name="Calculation 5 11" xfId="637" xr:uid="{00000000-0005-0000-0000-000013130000}"/>
    <cellStyle name="Calculation 5 11 2" xfId="11607" xr:uid="{00000000-0005-0000-0000-000014130000}"/>
    <cellStyle name="Calculation 5 11 2 2" xfId="23793" xr:uid="{00000000-0005-0000-0000-000015130000}"/>
    <cellStyle name="Calculation 5 11 2 2 2" xfId="45081" xr:uid="{00000000-0005-0000-0000-000016130000}"/>
    <cellStyle name="Calculation 5 11 2 3" xfId="35767" xr:uid="{00000000-0005-0000-0000-000017130000}"/>
    <cellStyle name="Calculation 5 11 3" xfId="16354" xr:uid="{00000000-0005-0000-0000-000018130000}"/>
    <cellStyle name="Calculation 5 11 3 2" xfId="40040" xr:uid="{00000000-0005-0000-0000-000019130000}"/>
    <cellStyle name="Calculation 5 11 4" xfId="28191" xr:uid="{00000000-0005-0000-0000-00001A130000}"/>
    <cellStyle name="Calculation 5 11 5" xfId="30726" xr:uid="{00000000-0005-0000-0000-00001B130000}"/>
    <cellStyle name="Calculation 5 12" xfId="638" xr:uid="{00000000-0005-0000-0000-00001C130000}"/>
    <cellStyle name="Calculation 5 12 2" xfId="11676" xr:uid="{00000000-0005-0000-0000-00001D130000}"/>
    <cellStyle name="Calculation 5 12 2 2" xfId="23850" xr:uid="{00000000-0005-0000-0000-00001E130000}"/>
    <cellStyle name="Calculation 5 12 2 2 2" xfId="45138" xr:uid="{00000000-0005-0000-0000-00001F130000}"/>
    <cellStyle name="Calculation 5 12 2 3" xfId="35824" xr:uid="{00000000-0005-0000-0000-000020130000}"/>
    <cellStyle name="Calculation 5 12 3" xfId="16355" xr:uid="{00000000-0005-0000-0000-000021130000}"/>
    <cellStyle name="Calculation 5 12 3 2" xfId="40041" xr:uid="{00000000-0005-0000-0000-000022130000}"/>
    <cellStyle name="Calculation 5 12 4" xfId="28242" xr:uid="{00000000-0005-0000-0000-000023130000}"/>
    <cellStyle name="Calculation 5 12 5" xfId="30727" xr:uid="{00000000-0005-0000-0000-000024130000}"/>
    <cellStyle name="Calculation 5 13" xfId="639" xr:uid="{00000000-0005-0000-0000-000025130000}"/>
    <cellStyle name="Calculation 5 13 2" xfId="11745" xr:uid="{00000000-0005-0000-0000-000026130000}"/>
    <cellStyle name="Calculation 5 13 2 2" xfId="23907" xr:uid="{00000000-0005-0000-0000-000027130000}"/>
    <cellStyle name="Calculation 5 13 2 2 2" xfId="45195" xr:uid="{00000000-0005-0000-0000-000028130000}"/>
    <cellStyle name="Calculation 5 13 2 3" xfId="35881" xr:uid="{00000000-0005-0000-0000-000029130000}"/>
    <cellStyle name="Calculation 5 13 3" xfId="16356" xr:uid="{00000000-0005-0000-0000-00002A130000}"/>
    <cellStyle name="Calculation 5 13 3 2" xfId="40042" xr:uid="{00000000-0005-0000-0000-00002B130000}"/>
    <cellStyle name="Calculation 5 13 4" xfId="28293" xr:uid="{00000000-0005-0000-0000-00002C130000}"/>
    <cellStyle name="Calculation 5 13 5" xfId="30728" xr:uid="{00000000-0005-0000-0000-00002D130000}"/>
    <cellStyle name="Calculation 5 14" xfId="640" xr:uid="{00000000-0005-0000-0000-00002E130000}"/>
    <cellStyle name="Calculation 5 14 2" xfId="11846" xr:uid="{00000000-0005-0000-0000-00002F130000}"/>
    <cellStyle name="Calculation 5 14 2 2" xfId="23994" xr:uid="{00000000-0005-0000-0000-000030130000}"/>
    <cellStyle name="Calculation 5 14 2 2 2" xfId="45282" xr:uid="{00000000-0005-0000-0000-000031130000}"/>
    <cellStyle name="Calculation 5 14 2 3" xfId="35968" xr:uid="{00000000-0005-0000-0000-000032130000}"/>
    <cellStyle name="Calculation 5 14 3" xfId="16357" xr:uid="{00000000-0005-0000-0000-000033130000}"/>
    <cellStyle name="Calculation 5 14 3 2" xfId="40043" xr:uid="{00000000-0005-0000-0000-000034130000}"/>
    <cellStyle name="Calculation 5 14 4" xfId="28370" xr:uid="{00000000-0005-0000-0000-000035130000}"/>
    <cellStyle name="Calculation 5 14 5" xfId="30729" xr:uid="{00000000-0005-0000-0000-000036130000}"/>
    <cellStyle name="Calculation 5 15" xfId="641" xr:uid="{00000000-0005-0000-0000-000037130000}"/>
    <cellStyle name="Calculation 5 15 2" xfId="11891" xr:uid="{00000000-0005-0000-0000-000038130000}"/>
    <cellStyle name="Calculation 5 15 2 2" xfId="24031" xr:uid="{00000000-0005-0000-0000-000039130000}"/>
    <cellStyle name="Calculation 5 15 2 2 2" xfId="45319" xr:uid="{00000000-0005-0000-0000-00003A130000}"/>
    <cellStyle name="Calculation 5 15 2 3" xfId="36005" xr:uid="{00000000-0005-0000-0000-00003B130000}"/>
    <cellStyle name="Calculation 5 15 3" xfId="16358" xr:uid="{00000000-0005-0000-0000-00003C130000}"/>
    <cellStyle name="Calculation 5 15 3 2" xfId="40044" xr:uid="{00000000-0005-0000-0000-00003D130000}"/>
    <cellStyle name="Calculation 5 15 4" xfId="28402" xr:uid="{00000000-0005-0000-0000-00003E130000}"/>
    <cellStyle name="Calculation 5 15 5" xfId="30730" xr:uid="{00000000-0005-0000-0000-00003F130000}"/>
    <cellStyle name="Calculation 5 16" xfId="642" xr:uid="{00000000-0005-0000-0000-000040130000}"/>
    <cellStyle name="Calculation 5 16 2" xfId="11989" xr:uid="{00000000-0005-0000-0000-000041130000}"/>
    <cellStyle name="Calculation 5 16 2 2" xfId="24114" xr:uid="{00000000-0005-0000-0000-000042130000}"/>
    <cellStyle name="Calculation 5 16 2 2 2" xfId="45402" xr:uid="{00000000-0005-0000-0000-000043130000}"/>
    <cellStyle name="Calculation 5 16 2 3" xfId="36088" xr:uid="{00000000-0005-0000-0000-000044130000}"/>
    <cellStyle name="Calculation 5 16 3" xfId="16359" xr:uid="{00000000-0005-0000-0000-000045130000}"/>
    <cellStyle name="Calculation 5 16 3 2" xfId="40045" xr:uid="{00000000-0005-0000-0000-000046130000}"/>
    <cellStyle name="Calculation 5 16 4" xfId="28474" xr:uid="{00000000-0005-0000-0000-000047130000}"/>
    <cellStyle name="Calculation 5 16 5" xfId="30731" xr:uid="{00000000-0005-0000-0000-000048130000}"/>
    <cellStyle name="Calculation 5 17" xfId="643" xr:uid="{00000000-0005-0000-0000-000049130000}"/>
    <cellStyle name="Calculation 5 17 2" xfId="12070" xr:uid="{00000000-0005-0000-0000-00004A130000}"/>
    <cellStyle name="Calculation 5 17 2 2" xfId="24182" xr:uid="{00000000-0005-0000-0000-00004B130000}"/>
    <cellStyle name="Calculation 5 17 2 2 2" xfId="45470" xr:uid="{00000000-0005-0000-0000-00004C130000}"/>
    <cellStyle name="Calculation 5 17 2 3" xfId="36156" xr:uid="{00000000-0005-0000-0000-00004D130000}"/>
    <cellStyle name="Calculation 5 17 3" xfId="16360" xr:uid="{00000000-0005-0000-0000-00004E130000}"/>
    <cellStyle name="Calculation 5 17 3 2" xfId="40046" xr:uid="{00000000-0005-0000-0000-00004F130000}"/>
    <cellStyle name="Calculation 5 17 4" xfId="28528" xr:uid="{00000000-0005-0000-0000-000050130000}"/>
    <cellStyle name="Calculation 5 17 5" xfId="30732" xr:uid="{00000000-0005-0000-0000-000051130000}"/>
    <cellStyle name="Calculation 5 18" xfId="644" xr:uid="{00000000-0005-0000-0000-000052130000}"/>
    <cellStyle name="Calculation 5 18 2" xfId="12150" xr:uid="{00000000-0005-0000-0000-000053130000}"/>
    <cellStyle name="Calculation 5 18 2 2" xfId="24249" xr:uid="{00000000-0005-0000-0000-000054130000}"/>
    <cellStyle name="Calculation 5 18 2 2 2" xfId="45537" xr:uid="{00000000-0005-0000-0000-000055130000}"/>
    <cellStyle name="Calculation 5 18 2 3" xfId="36223" xr:uid="{00000000-0005-0000-0000-000056130000}"/>
    <cellStyle name="Calculation 5 18 3" xfId="16361" xr:uid="{00000000-0005-0000-0000-000057130000}"/>
    <cellStyle name="Calculation 5 18 3 2" xfId="40047" xr:uid="{00000000-0005-0000-0000-000058130000}"/>
    <cellStyle name="Calculation 5 18 4" xfId="28583" xr:uid="{00000000-0005-0000-0000-000059130000}"/>
    <cellStyle name="Calculation 5 18 5" xfId="30733" xr:uid="{00000000-0005-0000-0000-00005A130000}"/>
    <cellStyle name="Calculation 5 19" xfId="645" xr:uid="{00000000-0005-0000-0000-00005B130000}"/>
    <cellStyle name="Calculation 5 19 2" xfId="12223" xr:uid="{00000000-0005-0000-0000-00005C130000}"/>
    <cellStyle name="Calculation 5 19 2 2" xfId="24310" xr:uid="{00000000-0005-0000-0000-00005D130000}"/>
    <cellStyle name="Calculation 5 19 2 2 2" xfId="45598" xr:uid="{00000000-0005-0000-0000-00005E130000}"/>
    <cellStyle name="Calculation 5 19 2 3" xfId="36284" xr:uid="{00000000-0005-0000-0000-00005F130000}"/>
    <cellStyle name="Calculation 5 19 3" xfId="16362" xr:uid="{00000000-0005-0000-0000-000060130000}"/>
    <cellStyle name="Calculation 5 19 3 2" xfId="40048" xr:uid="{00000000-0005-0000-0000-000061130000}"/>
    <cellStyle name="Calculation 5 19 4" xfId="28638" xr:uid="{00000000-0005-0000-0000-000062130000}"/>
    <cellStyle name="Calculation 5 19 5" xfId="30734" xr:uid="{00000000-0005-0000-0000-000063130000}"/>
    <cellStyle name="Calculation 5 2" xfId="646" xr:uid="{00000000-0005-0000-0000-000064130000}"/>
    <cellStyle name="Calculation 5 2 2" xfId="9807" xr:uid="{00000000-0005-0000-0000-000065130000}"/>
    <cellStyle name="Calculation 5 2 2 2" xfId="22013" xr:uid="{00000000-0005-0000-0000-000066130000}"/>
    <cellStyle name="Calculation 5 2 2 2 2" xfId="43301" xr:uid="{00000000-0005-0000-0000-000067130000}"/>
    <cellStyle name="Calculation 5 2 2 3" xfId="33987" xr:uid="{00000000-0005-0000-0000-000068130000}"/>
    <cellStyle name="Calculation 5 2 3" xfId="15231" xr:uid="{00000000-0005-0000-0000-000069130000}"/>
    <cellStyle name="Calculation 5 2 3 2" xfId="26947" xr:uid="{00000000-0005-0000-0000-00006A130000}"/>
    <cellStyle name="Calculation 5 2 3 2 2" xfId="48235" xr:uid="{00000000-0005-0000-0000-00006B130000}"/>
    <cellStyle name="Calculation 5 2 3 3" xfId="38921" xr:uid="{00000000-0005-0000-0000-00006C130000}"/>
    <cellStyle name="Calculation 5 2 4" xfId="16363" xr:uid="{00000000-0005-0000-0000-00006D130000}"/>
    <cellStyle name="Calculation 5 2 4 2" xfId="40049" xr:uid="{00000000-0005-0000-0000-00006E130000}"/>
    <cellStyle name="Calculation 5 2 5" xfId="27731" xr:uid="{00000000-0005-0000-0000-00006F130000}"/>
    <cellStyle name="Calculation 5 2 6" xfId="30735" xr:uid="{00000000-0005-0000-0000-000070130000}"/>
    <cellStyle name="Calculation 5 20" xfId="647" xr:uid="{00000000-0005-0000-0000-000071130000}"/>
    <cellStyle name="Calculation 5 20 2" xfId="12292" xr:uid="{00000000-0005-0000-0000-000072130000}"/>
    <cellStyle name="Calculation 5 20 2 2" xfId="24367" xr:uid="{00000000-0005-0000-0000-000073130000}"/>
    <cellStyle name="Calculation 5 20 2 2 2" xfId="45655" xr:uid="{00000000-0005-0000-0000-000074130000}"/>
    <cellStyle name="Calculation 5 20 2 3" xfId="36341" xr:uid="{00000000-0005-0000-0000-000075130000}"/>
    <cellStyle name="Calculation 5 20 3" xfId="16364" xr:uid="{00000000-0005-0000-0000-000076130000}"/>
    <cellStyle name="Calculation 5 20 3 2" xfId="40050" xr:uid="{00000000-0005-0000-0000-000077130000}"/>
    <cellStyle name="Calculation 5 20 4" xfId="28692" xr:uid="{00000000-0005-0000-0000-000078130000}"/>
    <cellStyle name="Calculation 5 20 5" xfId="30736" xr:uid="{00000000-0005-0000-0000-000079130000}"/>
    <cellStyle name="Calculation 5 21" xfId="648" xr:uid="{00000000-0005-0000-0000-00007A130000}"/>
    <cellStyle name="Calculation 5 21 2" xfId="12451" xr:uid="{00000000-0005-0000-0000-00007B130000}"/>
    <cellStyle name="Calculation 5 21 2 2" xfId="24502" xr:uid="{00000000-0005-0000-0000-00007C130000}"/>
    <cellStyle name="Calculation 5 21 2 2 2" xfId="45790" xr:uid="{00000000-0005-0000-0000-00007D130000}"/>
    <cellStyle name="Calculation 5 21 2 3" xfId="36476" xr:uid="{00000000-0005-0000-0000-00007E130000}"/>
    <cellStyle name="Calculation 5 21 3" xfId="16365" xr:uid="{00000000-0005-0000-0000-00007F130000}"/>
    <cellStyle name="Calculation 5 21 3 2" xfId="40051" xr:uid="{00000000-0005-0000-0000-000080130000}"/>
    <cellStyle name="Calculation 5 21 4" xfId="28816" xr:uid="{00000000-0005-0000-0000-000081130000}"/>
    <cellStyle name="Calculation 5 21 5" xfId="30737" xr:uid="{00000000-0005-0000-0000-000082130000}"/>
    <cellStyle name="Calculation 5 22" xfId="649" xr:uid="{00000000-0005-0000-0000-000083130000}"/>
    <cellStyle name="Calculation 5 22 2" xfId="12406" xr:uid="{00000000-0005-0000-0000-000084130000}"/>
    <cellStyle name="Calculation 5 22 2 2" xfId="24461" xr:uid="{00000000-0005-0000-0000-000085130000}"/>
    <cellStyle name="Calculation 5 22 2 2 2" xfId="45749" xr:uid="{00000000-0005-0000-0000-000086130000}"/>
    <cellStyle name="Calculation 5 22 2 3" xfId="36435" xr:uid="{00000000-0005-0000-0000-000087130000}"/>
    <cellStyle name="Calculation 5 22 3" xfId="16366" xr:uid="{00000000-0005-0000-0000-000088130000}"/>
    <cellStyle name="Calculation 5 22 3 2" xfId="40052" xr:uid="{00000000-0005-0000-0000-000089130000}"/>
    <cellStyle name="Calculation 5 22 4" xfId="28780" xr:uid="{00000000-0005-0000-0000-00008A130000}"/>
    <cellStyle name="Calculation 5 22 5" xfId="30738" xr:uid="{00000000-0005-0000-0000-00008B130000}"/>
    <cellStyle name="Calculation 5 23" xfId="650" xr:uid="{00000000-0005-0000-0000-00008C130000}"/>
    <cellStyle name="Calculation 5 23 2" xfId="12415" xr:uid="{00000000-0005-0000-0000-00008D130000}"/>
    <cellStyle name="Calculation 5 23 2 2" xfId="24469" xr:uid="{00000000-0005-0000-0000-00008E130000}"/>
    <cellStyle name="Calculation 5 23 2 2 2" xfId="45757" xr:uid="{00000000-0005-0000-0000-00008F130000}"/>
    <cellStyle name="Calculation 5 23 2 3" xfId="36443" xr:uid="{00000000-0005-0000-0000-000090130000}"/>
    <cellStyle name="Calculation 5 23 3" xfId="16367" xr:uid="{00000000-0005-0000-0000-000091130000}"/>
    <cellStyle name="Calculation 5 23 3 2" xfId="40053" xr:uid="{00000000-0005-0000-0000-000092130000}"/>
    <cellStyle name="Calculation 5 23 4" xfId="28788" xr:uid="{00000000-0005-0000-0000-000093130000}"/>
    <cellStyle name="Calculation 5 23 5" xfId="30739" xr:uid="{00000000-0005-0000-0000-000094130000}"/>
    <cellStyle name="Calculation 5 24" xfId="651" xr:uid="{00000000-0005-0000-0000-000095130000}"/>
    <cellStyle name="Calculation 5 24 2" xfId="12580" xr:uid="{00000000-0005-0000-0000-000096130000}"/>
    <cellStyle name="Calculation 5 24 2 2" xfId="24609" xr:uid="{00000000-0005-0000-0000-000097130000}"/>
    <cellStyle name="Calculation 5 24 2 2 2" xfId="45897" xr:uid="{00000000-0005-0000-0000-000098130000}"/>
    <cellStyle name="Calculation 5 24 2 3" xfId="36583" xr:uid="{00000000-0005-0000-0000-000099130000}"/>
    <cellStyle name="Calculation 5 24 3" xfId="16368" xr:uid="{00000000-0005-0000-0000-00009A130000}"/>
    <cellStyle name="Calculation 5 24 3 2" xfId="40054" xr:uid="{00000000-0005-0000-0000-00009B130000}"/>
    <cellStyle name="Calculation 5 24 4" xfId="28908" xr:uid="{00000000-0005-0000-0000-00009C130000}"/>
    <cellStyle name="Calculation 5 24 5" xfId="30740" xr:uid="{00000000-0005-0000-0000-00009D130000}"/>
    <cellStyle name="Calculation 5 25" xfId="652" xr:uid="{00000000-0005-0000-0000-00009E130000}"/>
    <cellStyle name="Calculation 5 25 2" xfId="12657" xr:uid="{00000000-0005-0000-0000-00009F130000}"/>
    <cellStyle name="Calculation 5 25 2 2" xfId="24674" xr:uid="{00000000-0005-0000-0000-0000A0130000}"/>
    <cellStyle name="Calculation 5 25 2 2 2" xfId="45962" xr:uid="{00000000-0005-0000-0000-0000A1130000}"/>
    <cellStyle name="Calculation 5 25 2 3" xfId="36648" xr:uid="{00000000-0005-0000-0000-0000A2130000}"/>
    <cellStyle name="Calculation 5 25 3" xfId="16369" xr:uid="{00000000-0005-0000-0000-0000A3130000}"/>
    <cellStyle name="Calculation 5 25 3 2" xfId="40055" xr:uid="{00000000-0005-0000-0000-0000A4130000}"/>
    <cellStyle name="Calculation 5 25 4" xfId="28963" xr:uid="{00000000-0005-0000-0000-0000A5130000}"/>
    <cellStyle name="Calculation 5 25 5" xfId="30741" xr:uid="{00000000-0005-0000-0000-0000A6130000}"/>
    <cellStyle name="Calculation 5 26" xfId="653" xr:uid="{00000000-0005-0000-0000-0000A7130000}"/>
    <cellStyle name="Calculation 5 26 2" xfId="12732" xr:uid="{00000000-0005-0000-0000-0000A8130000}"/>
    <cellStyle name="Calculation 5 26 2 2" xfId="24737" xr:uid="{00000000-0005-0000-0000-0000A9130000}"/>
    <cellStyle name="Calculation 5 26 2 2 2" xfId="46025" xr:uid="{00000000-0005-0000-0000-0000AA130000}"/>
    <cellStyle name="Calculation 5 26 2 3" xfId="36711" xr:uid="{00000000-0005-0000-0000-0000AB130000}"/>
    <cellStyle name="Calculation 5 26 3" xfId="16370" xr:uid="{00000000-0005-0000-0000-0000AC130000}"/>
    <cellStyle name="Calculation 5 26 3 2" xfId="40056" xr:uid="{00000000-0005-0000-0000-0000AD130000}"/>
    <cellStyle name="Calculation 5 26 4" xfId="29017" xr:uid="{00000000-0005-0000-0000-0000AE130000}"/>
    <cellStyle name="Calculation 5 26 5" xfId="30742" xr:uid="{00000000-0005-0000-0000-0000AF130000}"/>
    <cellStyle name="Calculation 5 27" xfId="654" xr:uid="{00000000-0005-0000-0000-0000B0130000}"/>
    <cellStyle name="Calculation 5 27 2" xfId="12898" xr:uid="{00000000-0005-0000-0000-0000B1130000}"/>
    <cellStyle name="Calculation 5 27 2 2" xfId="24877" xr:uid="{00000000-0005-0000-0000-0000B2130000}"/>
    <cellStyle name="Calculation 5 27 2 2 2" xfId="46165" xr:uid="{00000000-0005-0000-0000-0000B3130000}"/>
    <cellStyle name="Calculation 5 27 2 3" xfId="36851" xr:uid="{00000000-0005-0000-0000-0000B4130000}"/>
    <cellStyle name="Calculation 5 27 3" xfId="16371" xr:uid="{00000000-0005-0000-0000-0000B5130000}"/>
    <cellStyle name="Calculation 5 27 3 2" xfId="40057" xr:uid="{00000000-0005-0000-0000-0000B6130000}"/>
    <cellStyle name="Calculation 5 27 4" xfId="29141" xr:uid="{00000000-0005-0000-0000-0000B7130000}"/>
    <cellStyle name="Calculation 5 27 5" xfId="30743" xr:uid="{00000000-0005-0000-0000-0000B8130000}"/>
    <cellStyle name="Calculation 5 28" xfId="655" xr:uid="{00000000-0005-0000-0000-0000B9130000}"/>
    <cellStyle name="Calculation 5 28 2" xfId="12849" xr:uid="{00000000-0005-0000-0000-0000BA130000}"/>
    <cellStyle name="Calculation 5 28 2 2" xfId="24832" xr:uid="{00000000-0005-0000-0000-0000BB130000}"/>
    <cellStyle name="Calculation 5 28 2 2 2" xfId="46120" xr:uid="{00000000-0005-0000-0000-0000BC130000}"/>
    <cellStyle name="Calculation 5 28 2 3" xfId="36806" xr:uid="{00000000-0005-0000-0000-0000BD130000}"/>
    <cellStyle name="Calculation 5 28 3" xfId="16372" xr:uid="{00000000-0005-0000-0000-0000BE130000}"/>
    <cellStyle name="Calculation 5 28 3 2" xfId="40058" xr:uid="{00000000-0005-0000-0000-0000BF130000}"/>
    <cellStyle name="Calculation 5 28 4" xfId="29105" xr:uid="{00000000-0005-0000-0000-0000C0130000}"/>
    <cellStyle name="Calculation 5 28 5" xfId="30744" xr:uid="{00000000-0005-0000-0000-0000C1130000}"/>
    <cellStyle name="Calculation 5 29" xfId="656" xr:uid="{00000000-0005-0000-0000-0000C2130000}"/>
    <cellStyle name="Calculation 5 29 2" xfId="12858" xr:uid="{00000000-0005-0000-0000-0000C3130000}"/>
    <cellStyle name="Calculation 5 29 2 2" xfId="24840" xr:uid="{00000000-0005-0000-0000-0000C4130000}"/>
    <cellStyle name="Calculation 5 29 2 2 2" xfId="46128" xr:uid="{00000000-0005-0000-0000-0000C5130000}"/>
    <cellStyle name="Calculation 5 29 2 3" xfId="36814" xr:uid="{00000000-0005-0000-0000-0000C6130000}"/>
    <cellStyle name="Calculation 5 29 3" xfId="16373" xr:uid="{00000000-0005-0000-0000-0000C7130000}"/>
    <cellStyle name="Calculation 5 29 3 2" xfId="40059" xr:uid="{00000000-0005-0000-0000-0000C8130000}"/>
    <cellStyle name="Calculation 5 29 4" xfId="29113" xr:uid="{00000000-0005-0000-0000-0000C9130000}"/>
    <cellStyle name="Calculation 5 29 5" xfId="30745" xr:uid="{00000000-0005-0000-0000-0000CA130000}"/>
    <cellStyle name="Calculation 5 3" xfId="657" xr:uid="{00000000-0005-0000-0000-0000CB130000}"/>
    <cellStyle name="Calculation 5 3 2" xfId="9941" xr:uid="{00000000-0005-0000-0000-0000CC130000}"/>
    <cellStyle name="Calculation 5 3 2 2" xfId="22147" xr:uid="{00000000-0005-0000-0000-0000CD130000}"/>
    <cellStyle name="Calculation 5 3 2 2 2" xfId="43435" xr:uid="{00000000-0005-0000-0000-0000CE130000}"/>
    <cellStyle name="Calculation 5 3 2 3" xfId="34121" xr:uid="{00000000-0005-0000-0000-0000CF130000}"/>
    <cellStyle name="Calculation 5 3 3" xfId="15415" xr:uid="{00000000-0005-0000-0000-0000D0130000}"/>
    <cellStyle name="Calculation 5 3 3 2" xfId="27131" xr:uid="{00000000-0005-0000-0000-0000D1130000}"/>
    <cellStyle name="Calculation 5 3 3 2 2" xfId="48419" xr:uid="{00000000-0005-0000-0000-0000D2130000}"/>
    <cellStyle name="Calculation 5 3 3 3" xfId="39105" xr:uid="{00000000-0005-0000-0000-0000D3130000}"/>
    <cellStyle name="Calculation 5 3 4" xfId="16374" xr:uid="{00000000-0005-0000-0000-0000D4130000}"/>
    <cellStyle name="Calculation 5 3 4 2" xfId="40060" xr:uid="{00000000-0005-0000-0000-0000D5130000}"/>
    <cellStyle name="Calculation 5 3 5" xfId="27831" xr:uid="{00000000-0005-0000-0000-0000D6130000}"/>
    <cellStyle name="Calculation 5 3 6" xfId="30746" xr:uid="{00000000-0005-0000-0000-0000D7130000}"/>
    <cellStyle name="Calculation 5 30" xfId="658" xr:uid="{00000000-0005-0000-0000-0000D8130000}"/>
    <cellStyle name="Calculation 5 30 2" xfId="13028" xr:uid="{00000000-0005-0000-0000-0000D9130000}"/>
    <cellStyle name="Calculation 5 30 2 2" xfId="24986" xr:uid="{00000000-0005-0000-0000-0000DA130000}"/>
    <cellStyle name="Calculation 5 30 2 2 2" xfId="46274" xr:uid="{00000000-0005-0000-0000-0000DB130000}"/>
    <cellStyle name="Calculation 5 30 2 3" xfId="36960" xr:uid="{00000000-0005-0000-0000-0000DC130000}"/>
    <cellStyle name="Calculation 5 30 3" xfId="16375" xr:uid="{00000000-0005-0000-0000-0000DD130000}"/>
    <cellStyle name="Calculation 5 30 3 2" xfId="40061" xr:uid="{00000000-0005-0000-0000-0000DE130000}"/>
    <cellStyle name="Calculation 5 30 4" xfId="29232" xr:uid="{00000000-0005-0000-0000-0000DF130000}"/>
    <cellStyle name="Calculation 5 30 5" xfId="30747" xr:uid="{00000000-0005-0000-0000-0000E0130000}"/>
    <cellStyle name="Calculation 5 31" xfId="659" xr:uid="{00000000-0005-0000-0000-0000E1130000}"/>
    <cellStyle name="Calculation 5 31 2" xfId="13097" xr:uid="{00000000-0005-0000-0000-0000E2130000}"/>
    <cellStyle name="Calculation 5 31 2 2" xfId="25043" xr:uid="{00000000-0005-0000-0000-0000E3130000}"/>
    <cellStyle name="Calculation 5 31 2 2 2" xfId="46331" xr:uid="{00000000-0005-0000-0000-0000E4130000}"/>
    <cellStyle name="Calculation 5 31 2 3" xfId="37017" xr:uid="{00000000-0005-0000-0000-0000E5130000}"/>
    <cellStyle name="Calculation 5 31 3" xfId="16376" xr:uid="{00000000-0005-0000-0000-0000E6130000}"/>
    <cellStyle name="Calculation 5 31 3 2" xfId="40062" xr:uid="{00000000-0005-0000-0000-0000E7130000}"/>
    <cellStyle name="Calculation 5 31 4" xfId="29286" xr:uid="{00000000-0005-0000-0000-0000E8130000}"/>
    <cellStyle name="Calculation 5 31 5" xfId="30748" xr:uid="{00000000-0005-0000-0000-0000E9130000}"/>
    <cellStyle name="Calculation 5 32" xfId="660" xr:uid="{00000000-0005-0000-0000-0000EA130000}"/>
    <cellStyle name="Calculation 5 32 2" xfId="13177" xr:uid="{00000000-0005-0000-0000-0000EB130000}"/>
    <cellStyle name="Calculation 5 32 2 2" xfId="25109" xr:uid="{00000000-0005-0000-0000-0000EC130000}"/>
    <cellStyle name="Calculation 5 32 2 2 2" xfId="46397" xr:uid="{00000000-0005-0000-0000-0000ED130000}"/>
    <cellStyle name="Calculation 5 32 2 3" xfId="37083" xr:uid="{00000000-0005-0000-0000-0000EE130000}"/>
    <cellStyle name="Calculation 5 32 3" xfId="16377" xr:uid="{00000000-0005-0000-0000-0000EF130000}"/>
    <cellStyle name="Calculation 5 32 3 2" xfId="40063" xr:uid="{00000000-0005-0000-0000-0000F0130000}"/>
    <cellStyle name="Calculation 5 32 4" xfId="29341" xr:uid="{00000000-0005-0000-0000-0000F1130000}"/>
    <cellStyle name="Calculation 5 32 5" xfId="30749" xr:uid="{00000000-0005-0000-0000-0000F2130000}"/>
    <cellStyle name="Calculation 5 33" xfId="661" xr:uid="{00000000-0005-0000-0000-0000F3130000}"/>
    <cellStyle name="Calculation 5 33 2" xfId="13251" xr:uid="{00000000-0005-0000-0000-0000F4130000}"/>
    <cellStyle name="Calculation 5 33 2 2" xfId="25170" xr:uid="{00000000-0005-0000-0000-0000F5130000}"/>
    <cellStyle name="Calculation 5 33 2 2 2" xfId="46458" xr:uid="{00000000-0005-0000-0000-0000F6130000}"/>
    <cellStyle name="Calculation 5 33 2 3" xfId="37144" xr:uid="{00000000-0005-0000-0000-0000F7130000}"/>
    <cellStyle name="Calculation 5 33 3" xfId="16378" xr:uid="{00000000-0005-0000-0000-0000F8130000}"/>
    <cellStyle name="Calculation 5 33 3 2" xfId="40064" xr:uid="{00000000-0005-0000-0000-0000F9130000}"/>
    <cellStyle name="Calculation 5 33 4" xfId="29396" xr:uid="{00000000-0005-0000-0000-0000FA130000}"/>
    <cellStyle name="Calculation 5 33 5" xfId="30750" xr:uid="{00000000-0005-0000-0000-0000FB130000}"/>
    <cellStyle name="Calculation 5 34" xfId="662" xr:uid="{00000000-0005-0000-0000-0000FC130000}"/>
    <cellStyle name="Calculation 5 34 2" xfId="13327" xr:uid="{00000000-0005-0000-0000-0000FD130000}"/>
    <cellStyle name="Calculation 5 34 2 2" xfId="25232" xr:uid="{00000000-0005-0000-0000-0000FE130000}"/>
    <cellStyle name="Calculation 5 34 2 2 2" xfId="46520" xr:uid="{00000000-0005-0000-0000-0000FF130000}"/>
    <cellStyle name="Calculation 5 34 2 3" xfId="37206" xr:uid="{00000000-0005-0000-0000-000000140000}"/>
    <cellStyle name="Calculation 5 34 3" xfId="16379" xr:uid="{00000000-0005-0000-0000-000001140000}"/>
    <cellStyle name="Calculation 5 34 3 2" xfId="40065" xr:uid="{00000000-0005-0000-0000-000002140000}"/>
    <cellStyle name="Calculation 5 34 4" xfId="29452" xr:uid="{00000000-0005-0000-0000-000003140000}"/>
    <cellStyle name="Calculation 5 34 5" xfId="30751" xr:uid="{00000000-0005-0000-0000-000004140000}"/>
    <cellStyle name="Calculation 5 35" xfId="663" xr:uid="{00000000-0005-0000-0000-000005140000}"/>
    <cellStyle name="Calculation 5 35 2" xfId="13405" xr:uid="{00000000-0005-0000-0000-000006140000}"/>
    <cellStyle name="Calculation 5 35 2 2" xfId="25295" xr:uid="{00000000-0005-0000-0000-000007140000}"/>
    <cellStyle name="Calculation 5 35 2 2 2" xfId="46583" xr:uid="{00000000-0005-0000-0000-000008140000}"/>
    <cellStyle name="Calculation 5 35 2 3" xfId="37269" xr:uid="{00000000-0005-0000-0000-000009140000}"/>
    <cellStyle name="Calculation 5 35 3" xfId="16380" xr:uid="{00000000-0005-0000-0000-00000A140000}"/>
    <cellStyle name="Calculation 5 35 3 2" xfId="40066" xr:uid="{00000000-0005-0000-0000-00000B140000}"/>
    <cellStyle name="Calculation 5 35 4" xfId="29507" xr:uid="{00000000-0005-0000-0000-00000C140000}"/>
    <cellStyle name="Calculation 5 35 5" xfId="30752" xr:uid="{00000000-0005-0000-0000-00000D140000}"/>
    <cellStyle name="Calculation 5 36" xfId="664" xr:uid="{00000000-0005-0000-0000-00000E140000}"/>
    <cellStyle name="Calculation 5 36 2" xfId="13570" xr:uid="{00000000-0005-0000-0000-00000F140000}"/>
    <cellStyle name="Calculation 5 36 2 2" xfId="25427" xr:uid="{00000000-0005-0000-0000-000010140000}"/>
    <cellStyle name="Calculation 5 36 2 2 2" xfId="46715" xr:uid="{00000000-0005-0000-0000-000011140000}"/>
    <cellStyle name="Calculation 5 36 2 3" xfId="37401" xr:uid="{00000000-0005-0000-0000-000012140000}"/>
    <cellStyle name="Calculation 5 36 3" xfId="16381" xr:uid="{00000000-0005-0000-0000-000013140000}"/>
    <cellStyle name="Calculation 5 36 3 2" xfId="40067" xr:uid="{00000000-0005-0000-0000-000014140000}"/>
    <cellStyle name="Calculation 5 36 4" xfId="29629" xr:uid="{00000000-0005-0000-0000-000015140000}"/>
    <cellStyle name="Calculation 5 36 5" xfId="30753" xr:uid="{00000000-0005-0000-0000-000016140000}"/>
    <cellStyle name="Calculation 5 37" xfId="665" xr:uid="{00000000-0005-0000-0000-000017140000}"/>
    <cellStyle name="Calculation 5 37 2" xfId="13646" xr:uid="{00000000-0005-0000-0000-000018140000}"/>
    <cellStyle name="Calculation 5 37 2 2" xfId="25490" xr:uid="{00000000-0005-0000-0000-000019140000}"/>
    <cellStyle name="Calculation 5 37 2 2 2" xfId="46778" xr:uid="{00000000-0005-0000-0000-00001A140000}"/>
    <cellStyle name="Calculation 5 37 2 3" xfId="37464" xr:uid="{00000000-0005-0000-0000-00001B140000}"/>
    <cellStyle name="Calculation 5 37 3" xfId="16382" xr:uid="{00000000-0005-0000-0000-00001C140000}"/>
    <cellStyle name="Calculation 5 37 3 2" xfId="40068" xr:uid="{00000000-0005-0000-0000-00001D140000}"/>
    <cellStyle name="Calculation 5 37 4" xfId="29683" xr:uid="{00000000-0005-0000-0000-00001E140000}"/>
    <cellStyle name="Calculation 5 37 5" xfId="30754" xr:uid="{00000000-0005-0000-0000-00001F140000}"/>
    <cellStyle name="Calculation 5 38" xfId="666" xr:uid="{00000000-0005-0000-0000-000020140000}"/>
    <cellStyle name="Calculation 5 38 2" xfId="13716" xr:uid="{00000000-0005-0000-0000-000021140000}"/>
    <cellStyle name="Calculation 5 38 2 2" xfId="25549" xr:uid="{00000000-0005-0000-0000-000022140000}"/>
    <cellStyle name="Calculation 5 38 2 2 2" xfId="46837" xr:uid="{00000000-0005-0000-0000-000023140000}"/>
    <cellStyle name="Calculation 5 38 2 3" xfId="37523" xr:uid="{00000000-0005-0000-0000-000024140000}"/>
    <cellStyle name="Calculation 5 38 3" xfId="16383" xr:uid="{00000000-0005-0000-0000-000025140000}"/>
    <cellStyle name="Calculation 5 38 3 2" xfId="40069" xr:uid="{00000000-0005-0000-0000-000026140000}"/>
    <cellStyle name="Calculation 5 38 4" xfId="29737" xr:uid="{00000000-0005-0000-0000-000027140000}"/>
    <cellStyle name="Calculation 5 38 5" xfId="30755" xr:uid="{00000000-0005-0000-0000-000028140000}"/>
    <cellStyle name="Calculation 5 39" xfId="667" xr:uid="{00000000-0005-0000-0000-000029140000}"/>
    <cellStyle name="Calculation 5 39 2" xfId="13794" xr:uid="{00000000-0005-0000-0000-00002A140000}"/>
    <cellStyle name="Calculation 5 39 2 2" xfId="25615" xr:uid="{00000000-0005-0000-0000-00002B140000}"/>
    <cellStyle name="Calculation 5 39 2 2 2" xfId="46903" xr:uid="{00000000-0005-0000-0000-00002C140000}"/>
    <cellStyle name="Calculation 5 39 2 3" xfId="37589" xr:uid="{00000000-0005-0000-0000-00002D140000}"/>
    <cellStyle name="Calculation 5 39 3" xfId="16384" xr:uid="{00000000-0005-0000-0000-00002E140000}"/>
    <cellStyle name="Calculation 5 39 3 2" xfId="40070" xr:uid="{00000000-0005-0000-0000-00002F140000}"/>
    <cellStyle name="Calculation 5 39 4" xfId="29791" xr:uid="{00000000-0005-0000-0000-000030140000}"/>
    <cellStyle name="Calculation 5 39 5" xfId="30756" xr:uid="{00000000-0005-0000-0000-000031140000}"/>
    <cellStyle name="Calculation 5 4" xfId="668" xr:uid="{00000000-0005-0000-0000-000032140000}"/>
    <cellStyle name="Calculation 5 4 2" xfId="10359" xr:uid="{00000000-0005-0000-0000-000033140000}"/>
    <cellStyle name="Calculation 5 4 2 2" xfId="22565" xr:uid="{00000000-0005-0000-0000-000034140000}"/>
    <cellStyle name="Calculation 5 4 2 2 2" xfId="43853" xr:uid="{00000000-0005-0000-0000-000035140000}"/>
    <cellStyle name="Calculation 5 4 2 3" xfId="34539" xr:uid="{00000000-0005-0000-0000-000036140000}"/>
    <cellStyle name="Calculation 5 4 3" xfId="15520" xr:uid="{00000000-0005-0000-0000-000037140000}"/>
    <cellStyle name="Calculation 5 4 3 2" xfId="27236" xr:uid="{00000000-0005-0000-0000-000038140000}"/>
    <cellStyle name="Calculation 5 4 3 2 2" xfId="48524" xr:uid="{00000000-0005-0000-0000-000039140000}"/>
    <cellStyle name="Calculation 5 4 3 3" xfId="39210" xr:uid="{00000000-0005-0000-0000-00003A140000}"/>
    <cellStyle name="Calculation 5 4 4" xfId="16385" xr:uid="{00000000-0005-0000-0000-00003B140000}"/>
    <cellStyle name="Calculation 5 4 4 2" xfId="40071" xr:uid="{00000000-0005-0000-0000-00003C140000}"/>
    <cellStyle name="Calculation 5 4 5" xfId="27691" xr:uid="{00000000-0005-0000-0000-00003D140000}"/>
    <cellStyle name="Calculation 5 4 6" xfId="30757" xr:uid="{00000000-0005-0000-0000-00003E140000}"/>
    <cellStyle name="Calculation 5 40" xfId="669" xr:uid="{00000000-0005-0000-0000-00003F140000}"/>
    <cellStyle name="Calculation 5 40 2" xfId="13862" xr:uid="{00000000-0005-0000-0000-000040140000}"/>
    <cellStyle name="Calculation 5 40 2 2" xfId="25671" xr:uid="{00000000-0005-0000-0000-000041140000}"/>
    <cellStyle name="Calculation 5 40 2 2 2" xfId="46959" xr:uid="{00000000-0005-0000-0000-000042140000}"/>
    <cellStyle name="Calculation 5 40 2 3" xfId="37645" xr:uid="{00000000-0005-0000-0000-000043140000}"/>
    <cellStyle name="Calculation 5 40 3" xfId="16386" xr:uid="{00000000-0005-0000-0000-000044140000}"/>
    <cellStyle name="Calculation 5 40 3 2" xfId="40072" xr:uid="{00000000-0005-0000-0000-000045140000}"/>
    <cellStyle name="Calculation 5 40 4" xfId="29845" xr:uid="{00000000-0005-0000-0000-000046140000}"/>
    <cellStyle name="Calculation 5 40 5" xfId="30758" xr:uid="{00000000-0005-0000-0000-000047140000}"/>
    <cellStyle name="Calculation 5 41" xfId="670" xr:uid="{00000000-0005-0000-0000-000048140000}"/>
    <cellStyle name="Calculation 5 41 2" xfId="13939" xr:uid="{00000000-0005-0000-0000-000049140000}"/>
    <cellStyle name="Calculation 5 41 2 2" xfId="25735" xr:uid="{00000000-0005-0000-0000-00004A140000}"/>
    <cellStyle name="Calculation 5 41 2 2 2" xfId="47023" xr:uid="{00000000-0005-0000-0000-00004B140000}"/>
    <cellStyle name="Calculation 5 41 2 3" xfId="37709" xr:uid="{00000000-0005-0000-0000-00004C140000}"/>
    <cellStyle name="Calculation 5 41 3" xfId="16387" xr:uid="{00000000-0005-0000-0000-00004D140000}"/>
    <cellStyle name="Calculation 5 41 3 2" xfId="40073" xr:uid="{00000000-0005-0000-0000-00004E140000}"/>
    <cellStyle name="Calculation 5 41 4" xfId="29897" xr:uid="{00000000-0005-0000-0000-00004F140000}"/>
    <cellStyle name="Calculation 5 41 5" xfId="30759" xr:uid="{00000000-0005-0000-0000-000050140000}"/>
    <cellStyle name="Calculation 5 42" xfId="671" xr:uid="{00000000-0005-0000-0000-000051140000}"/>
    <cellStyle name="Calculation 5 42 2" xfId="14005" xr:uid="{00000000-0005-0000-0000-000052140000}"/>
    <cellStyle name="Calculation 5 42 2 2" xfId="25787" xr:uid="{00000000-0005-0000-0000-000053140000}"/>
    <cellStyle name="Calculation 5 42 2 2 2" xfId="47075" xr:uid="{00000000-0005-0000-0000-000054140000}"/>
    <cellStyle name="Calculation 5 42 2 3" xfId="37761" xr:uid="{00000000-0005-0000-0000-000055140000}"/>
    <cellStyle name="Calculation 5 42 3" xfId="16388" xr:uid="{00000000-0005-0000-0000-000056140000}"/>
    <cellStyle name="Calculation 5 42 3 2" xfId="40074" xr:uid="{00000000-0005-0000-0000-000057140000}"/>
    <cellStyle name="Calculation 5 42 4" xfId="29948" xr:uid="{00000000-0005-0000-0000-000058140000}"/>
    <cellStyle name="Calculation 5 42 5" xfId="30760" xr:uid="{00000000-0005-0000-0000-000059140000}"/>
    <cellStyle name="Calculation 5 43" xfId="672" xr:uid="{00000000-0005-0000-0000-00005A140000}"/>
    <cellStyle name="Calculation 5 43 2" xfId="14105" xr:uid="{00000000-0005-0000-0000-00005B140000}"/>
    <cellStyle name="Calculation 5 43 2 2" xfId="25873" xr:uid="{00000000-0005-0000-0000-00005C140000}"/>
    <cellStyle name="Calculation 5 43 2 2 2" xfId="47161" xr:uid="{00000000-0005-0000-0000-00005D140000}"/>
    <cellStyle name="Calculation 5 43 2 3" xfId="37847" xr:uid="{00000000-0005-0000-0000-00005E140000}"/>
    <cellStyle name="Calculation 5 43 3" xfId="16389" xr:uid="{00000000-0005-0000-0000-00005F140000}"/>
    <cellStyle name="Calculation 5 43 3 2" xfId="40075" xr:uid="{00000000-0005-0000-0000-000060140000}"/>
    <cellStyle name="Calculation 5 43 4" xfId="30023" xr:uid="{00000000-0005-0000-0000-000061140000}"/>
    <cellStyle name="Calculation 5 43 5" xfId="30761" xr:uid="{00000000-0005-0000-0000-000062140000}"/>
    <cellStyle name="Calculation 5 44" xfId="673" xr:uid="{00000000-0005-0000-0000-000063140000}"/>
    <cellStyle name="Calculation 5 44 2" xfId="14177" xr:uid="{00000000-0005-0000-0000-000064140000}"/>
    <cellStyle name="Calculation 5 44 2 2" xfId="25932" xr:uid="{00000000-0005-0000-0000-000065140000}"/>
    <cellStyle name="Calculation 5 44 2 2 2" xfId="47220" xr:uid="{00000000-0005-0000-0000-000066140000}"/>
    <cellStyle name="Calculation 5 44 2 3" xfId="37906" xr:uid="{00000000-0005-0000-0000-000067140000}"/>
    <cellStyle name="Calculation 5 44 3" xfId="16390" xr:uid="{00000000-0005-0000-0000-000068140000}"/>
    <cellStyle name="Calculation 5 44 3 2" xfId="40076" xr:uid="{00000000-0005-0000-0000-000069140000}"/>
    <cellStyle name="Calculation 5 44 4" xfId="30073" xr:uid="{00000000-0005-0000-0000-00006A140000}"/>
    <cellStyle name="Calculation 5 44 5" xfId="30762" xr:uid="{00000000-0005-0000-0000-00006B140000}"/>
    <cellStyle name="Calculation 5 45" xfId="674" xr:uid="{00000000-0005-0000-0000-00006C140000}"/>
    <cellStyle name="Calculation 5 45 2" xfId="14235" xr:uid="{00000000-0005-0000-0000-00006D140000}"/>
    <cellStyle name="Calculation 5 45 2 2" xfId="25981" xr:uid="{00000000-0005-0000-0000-00006E140000}"/>
    <cellStyle name="Calculation 5 45 2 2 2" xfId="47269" xr:uid="{00000000-0005-0000-0000-00006F140000}"/>
    <cellStyle name="Calculation 5 45 2 3" xfId="37955" xr:uid="{00000000-0005-0000-0000-000070140000}"/>
    <cellStyle name="Calculation 5 45 3" xfId="16391" xr:uid="{00000000-0005-0000-0000-000071140000}"/>
    <cellStyle name="Calculation 5 45 3 2" xfId="40077" xr:uid="{00000000-0005-0000-0000-000072140000}"/>
    <cellStyle name="Calculation 5 45 4" xfId="30116" xr:uid="{00000000-0005-0000-0000-000073140000}"/>
    <cellStyle name="Calculation 5 45 5" xfId="30763" xr:uid="{00000000-0005-0000-0000-000074140000}"/>
    <cellStyle name="Calculation 5 46" xfId="675" xr:uid="{00000000-0005-0000-0000-000075140000}"/>
    <cellStyle name="Calculation 5 46 2" xfId="14296" xr:uid="{00000000-0005-0000-0000-000076140000}"/>
    <cellStyle name="Calculation 5 46 2 2" xfId="26033" xr:uid="{00000000-0005-0000-0000-000077140000}"/>
    <cellStyle name="Calculation 5 46 2 2 2" xfId="47321" xr:uid="{00000000-0005-0000-0000-000078140000}"/>
    <cellStyle name="Calculation 5 46 2 3" xfId="38007" xr:uid="{00000000-0005-0000-0000-000079140000}"/>
    <cellStyle name="Calculation 5 46 3" xfId="16392" xr:uid="{00000000-0005-0000-0000-00007A140000}"/>
    <cellStyle name="Calculation 5 46 3 2" xfId="40078" xr:uid="{00000000-0005-0000-0000-00007B140000}"/>
    <cellStyle name="Calculation 5 46 4" xfId="30161" xr:uid="{00000000-0005-0000-0000-00007C140000}"/>
    <cellStyle name="Calculation 5 46 5" xfId="30764" xr:uid="{00000000-0005-0000-0000-00007D140000}"/>
    <cellStyle name="Calculation 5 47" xfId="676" xr:uid="{00000000-0005-0000-0000-00007E140000}"/>
    <cellStyle name="Calculation 5 47 2" xfId="14350" xr:uid="{00000000-0005-0000-0000-00007F140000}"/>
    <cellStyle name="Calculation 5 47 2 2" xfId="26078" xr:uid="{00000000-0005-0000-0000-000080140000}"/>
    <cellStyle name="Calculation 5 47 2 2 2" xfId="47366" xr:uid="{00000000-0005-0000-0000-000081140000}"/>
    <cellStyle name="Calculation 5 47 2 3" xfId="38052" xr:uid="{00000000-0005-0000-0000-000082140000}"/>
    <cellStyle name="Calculation 5 47 3" xfId="16393" xr:uid="{00000000-0005-0000-0000-000083140000}"/>
    <cellStyle name="Calculation 5 47 3 2" xfId="40079" xr:uid="{00000000-0005-0000-0000-000084140000}"/>
    <cellStyle name="Calculation 5 47 4" xfId="30198" xr:uid="{00000000-0005-0000-0000-000085140000}"/>
    <cellStyle name="Calculation 5 47 5" xfId="30765" xr:uid="{00000000-0005-0000-0000-000086140000}"/>
    <cellStyle name="Calculation 5 48" xfId="677" xr:uid="{00000000-0005-0000-0000-000087140000}"/>
    <cellStyle name="Calculation 5 48 2" xfId="14395" xr:uid="{00000000-0005-0000-0000-000088140000}"/>
    <cellStyle name="Calculation 5 48 2 2" xfId="26116" xr:uid="{00000000-0005-0000-0000-000089140000}"/>
    <cellStyle name="Calculation 5 48 2 2 2" xfId="47404" xr:uid="{00000000-0005-0000-0000-00008A140000}"/>
    <cellStyle name="Calculation 5 48 2 3" xfId="38090" xr:uid="{00000000-0005-0000-0000-00008B140000}"/>
    <cellStyle name="Calculation 5 48 3" xfId="16394" xr:uid="{00000000-0005-0000-0000-00008C140000}"/>
    <cellStyle name="Calculation 5 48 3 2" xfId="40080" xr:uid="{00000000-0005-0000-0000-00008D140000}"/>
    <cellStyle name="Calculation 5 48 4" xfId="30231" xr:uid="{00000000-0005-0000-0000-00008E140000}"/>
    <cellStyle name="Calculation 5 48 5" xfId="30766" xr:uid="{00000000-0005-0000-0000-00008F140000}"/>
    <cellStyle name="Calculation 5 49" xfId="8473" xr:uid="{00000000-0005-0000-0000-000090140000}"/>
    <cellStyle name="Calculation 5 49 2" xfId="20682" xr:uid="{00000000-0005-0000-0000-000091140000}"/>
    <cellStyle name="Calculation 5 49 2 2" xfId="41970" xr:uid="{00000000-0005-0000-0000-000092140000}"/>
    <cellStyle name="Calculation 5 49 3" xfId="32656" xr:uid="{00000000-0005-0000-0000-000093140000}"/>
    <cellStyle name="Calculation 5 5" xfId="678" xr:uid="{00000000-0005-0000-0000-000094140000}"/>
    <cellStyle name="Calculation 5 5 2" xfId="11231" xr:uid="{00000000-0005-0000-0000-000095140000}"/>
    <cellStyle name="Calculation 5 5 2 2" xfId="23437" xr:uid="{00000000-0005-0000-0000-000096140000}"/>
    <cellStyle name="Calculation 5 5 2 2 2" xfId="44725" xr:uid="{00000000-0005-0000-0000-000097140000}"/>
    <cellStyle name="Calculation 5 5 2 3" xfId="35411" xr:uid="{00000000-0005-0000-0000-000098140000}"/>
    <cellStyle name="Calculation 5 5 3" xfId="15537" xr:uid="{00000000-0005-0000-0000-000099140000}"/>
    <cellStyle name="Calculation 5 5 3 2" xfId="27253" xr:uid="{00000000-0005-0000-0000-00009A140000}"/>
    <cellStyle name="Calculation 5 5 3 2 2" xfId="48541" xr:uid="{00000000-0005-0000-0000-00009B140000}"/>
    <cellStyle name="Calculation 5 5 3 3" xfId="39227" xr:uid="{00000000-0005-0000-0000-00009C140000}"/>
    <cellStyle name="Calculation 5 5 4" xfId="16395" xr:uid="{00000000-0005-0000-0000-00009D140000}"/>
    <cellStyle name="Calculation 5 5 4 2" xfId="40081" xr:uid="{00000000-0005-0000-0000-00009E140000}"/>
    <cellStyle name="Calculation 5 5 5" xfId="27829" xr:uid="{00000000-0005-0000-0000-00009F140000}"/>
    <cellStyle name="Calculation 5 5 6" xfId="30767" xr:uid="{00000000-0005-0000-0000-0000A0140000}"/>
    <cellStyle name="Calculation 5 50" xfId="14529" xr:uid="{00000000-0005-0000-0000-0000A1140000}"/>
    <cellStyle name="Calculation 5 50 2" xfId="26245" xr:uid="{00000000-0005-0000-0000-0000A2140000}"/>
    <cellStyle name="Calculation 5 50 2 2" xfId="47533" xr:uid="{00000000-0005-0000-0000-0000A3140000}"/>
    <cellStyle name="Calculation 5 50 3" xfId="38219" xr:uid="{00000000-0005-0000-0000-0000A4140000}"/>
    <cellStyle name="Calculation 5 51" xfId="14912" xr:uid="{00000000-0005-0000-0000-0000A5140000}"/>
    <cellStyle name="Calculation 5 51 2" xfId="26628" xr:uid="{00000000-0005-0000-0000-0000A6140000}"/>
    <cellStyle name="Calculation 5 51 2 2" xfId="47916" xr:uid="{00000000-0005-0000-0000-0000A7140000}"/>
    <cellStyle name="Calculation 5 51 3" xfId="38602" xr:uid="{00000000-0005-0000-0000-0000A8140000}"/>
    <cellStyle name="Calculation 5 52" xfId="16352" xr:uid="{00000000-0005-0000-0000-0000A9140000}"/>
    <cellStyle name="Calculation 5 52 2" xfId="40038" xr:uid="{00000000-0005-0000-0000-0000AA140000}"/>
    <cellStyle name="Calculation 5 53" xfId="27657" xr:uid="{00000000-0005-0000-0000-0000AB140000}"/>
    <cellStyle name="Calculation 5 54" xfId="30724" xr:uid="{00000000-0005-0000-0000-0000AC140000}"/>
    <cellStyle name="Calculation 5 55" xfId="49056" xr:uid="{00000000-0005-0000-0000-0000AD140000}"/>
    <cellStyle name="Calculation 5 56" xfId="49057" xr:uid="{00000000-0005-0000-0000-0000AE140000}"/>
    <cellStyle name="Calculation 5 57" xfId="49058" xr:uid="{00000000-0005-0000-0000-0000AF140000}"/>
    <cellStyle name="Calculation 5 58" xfId="49059" xr:uid="{00000000-0005-0000-0000-0000B0140000}"/>
    <cellStyle name="Calculation 5 59" xfId="49060" xr:uid="{00000000-0005-0000-0000-0000B1140000}"/>
    <cellStyle name="Calculation 5 6" xfId="679" xr:uid="{00000000-0005-0000-0000-0000B2140000}"/>
    <cellStyle name="Calculation 5 6 2" xfId="11303" xr:uid="{00000000-0005-0000-0000-0000B3140000}"/>
    <cellStyle name="Calculation 5 6 2 2" xfId="23509" xr:uid="{00000000-0005-0000-0000-0000B4140000}"/>
    <cellStyle name="Calculation 5 6 2 2 2" xfId="44797" xr:uid="{00000000-0005-0000-0000-0000B5140000}"/>
    <cellStyle name="Calculation 5 6 2 3" xfId="35483" xr:uid="{00000000-0005-0000-0000-0000B6140000}"/>
    <cellStyle name="Calculation 5 6 3" xfId="15617" xr:uid="{00000000-0005-0000-0000-0000B7140000}"/>
    <cellStyle name="Calculation 5 6 3 2" xfId="27333" xr:uid="{00000000-0005-0000-0000-0000B8140000}"/>
    <cellStyle name="Calculation 5 6 3 2 2" xfId="48621" xr:uid="{00000000-0005-0000-0000-0000B9140000}"/>
    <cellStyle name="Calculation 5 6 3 3" xfId="39307" xr:uid="{00000000-0005-0000-0000-0000BA140000}"/>
    <cellStyle name="Calculation 5 6 4" xfId="16396" xr:uid="{00000000-0005-0000-0000-0000BB140000}"/>
    <cellStyle name="Calculation 5 6 4 2" xfId="40082" xr:uid="{00000000-0005-0000-0000-0000BC140000}"/>
    <cellStyle name="Calculation 5 6 5" xfId="27926" xr:uid="{00000000-0005-0000-0000-0000BD140000}"/>
    <cellStyle name="Calculation 5 6 6" xfId="30768" xr:uid="{00000000-0005-0000-0000-0000BE140000}"/>
    <cellStyle name="Calculation 5 60" xfId="49061" xr:uid="{00000000-0005-0000-0000-0000BF140000}"/>
    <cellStyle name="Calculation 5 61" xfId="49062" xr:uid="{00000000-0005-0000-0000-0000C0140000}"/>
    <cellStyle name="Calculation 5 62" xfId="49063" xr:uid="{00000000-0005-0000-0000-0000C1140000}"/>
    <cellStyle name="Calculation 5 63" xfId="49064" xr:uid="{00000000-0005-0000-0000-0000C2140000}"/>
    <cellStyle name="Calculation 5 64" xfId="49065" xr:uid="{00000000-0005-0000-0000-0000C3140000}"/>
    <cellStyle name="Calculation 5 7" xfId="680" xr:uid="{00000000-0005-0000-0000-0000C4140000}"/>
    <cellStyle name="Calculation 5 7 2" xfId="11355" xr:uid="{00000000-0005-0000-0000-0000C5140000}"/>
    <cellStyle name="Calculation 5 7 2 2" xfId="23561" xr:uid="{00000000-0005-0000-0000-0000C6140000}"/>
    <cellStyle name="Calculation 5 7 2 2 2" xfId="44849" xr:uid="{00000000-0005-0000-0000-0000C7140000}"/>
    <cellStyle name="Calculation 5 7 2 3" xfId="35535" xr:uid="{00000000-0005-0000-0000-0000C8140000}"/>
    <cellStyle name="Calculation 5 7 3" xfId="15792" xr:uid="{00000000-0005-0000-0000-0000C9140000}"/>
    <cellStyle name="Calculation 5 7 3 2" xfId="27508" xr:uid="{00000000-0005-0000-0000-0000CA140000}"/>
    <cellStyle name="Calculation 5 7 3 2 2" xfId="48796" xr:uid="{00000000-0005-0000-0000-0000CB140000}"/>
    <cellStyle name="Calculation 5 7 3 3" xfId="39482" xr:uid="{00000000-0005-0000-0000-0000CC140000}"/>
    <cellStyle name="Calculation 5 7 4" xfId="16397" xr:uid="{00000000-0005-0000-0000-0000CD140000}"/>
    <cellStyle name="Calculation 5 7 4 2" xfId="40083" xr:uid="{00000000-0005-0000-0000-0000CE140000}"/>
    <cellStyle name="Calculation 5 7 5" xfId="27980" xr:uid="{00000000-0005-0000-0000-0000CF140000}"/>
    <cellStyle name="Calculation 5 7 6" xfId="30769" xr:uid="{00000000-0005-0000-0000-0000D0140000}"/>
    <cellStyle name="Calculation 5 8" xfId="681" xr:uid="{00000000-0005-0000-0000-0000D1140000}"/>
    <cellStyle name="Calculation 5 8 2" xfId="11412" xr:uid="{00000000-0005-0000-0000-0000D2140000}"/>
    <cellStyle name="Calculation 5 8 2 2" xfId="23617" xr:uid="{00000000-0005-0000-0000-0000D3140000}"/>
    <cellStyle name="Calculation 5 8 2 2 2" xfId="44905" xr:uid="{00000000-0005-0000-0000-0000D4140000}"/>
    <cellStyle name="Calculation 5 8 2 3" xfId="35591" xr:uid="{00000000-0005-0000-0000-0000D5140000}"/>
    <cellStyle name="Calculation 5 8 3" xfId="15823" xr:uid="{00000000-0005-0000-0000-0000D6140000}"/>
    <cellStyle name="Calculation 5 8 3 2" xfId="27539" xr:uid="{00000000-0005-0000-0000-0000D7140000}"/>
    <cellStyle name="Calculation 5 8 3 2 2" xfId="48827" xr:uid="{00000000-0005-0000-0000-0000D8140000}"/>
    <cellStyle name="Calculation 5 8 3 3" xfId="39513" xr:uid="{00000000-0005-0000-0000-0000D9140000}"/>
    <cellStyle name="Calculation 5 8 4" xfId="16398" xr:uid="{00000000-0005-0000-0000-0000DA140000}"/>
    <cellStyle name="Calculation 5 8 4 2" xfId="40084" xr:uid="{00000000-0005-0000-0000-0000DB140000}"/>
    <cellStyle name="Calculation 5 8 5" xfId="28034" xr:uid="{00000000-0005-0000-0000-0000DC140000}"/>
    <cellStyle name="Calculation 5 8 6" xfId="30770" xr:uid="{00000000-0005-0000-0000-0000DD140000}"/>
    <cellStyle name="Calculation 5 9" xfId="682" xr:uid="{00000000-0005-0000-0000-0000DE140000}"/>
    <cellStyle name="Calculation 5 9 2" xfId="11479" xr:uid="{00000000-0005-0000-0000-0000DF140000}"/>
    <cellStyle name="Calculation 5 9 2 2" xfId="23680" xr:uid="{00000000-0005-0000-0000-0000E0140000}"/>
    <cellStyle name="Calculation 5 9 2 2 2" xfId="44968" xr:uid="{00000000-0005-0000-0000-0000E1140000}"/>
    <cellStyle name="Calculation 5 9 2 3" xfId="35654" xr:uid="{00000000-0005-0000-0000-0000E2140000}"/>
    <cellStyle name="Calculation 5 9 3" xfId="16399" xr:uid="{00000000-0005-0000-0000-0000E3140000}"/>
    <cellStyle name="Calculation 5 9 3 2" xfId="40085" xr:uid="{00000000-0005-0000-0000-0000E4140000}"/>
    <cellStyle name="Calculation 5 9 4" xfId="28087" xr:uid="{00000000-0005-0000-0000-0000E5140000}"/>
    <cellStyle name="Calculation 5 9 5" xfId="30771" xr:uid="{00000000-0005-0000-0000-0000E6140000}"/>
    <cellStyle name="Calculation 6" xfId="683" xr:uid="{00000000-0005-0000-0000-0000E7140000}"/>
    <cellStyle name="Calculation 6 10" xfId="49066" xr:uid="{00000000-0005-0000-0000-0000E8140000}"/>
    <cellStyle name="Calculation 6 11" xfId="49067" xr:uid="{00000000-0005-0000-0000-0000E9140000}"/>
    <cellStyle name="Calculation 6 12" xfId="49068" xr:uid="{00000000-0005-0000-0000-0000EA140000}"/>
    <cellStyle name="Calculation 6 13" xfId="49069" xr:uid="{00000000-0005-0000-0000-0000EB140000}"/>
    <cellStyle name="Calculation 6 14" xfId="49070" xr:uid="{00000000-0005-0000-0000-0000EC140000}"/>
    <cellStyle name="Calculation 6 15" xfId="49071" xr:uid="{00000000-0005-0000-0000-0000ED140000}"/>
    <cellStyle name="Calculation 6 16" xfId="49072" xr:uid="{00000000-0005-0000-0000-0000EE140000}"/>
    <cellStyle name="Calculation 6 17" xfId="49073" xr:uid="{00000000-0005-0000-0000-0000EF140000}"/>
    <cellStyle name="Calculation 6 18" xfId="49074" xr:uid="{00000000-0005-0000-0000-0000F0140000}"/>
    <cellStyle name="Calculation 6 19" xfId="49075" xr:uid="{00000000-0005-0000-0000-0000F1140000}"/>
    <cellStyle name="Calculation 6 2" xfId="9808" xr:uid="{00000000-0005-0000-0000-0000F2140000}"/>
    <cellStyle name="Calculation 6 2 2" xfId="22014" xr:uid="{00000000-0005-0000-0000-0000F3140000}"/>
    <cellStyle name="Calculation 6 2 2 2" xfId="43302" xr:uid="{00000000-0005-0000-0000-0000F4140000}"/>
    <cellStyle name="Calculation 6 2 3" xfId="33988" xr:uid="{00000000-0005-0000-0000-0000F5140000}"/>
    <cellStyle name="Calculation 6 3" xfId="9940" xr:uid="{00000000-0005-0000-0000-0000F6140000}"/>
    <cellStyle name="Calculation 6 3 2" xfId="22146" xr:uid="{00000000-0005-0000-0000-0000F7140000}"/>
    <cellStyle name="Calculation 6 3 2 2" xfId="43434" xr:uid="{00000000-0005-0000-0000-0000F8140000}"/>
    <cellStyle name="Calculation 6 3 3" xfId="34120" xr:uid="{00000000-0005-0000-0000-0000F9140000}"/>
    <cellStyle name="Calculation 6 4" xfId="9857" xr:uid="{00000000-0005-0000-0000-0000FA140000}"/>
    <cellStyle name="Calculation 6 4 2" xfId="22063" xr:uid="{00000000-0005-0000-0000-0000FB140000}"/>
    <cellStyle name="Calculation 6 4 2 2" xfId="43351" xr:uid="{00000000-0005-0000-0000-0000FC140000}"/>
    <cellStyle name="Calculation 6 4 3" xfId="34037" xr:uid="{00000000-0005-0000-0000-0000FD140000}"/>
    <cellStyle name="Calculation 6 5" xfId="8474" xr:uid="{00000000-0005-0000-0000-0000FE140000}"/>
    <cellStyle name="Calculation 6 5 2" xfId="20683" xr:uid="{00000000-0005-0000-0000-0000FF140000}"/>
    <cellStyle name="Calculation 6 5 2 2" xfId="41971" xr:uid="{00000000-0005-0000-0000-000000150000}"/>
    <cellStyle name="Calculation 6 5 3" xfId="32657" xr:uid="{00000000-0005-0000-0000-000001150000}"/>
    <cellStyle name="Calculation 6 6" xfId="14913" xr:uid="{00000000-0005-0000-0000-000002150000}"/>
    <cellStyle name="Calculation 6 6 2" xfId="26629" xr:uid="{00000000-0005-0000-0000-000003150000}"/>
    <cellStyle name="Calculation 6 6 2 2" xfId="47917" xr:uid="{00000000-0005-0000-0000-000004150000}"/>
    <cellStyle name="Calculation 6 6 3" xfId="38603" xr:uid="{00000000-0005-0000-0000-000005150000}"/>
    <cellStyle name="Calculation 6 7" xfId="16400" xr:uid="{00000000-0005-0000-0000-000006150000}"/>
    <cellStyle name="Calculation 6 7 2" xfId="40086" xr:uid="{00000000-0005-0000-0000-000007150000}"/>
    <cellStyle name="Calculation 6 8" xfId="27799" xr:uid="{00000000-0005-0000-0000-000008150000}"/>
    <cellStyle name="Calculation 6 9" xfId="30772" xr:uid="{00000000-0005-0000-0000-000009150000}"/>
    <cellStyle name="Calculation 7" xfId="684" xr:uid="{00000000-0005-0000-0000-00000A150000}"/>
    <cellStyle name="Calculation 7 10" xfId="49076" xr:uid="{00000000-0005-0000-0000-00000B150000}"/>
    <cellStyle name="Calculation 7 11" xfId="49077" xr:uid="{00000000-0005-0000-0000-00000C150000}"/>
    <cellStyle name="Calculation 7 12" xfId="49078" xr:uid="{00000000-0005-0000-0000-00000D150000}"/>
    <cellStyle name="Calculation 7 13" xfId="49079" xr:uid="{00000000-0005-0000-0000-00000E150000}"/>
    <cellStyle name="Calculation 7 14" xfId="49080" xr:uid="{00000000-0005-0000-0000-00000F150000}"/>
    <cellStyle name="Calculation 7 15" xfId="49081" xr:uid="{00000000-0005-0000-0000-000010150000}"/>
    <cellStyle name="Calculation 7 16" xfId="49082" xr:uid="{00000000-0005-0000-0000-000011150000}"/>
    <cellStyle name="Calculation 7 17" xfId="49083" xr:uid="{00000000-0005-0000-0000-000012150000}"/>
    <cellStyle name="Calculation 7 18" xfId="49084" xr:uid="{00000000-0005-0000-0000-000013150000}"/>
    <cellStyle name="Calculation 7 19" xfId="49085" xr:uid="{00000000-0005-0000-0000-000014150000}"/>
    <cellStyle name="Calculation 7 2" xfId="9809" xr:uid="{00000000-0005-0000-0000-000015150000}"/>
    <cellStyle name="Calculation 7 2 2" xfId="22015" xr:uid="{00000000-0005-0000-0000-000016150000}"/>
    <cellStyle name="Calculation 7 2 2 2" xfId="43303" xr:uid="{00000000-0005-0000-0000-000017150000}"/>
    <cellStyle name="Calculation 7 2 3" xfId="33989" xr:uid="{00000000-0005-0000-0000-000018150000}"/>
    <cellStyle name="Calculation 7 3" xfId="9939" xr:uid="{00000000-0005-0000-0000-000019150000}"/>
    <cellStyle name="Calculation 7 3 2" xfId="22145" xr:uid="{00000000-0005-0000-0000-00001A150000}"/>
    <cellStyle name="Calculation 7 3 2 2" xfId="43433" xr:uid="{00000000-0005-0000-0000-00001B150000}"/>
    <cellStyle name="Calculation 7 3 3" xfId="34119" xr:uid="{00000000-0005-0000-0000-00001C150000}"/>
    <cellStyle name="Calculation 7 4" xfId="10360" xr:uid="{00000000-0005-0000-0000-00001D150000}"/>
    <cellStyle name="Calculation 7 4 2" xfId="22566" xr:uid="{00000000-0005-0000-0000-00001E150000}"/>
    <cellStyle name="Calculation 7 4 2 2" xfId="43854" xr:uid="{00000000-0005-0000-0000-00001F150000}"/>
    <cellStyle name="Calculation 7 4 3" xfId="34540" xr:uid="{00000000-0005-0000-0000-000020150000}"/>
    <cellStyle name="Calculation 7 5" xfId="8475" xr:uid="{00000000-0005-0000-0000-000021150000}"/>
    <cellStyle name="Calculation 7 5 2" xfId="20684" xr:uid="{00000000-0005-0000-0000-000022150000}"/>
    <cellStyle name="Calculation 7 5 2 2" xfId="41972" xr:uid="{00000000-0005-0000-0000-000023150000}"/>
    <cellStyle name="Calculation 7 5 3" xfId="32658" xr:uid="{00000000-0005-0000-0000-000024150000}"/>
    <cellStyle name="Calculation 7 6" xfId="14914" xr:uid="{00000000-0005-0000-0000-000025150000}"/>
    <cellStyle name="Calculation 7 6 2" xfId="26630" xr:uid="{00000000-0005-0000-0000-000026150000}"/>
    <cellStyle name="Calculation 7 6 2 2" xfId="47918" xr:uid="{00000000-0005-0000-0000-000027150000}"/>
    <cellStyle name="Calculation 7 6 3" xfId="38604" xr:uid="{00000000-0005-0000-0000-000028150000}"/>
    <cellStyle name="Calculation 7 7" xfId="16401" xr:uid="{00000000-0005-0000-0000-000029150000}"/>
    <cellStyle name="Calculation 7 7 2" xfId="40087" xr:uid="{00000000-0005-0000-0000-00002A150000}"/>
    <cellStyle name="Calculation 7 8" xfId="27802" xr:uid="{00000000-0005-0000-0000-00002B150000}"/>
    <cellStyle name="Calculation 7 9" xfId="30773" xr:uid="{00000000-0005-0000-0000-00002C150000}"/>
    <cellStyle name="Calculation 8" xfId="685" xr:uid="{00000000-0005-0000-0000-00002D150000}"/>
    <cellStyle name="Calculation 8 10" xfId="49086" xr:uid="{00000000-0005-0000-0000-00002E150000}"/>
    <cellStyle name="Calculation 8 11" xfId="49087" xr:uid="{00000000-0005-0000-0000-00002F150000}"/>
    <cellStyle name="Calculation 8 12" xfId="49088" xr:uid="{00000000-0005-0000-0000-000030150000}"/>
    <cellStyle name="Calculation 8 13" xfId="49089" xr:uid="{00000000-0005-0000-0000-000031150000}"/>
    <cellStyle name="Calculation 8 14" xfId="49090" xr:uid="{00000000-0005-0000-0000-000032150000}"/>
    <cellStyle name="Calculation 8 15" xfId="49091" xr:uid="{00000000-0005-0000-0000-000033150000}"/>
    <cellStyle name="Calculation 8 16" xfId="49092" xr:uid="{00000000-0005-0000-0000-000034150000}"/>
    <cellStyle name="Calculation 8 17" xfId="49093" xr:uid="{00000000-0005-0000-0000-000035150000}"/>
    <cellStyle name="Calculation 8 18" xfId="49094" xr:uid="{00000000-0005-0000-0000-000036150000}"/>
    <cellStyle name="Calculation 8 19" xfId="49095" xr:uid="{00000000-0005-0000-0000-000037150000}"/>
    <cellStyle name="Calculation 8 2" xfId="9810" xr:uid="{00000000-0005-0000-0000-000038150000}"/>
    <cellStyle name="Calculation 8 2 2" xfId="22016" xr:uid="{00000000-0005-0000-0000-000039150000}"/>
    <cellStyle name="Calculation 8 2 2 2" xfId="43304" xr:uid="{00000000-0005-0000-0000-00003A150000}"/>
    <cellStyle name="Calculation 8 2 3" xfId="33990" xr:uid="{00000000-0005-0000-0000-00003B150000}"/>
    <cellStyle name="Calculation 8 3" xfId="9938" xr:uid="{00000000-0005-0000-0000-00003C150000}"/>
    <cellStyle name="Calculation 8 3 2" xfId="22144" xr:uid="{00000000-0005-0000-0000-00003D150000}"/>
    <cellStyle name="Calculation 8 3 2 2" xfId="43432" xr:uid="{00000000-0005-0000-0000-00003E150000}"/>
    <cellStyle name="Calculation 8 3 3" xfId="34118" xr:uid="{00000000-0005-0000-0000-00003F150000}"/>
    <cellStyle name="Calculation 8 4" xfId="9858" xr:uid="{00000000-0005-0000-0000-000040150000}"/>
    <cellStyle name="Calculation 8 4 2" xfId="22064" xr:uid="{00000000-0005-0000-0000-000041150000}"/>
    <cellStyle name="Calculation 8 4 2 2" xfId="43352" xr:uid="{00000000-0005-0000-0000-000042150000}"/>
    <cellStyle name="Calculation 8 4 3" xfId="34038" xr:uid="{00000000-0005-0000-0000-000043150000}"/>
    <cellStyle name="Calculation 8 5" xfId="8476" xr:uid="{00000000-0005-0000-0000-000044150000}"/>
    <cellStyle name="Calculation 8 5 2" xfId="20685" xr:uid="{00000000-0005-0000-0000-000045150000}"/>
    <cellStyle name="Calculation 8 5 2 2" xfId="41973" xr:uid="{00000000-0005-0000-0000-000046150000}"/>
    <cellStyle name="Calculation 8 5 3" xfId="32659" xr:uid="{00000000-0005-0000-0000-000047150000}"/>
    <cellStyle name="Calculation 8 6" xfId="14915" xr:uid="{00000000-0005-0000-0000-000048150000}"/>
    <cellStyle name="Calculation 8 6 2" xfId="26631" xr:uid="{00000000-0005-0000-0000-000049150000}"/>
    <cellStyle name="Calculation 8 6 2 2" xfId="47919" xr:uid="{00000000-0005-0000-0000-00004A150000}"/>
    <cellStyle name="Calculation 8 6 3" xfId="38605" xr:uid="{00000000-0005-0000-0000-00004B150000}"/>
    <cellStyle name="Calculation 8 7" xfId="16402" xr:uid="{00000000-0005-0000-0000-00004C150000}"/>
    <cellStyle name="Calculation 8 7 2" xfId="40088" xr:uid="{00000000-0005-0000-0000-00004D150000}"/>
    <cellStyle name="Calculation 8 8" xfId="27807" xr:uid="{00000000-0005-0000-0000-00004E150000}"/>
    <cellStyle name="Calculation 8 9" xfId="30774" xr:uid="{00000000-0005-0000-0000-00004F150000}"/>
    <cellStyle name="Check Cell 2" xfId="686" xr:uid="{00000000-0005-0000-0000-000050150000}"/>
    <cellStyle name="Check Cell 3" xfId="687" xr:uid="{00000000-0005-0000-0000-000051150000}"/>
    <cellStyle name="Check Cell 4" xfId="688" xr:uid="{00000000-0005-0000-0000-000052150000}"/>
    <cellStyle name="Check Cell 5" xfId="689" xr:uid="{00000000-0005-0000-0000-000053150000}"/>
    <cellStyle name="Check Cell 6" xfId="690" xr:uid="{00000000-0005-0000-0000-000054150000}"/>
    <cellStyle name="Check Cell 7" xfId="691" xr:uid="{00000000-0005-0000-0000-000055150000}"/>
    <cellStyle name="Check Cell 8" xfId="692" xr:uid="{00000000-0005-0000-0000-000056150000}"/>
    <cellStyle name="Explanatory Text 2" xfId="693" xr:uid="{00000000-0005-0000-0000-000057150000}"/>
    <cellStyle name="Explanatory Text 3" xfId="694" xr:uid="{00000000-0005-0000-0000-000058150000}"/>
    <cellStyle name="Explanatory Text 4" xfId="695" xr:uid="{00000000-0005-0000-0000-000059150000}"/>
    <cellStyle name="Explanatory Text 5" xfId="696" xr:uid="{00000000-0005-0000-0000-00005A150000}"/>
    <cellStyle name="Explanatory Text 6" xfId="697" xr:uid="{00000000-0005-0000-0000-00005B150000}"/>
    <cellStyle name="Explanatory Text 7" xfId="698" xr:uid="{00000000-0005-0000-0000-00005C150000}"/>
    <cellStyle name="Explanatory Text 8" xfId="699" xr:uid="{00000000-0005-0000-0000-00005D150000}"/>
    <cellStyle name="Good 2" xfId="700" xr:uid="{00000000-0005-0000-0000-00005E150000}"/>
    <cellStyle name="Good 3" xfId="701" xr:uid="{00000000-0005-0000-0000-00005F150000}"/>
    <cellStyle name="Good 4" xfId="702" xr:uid="{00000000-0005-0000-0000-000060150000}"/>
    <cellStyle name="Good 5" xfId="703" xr:uid="{00000000-0005-0000-0000-000061150000}"/>
    <cellStyle name="Good 6" xfId="704" xr:uid="{00000000-0005-0000-0000-000062150000}"/>
    <cellStyle name="Good 7" xfId="705" xr:uid="{00000000-0005-0000-0000-000063150000}"/>
    <cellStyle name="Good 8" xfId="706" xr:uid="{00000000-0005-0000-0000-000064150000}"/>
    <cellStyle name="Heading 1 2" xfId="707" xr:uid="{00000000-0005-0000-0000-000065150000}"/>
    <cellStyle name="Heading 1 3" xfId="708" xr:uid="{00000000-0005-0000-0000-000066150000}"/>
    <cellStyle name="Heading 1 4" xfId="709" xr:uid="{00000000-0005-0000-0000-000067150000}"/>
    <cellStyle name="Heading 1 5" xfId="710" xr:uid="{00000000-0005-0000-0000-000068150000}"/>
    <cellStyle name="Heading 1 6" xfId="711" xr:uid="{00000000-0005-0000-0000-000069150000}"/>
    <cellStyle name="Heading 1 7" xfId="712" xr:uid="{00000000-0005-0000-0000-00006A150000}"/>
    <cellStyle name="Heading 1 8" xfId="713" xr:uid="{00000000-0005-0000-0000-00006B150000}"/>
    <cellStyle name="Heading 2 2" xfId="714" xr:uid="{00000000-0005-0000-0000-00006C150000}"/>
    <cellStyle name="Heading 2 3" xfId="715" xr:uid="{00000000-0005-0000-0000-00006D150000}"/>
    <cellStyle name="Heading 2 4" xfId="716" xr:uid="{00000000-0005-0000-0000-00006E150000}"/>
    <cellStyle name="Heading 2 5" xfId="717" xr:uid="{00000000-0005-0000-0000-00006F150000}"/>
    <cellStyle name="Heading 2 6" xfId="718" xr:uid="{00000000-0005-0000-0000-000070150000}"/>
    <cellStyle name="Heading 2 7" xfId="719" xr:uid="{00000000-0005-0000-0000-000071150000}"/>
    <cellStyle name="Heading 2 8" xfId="720" xr:uid="{00000000-0005-0000-0000-000072150000}"/>
    <cellStyle name="Heading 3 2" xfId="721" xr:uid="{00000000-0005-0000-0000-000073150000}"/>
    <cellStyle name="Heading 3 3" xfId="722" xr:uid="{00000000-0005-0000-0000-000074150000}"/>
    <cellStyle name="Heading 3 4" xfId="723" xr:uid="{00000000-0005-0000-0000-000075150000}"/>
    <cellStyle name="Heading 3 5" xfId="724" xr:uid="{00000000-0005-0000-0000-000076150000}"/>
    <cellStyle name="Heading 3 6" xfId="725" xr:uid="{00000000-0005-0000-0000-000077150000}"/>
    <cellStyle name="Heading 3 7" xfId="726" xr:uid="{00000000-0005-0000-0000-000078150000}"/>
    <cellStyle name="Heading 3 8" xfId="727" xr:uid="{00000000-0005-0000-0000-000079150000}"/>
    <cellStyle name="Heading 4 2" xfId="728" xr:uid="{00000000-0005-0000-0000-00007A150000}"/>
    <cellStyle name="Heading 4 3" xfId="729" xr:uid="{00000000-0005-0000-0000-00007B150000}"/>
    <cellStyle name="Heading 4 4" xfId="730" xr:uid="{00000000-0005-0000-0000-00007C150000}"/>
    <cellStyle name="Heading 4 5" xfId="731" xr:uid="{00000000-0005-0000-0000-00007D150000}"/>
    <cellStyle name="Heading 4 6" xfId="732" xr:uid="{00000000-0005-0000-0000-00007E150000}"/>
    <cellStyle name="Heading 4 7" xfId="733" xr:uid="{00000000-0005-0000-0000-00007F150000}"/>
    <cellStyle name="Heading 4 8" xfId="734" xr:uid="{00000000-0005-0000-0000-000080150000}"/>
    <cellStyle name="Hyperlink 2" xfId="14442" xr:uid="{00000000-0005-0000-0000-000082150000}"/>
    <cellStyle name="Input 2" xfId="735" xr:uid="{00000000-0005-0000-0000-000083150000}"/>
    <cellStyle name="Input 2 10" xfId="736" xr:uid="{00000000-0005-0000-0000-000084150000}"/>
    <cellStyle name="Input 2 10 10" xfId="737" xr:uid="{00000000-0005-0000-0000-000085150000}"/>
    <cellStyle name="Input 2 10 10 2" xfId="11579" xr:uid="{00000000-0005-0000-0000-000086150000}"/>
    <cellStyle name="Input 2 10 10 2 2" xfId="23769" xr:uid="{00000000-0005-0000-0000-000087150000}"/>
    <cellStyle name="Input 2 10 10 2 2 2" xfId="45057" xr:uid="{00000000-0005-0000-0000-000088150000}"/>
    <cellStyle name="Input 2 10 10 2 3" xfId="35743" xr:uid="{00000000-0005-0000-0000-000089150000}"/>
    <cellStyle name="Input 2 10 10 3" xfId="16405" xr:uid="{00000000-0005-0000-0000-00008A150000}"/>
    <cellStyle name="Input 2 10 10 3 2" xfId="40091" xr:uid="{00000000-0005-0000-0000-00008B150000}"/>
    <cellStyle name="Input 2 10 10 4" xfId="28170" xr:uid="{00000000-0005-0000-0000-00008C150000}"/>
    <cellStyle name="Input 2 10 10 5" xfId="30777" xr:uid="{00000000-0005-0000-0000-00008D150000}"/>
    <cellStyle name="Input 2 10 11" xfId="738" xr:uid="{00000000-0005-0000-0000-00008E150000}"/>
    <cellStyle name="Input 2 10 11 2" xfId="11648" xr:uid="{00000000-0005-0000-0000-00008F150000}"/>
    <cellStyle name="Input 2 10 11 2 2" xfId="23826" xr:uid="{00000000-0005-0000-0000-000090150000}"/>
    <cellStyle name="Input 2 10 11 2 2 2" xfId="45114" xr:uid="{00000000-0005-0000-0000-000091150000}"/>
    <cellStyle name="Input 2 10 11 2 3" xfId="35800" xr:uid="{00000000-0005-0000-0000-000092150000}"/>
    <cellStyle name="Input 2 10 11 3" xfId="16406" xr:uid="{00000000-0005-0000-0000-000093150000}"/>
    <cellStyle name="Input 2 10 11 3 2" xfId="40092" xr:uid="{00000000-0005-0000-0000-000094150000}"/>
    <cellStyle name="Input 2 10 11 4" xfId="28222" xr:uid="{00000000-0005-0000-0000-000095150000}"/>
    <cellStyle name="Input 2 10 11 5" xfId="30778" xr:uid="{00000000-0005-0000-0000-000096150000}"/>
    <cellStyle name="Input 2 10 12" xfId="739" xr:uid="{00000000-0005-0000-0000-000097150000}"/>
    <cellStyle name="Input 2 10 12 2" xfId="11717" xr:uid="{00000000-0005-0000-0000-000098150000}"/>
    <cellStyle name="Input 2 10 12 2 2" xfId="23883" xr:uid="{00000000-0005-0000-0000-000099150000}"/>
    <cellStyle name="Input 2 10 12 2 2 2" xfId="45171" xr:uid="{00000000-0005-0000-0000-00009A150000}"/>
    <cellStyle name="Input 2 10 12 2 3" xfId="35857" xr:uid="{00000000-0005-0000-0000-00009B150000}"/>
    <cellStyle name="Input 2 10 12 3" xfId="16407" xr:uid="{00000000-0005-0000-0000-00009C150000}"/>
    <cellStyle name="Input 2 10 12 3 2" xfId="40093" xr:uid="{00000000-0005-0000-0000-00009D150000}"/>
    <cellStyle name="Input 2 10 12 4" xfId="28272" xr:uid="{00000000-0005-0000-0000-00009E150000}"/>
    <cellStyle name="Input 2 10 12 5" xfId="30779" xr:uid="{00000000-0005-0000-0000-00009F150000}"/>
    <cellStyle name="Input 2 10 13" xfId="740" xr:uid="{00000000-0005-0000-0000-0000A0150000}"/>
    <cellStyle name="Input 2 10 13 2" xfId="11787" xr:uid="{00000000-0005-0000-0000-0000A1150000}"/>
    <cellStyle name="Input 2 10 13 2 2" xfId="23942" xr:uid="{00000000-0005-0000-0000-0000A2150000}"/>
    <cellStyle name="Input 2 10 13 2 2 2" xfId="45230" xr:uid="{00000000-0005-0000-0000-0000A3150000}"/>
    <cellStyle name="Input 2 10 13 2 3" xfId="35916" xr:uid="{00000000-0005-0000-0000-0000A4150000}"/>
    <cellStyle name="Input 2 10 13 3" xfId="16408" xr:uid="{00000000-0005-0000-0000-0000A5150000}"/>
    <cellStyle name="Input 2 10 13 3 2" xfId="40094" xr:uid="{00000000-0005-0000-0000-0000A6150000}"/>
    <cellStyle name="Input 2 10 13 4" xfId="28327" xr:uid="{00000000-0005-0000-0000-0000A7150000}"/>
    <cellStyle name="Input 2 10 13 5" xfId="30780" xr:uid="{00000000-0005-0000-0000-0000A8150000}"/>
    <cellStyle name="Input 2 10 14" xfId="741" xr:uid="{00000000-0005-0000-0000-0000A9150000}"/>
    <cellStyle name="Input 2 10 14 2" xfId="11845" xr:uid="{00000000-0005-0000-0000-0000AA150000}"/>
    <cellStyle name="Input 2 10 14 2 2" xfId="23993" xr:uid="{00000000-0005-0000-0000-0000AB150000}"/>
    <cellStyle name="Input 2 10 14 2 2 2" xfId="45281" xr:uid="{00000000-0005-0000-0000-0000AC150000}"/>
    <cellStyle name="Input 2 10 14 2 3" xfId="35967" xr:uid="{00000000-0005-0000-0000-0000AD150000}"/>
    <cellStyle name="Input 2 10 14 3" xfId="16409" xr:uid="{00000000-0005-0000-0000-0000AE150000}"/>
    <cellStyle name="Input 2 10 14 3 2" xfId="40095" xr:uid="{00000000-0005-0000-0000-0000AF150000}"/>
    <cellStyle name="Input 2 10 14 4" xfId="28369" xr:uid="{00000000-0005-0000-0000-0000B0150000}"/>
    <cellStyle name="Input 2 10 14 5" xfId="30781" xr:uid="{00000000-0005-0000-0000-0000B1150000}"/>
    <cellStyle name="Input 2 10 15" xfId="742" xr:uid="{00000000-0005-0000-0000-0000B2150000}"/>
    <cellStyle name="Input 2 10 15 2" xfId="11932" xr:uid="{00000000-0005-0000-0000-0000B3150000}"/>
    <cellStyle name="Input 2 10 15 2 2" xfId="24065" xr:uid="{00000000-0005-0000-0000-0000B4150000}"/>
    <cellStyle name="Input 2 10 15 2 2 2" xfId="45353" xr:uid="{00000000-0005-0000-0000-0000B5150000}"/>
    <cellStyle name="Input 2 10 15 2 3" xfId="36039" xr:uid="{00000000-0005-0000-0000-0000B6150000}"/>
    <cellStyle name="Input 2 10 15 3" xfId="16410" xr:uid="{00000000-0005-0000-0000-0000B7150000}"/>
    <cellStyle name="Input 2 10 15 3 2" xfId="40096" xr:uid="{00000000-0005-0000-0000-0000B8150000}"/>
    <cellStyle name="Input 2 10 15 4" xfId="28434" xr:uid="{00000000-0005-0000-0000-0000B9150000}"/>
    <cellStyle name="Input 2 10 15 5" xfId="30782" xr:uid="{00000000-0005-0000-0000-0000BA150000}"/>
    <cellStyle name="Input 2 10 16" xfId="743" xr:uid="{00000000-0005-0000-0000-0000BB150000}"/>
    <cellStyle name="Input 2 10 16 2" xfId="12009" xr:uid="{00000000-0005-0000-0000-0000BC150000}"/>
    <cellStyle name="Input 2 10 16 2 2" xfId="24130" xr:uid="{00000000-0005-0000-0000-0000BD150000}"/>
    <cellStyle name="Input 2 10 16 2 2 2" xfId="45418" xr:uid="{00000000-0005-0000-0000-0000BE150000}"/>
    <cellStyle name="Input 2 10 16 2 3" xfId="36104" xr:uid="{00000000-0005-0000-0000-0000BF150000}"/>
    <cellStyle name="Input 2 10 16 3" xfId="16411" xr:uid="{00000000-0005-0000-0000-0000C0150000}"/>
    <cellStyle name="Input 2 10 16 3 2" xfId="40097" xr:uid="{00000000-0005-0000-0000-0000C1150000}"/>
    <cellStyle name="Input 2 10 16 4" xfId="28488" xr:uid="{00000000-0005-0000-0000-0000C2150000}"/>
    <cellStyle name="Input 2 10 16 5" xfId="30783" xr:uid="{00000000-0005-0000-0000-0000C3150000}"/>
    <cellStyle name="Input 2 10 17" xfId="744" xr:uid="{00000000-0005-0000-0000-0000C4150000}"/>
    <cellStyle name="Input 2 10 17 2" xfId="12091" xr:uid="{00000000-0005-0000-0000-0000C5150000}"/>
    <cellStyle name="Input 2 10 17 2 2" xfId="24199" xr:uid="{00000000-0005-0000-0000-0000C6150000}"/>
    <cellStyle name="Input 2 10 17 2 2 2" xfId="45487" xr:uid="{00000000-0005-0000-0000-0000C7150000}"/>
    <cellStyle name="Input 2 10 17 2 3" xfId="36173" xr:uid="{00000000-0005-0000-0000-0000C8150000}"/>
    <cellStyle name="Input 2 10 17 3" xfId="16412" xr:uid="{00000000-0005-0000-0000-0000C9150000}"/>
    <cellStyle name="Input 2 10 17 3 2" xfId="40098" xr:uid="{00000000-0005-0000-0000-0000CA150000}"/>
    <cellStyle name="Input 2 10 17 4" xfId="28543" xr:uid="{00000000-0005-0000-0000-0000CB150000}"/>
    <cellStyle name="Input 2 10 17 5" xfId="30784" xr:uid="{00000000-0005-0000-0000-0000CC150000}"/>
    <cellStyle name="Input 2 10 18" xfId="745" xr:uid="{00000000-0005-0000-0000-0000CD150000}"/>
    <cellStyle name="Input 2 10 18 2" xfId="12168" xr:uid="{00000000-0005-0000-0000-0000CE150000}"/>
    <cellStyle name="Input 2 10 18 2 2" xfId="24263" xr:uid="{00000000-0005-0000-0000-0000CF150000}"/>
    <cellStyle name="Input 2 10 18 2 2 2" xfId="45551" xr:uid="{00000000-0005-0000-0000-0000D0150000}"/>
    <cellStyle name="Input 2 10 18 2 3" xfId="36237" xr:uid="{00000000-0005-0000-0000-0000D1150000}"/>
    <cellStyle name="Input 2 10 18 3" xfId="16413" xr:uid="{00000000-0005-0000-0000-0000D2150000}"/>
    <cellStyle name="Input 2 10 18 3 2" xfId="40099" xr:uid="{00000000-0005-0000-0000-0000D3150000}"/>
    <cellStyle name="Input 2 10 18 4" xfId="28597" xr:uid="{00000000-0005-0000-0000-0000D4150000}"/>
    <cellStyle name="Input 2 10 18 5" xfId="30785" xr:uid="{00000000-0005-0000-0000-0000D5150000}"/>
    <cellStyle name="Input 2 10 19" xfId="746" xr:uid="{00000000-0005-0000-0000-0000D6150000}"/>
    <cellStyle name="Input 2 10 19 2" xfId="12241" xr:uid="{00000000-0005-0000-0000-0000D7150000}"/>
    <cellStyle name="Input 2 10 19 2 2" xfId="24324" xr:uid="{00000000-0005-0000-0000-0000D8150000}"/>
    <cellStyle name="Input 2 10 19 2 2 2" xfId="45612" xr:uid="{00000000-0005-0000-0000-0000D9150000}"/>
    <cellStyle name="Input 2 10 19 2 3" xfId="36298" xr:uid="{00000000-0005-0000-0000-0000DA150000}"/>
    <cellStyle name="Input 2 10 19 3" xfId="16414" xr:uid="{00000000-0005-0000-0000-0000DB150000}"/>
    <cellStyle name="Input 2 10 19 3 2" xfId="40100" xr:uid="{00000000-0005-0000-0000-0000DC150000}"/>
    <cellStyle name="Input 2 10 19 4" xfId="28653" xr:uid="{00000000-0005-0000-0000-0000DD150000}"/>
    <cellStyle name="Input 2 10 19 5" xfId="30786" xr:uid="{00000000-0005-0000-0000-0000DE150000}"/>
    <cellStyle name="Input 2 10 2" xfId="747" xr:uid="{00000000-0005-0000-0000-0000DF150000}"/>
    <cellStyle name="Input 2 10 2 2" xfId="9831" xr:uid="{00000000-0005-0000-0000-0000E0150000}"/>
    <cellStyle name="Input 2 10 2 2 2" xfId="22037" xr:uid="{00000000-0005-0000-0000-0000E1150000}"/>
    <cellStyle name="Input 2 10 2 2 2 2" xfId="43325" xr:uid="{00000000-0005-0000-0000-0000E2150000}"/>
    <cellStyle name="Input 2 10 2 2 3" xfId="34011" xr:uid="{00000000-0005-0000-0000-0000E3150000}"/>
    <cellStyle name="Input 2 10 2 3" xfId="15235" xr:uid="{00000000-0005-0000-0000-0000E4150000}"/>
    <cellStyle name="Input 2 10 2 3 2" xfId="26951" xr:uid="{00000000-0005-0000-0000-0000E5150000}"/>
    <cellStyle name="Input 2 10 2 3 2 2" xfId="48239" xr:uid="{00000000-0005-0000-0000-0000E6150000}"/>
    <cellStyle name="Input 2 10 2 3 3" xfId="38925" xr:uid="{00000000-0005-0000-0000-0000E7150000}"/>
    <cellStyle name="Input 2 10 2 4" xfId="16415" xr:uid="{00000000-0005-0000-0000-0000E8150000}"/>
    <cellStyle name="Input 2 10 2 4 2" xfId="40101" xr:uid="{00000000-0005-0000-0000-0000E9150000}"/>
    <cellStyle name="Input 2 10 2 5" xfId="27744" xr:uid="{00000000-0005-0000-0000-0000EA150000}"/>
    <cellStyle name="Input 2 10 2 6" xfId="30787" xr:uid="{00000000-0005-0000-0000-0000EB150000}"/>
    <cellStyle name="Input 2 10 20" xfId="748" xr:uid="{00000000-0005-0000-0000-0000EC150000}"/>
    <cellStyle name="Input 2 10 20 2" xfId="12308" xr:uid="{00000000-0005-0000-0000-0000ED150000}"/>
    <cellStyle name="Input 2 10 20 2 2" xfId="24379" xr:uid="{00000000-0005-0000-0000-0000EE150000}"/>
    <cellStyle name="Input 2 10 20 2 2 2" xfId="45667" xr:uid="{00000000-0005-0000-0000-0000EF150000}"/>
    <cellStyle name="Input 2 10 20 2 3" xfId="36353" xr:uid="{00000000-0005-0000-0000-0000F0150000}"/>
    <cellStyle name="Input 2 10 20 3" xfId="16416" xr:uid="{00000000-0005-0000-0000-0000F1150000}"/>
    <cellStyle name="Input 2 10 20 3 2" xfId="40102" xr:uid="{00000000-0005-0000-0000-0000F2150000}"/>
    <cellStyle name="Input 2 10 20 4" xfId="28706" xr:uid="{00000000-0005-0000-0000-0000F3150000}"/>
    <cellStyle name="Input 2 10 20 5" xfId="30788" xr:uid="{00000000-0005-0000-0000-0000F4150000}"/>
    <cellStyle name="Input 2 10 21" xfId="749" xr:uid="{00000000-0005-0000-0000-0000F5150000}"/>
    <cellStyle name="Input 2 10 21 2" xfId="12300" xr:uid="{00000000-0005-0000-0000-0000F6150000}"/>
    <cellStyle name="Input 2 10 21 2 2" xfId="24373" xr:uid="{00000000-0005-0000-0000-0000F7150000}"/>
    <cellStyle name="Input 2 10 21 2 2 2" xfId="45661" xr:uid="{00000000-0005-0000-0000-0000F8150000}"/>
    <cellStyle name="Input 2 10 21 2 3" xfId="36347" xr:uid="{00000000-0005-0000-0000-0000F9150000}"/>
    <cellStyle name="Input 2 10 21 3" xfId="16417" xr:uid="{00000000-0005-0000-0000-0000FA150000}"/>
    <cellStyle name="Input 2 10 21 3 2" xfId="40103" xr:uid="{00000000-0005-0000-0000-0000FB150000}"/>
    <cellStyle name="Input 2 10 21 4" xfId="28700" xr:uid="{00000000-0005-0000-0000-0000FC150000}"/>
    <cellStyle name="Input 2 10 21 5" xfId="30789" xr:uid="{00000000-0005-0000-0000-0000FD150000}"/>
    <cellStyle name="Input 2 10 22" xfId="750" xr:uid="{00000000-0005-0000-0000-0000FE150000}"/>
    <cellStyle name="Input 2 10 22 2" xfId="12482" xr:uid="{00000000-0005-0000-0000-0000FF150000}"/>
    <cellStyle name="Input 2 10 22 2 2" xfId="24529" xr:uid="{00000000-0005-0000-0000-000000160000}"/>
    <cellStyle name="Input 2 10 22 2 2 2" xfId="45817" xr:uid="{00000000-0005-0000-0000-000001160000}"/>
    <cellStyle name="Input 2 10 22 2 3" xfId="36503" xr:uid="{00000000-0005-0000-0000-000002160000}"/>
    <cellStyle name="Input 2 10 22 3" xfId="16418" xr:uid="{00000000-0005-0000-0000-000003160000}"/>
    <cellStyle name="Input 2 10 22 3 2" xfId="40104" xr:uid="{00000000-0005-0000-0000-000004160000}"/>
    <cellStyle name="Input 2 10 22 4" xfId="28839" xr:uid="{00000000-0005-0000-0000-000005160000}"/>
    <cellStyle name="Input 2 10 22 5" xfId="30790" xr:uid="{00000000-0005-0000-0000-000006160000}"/>
    <cellStyle name="Input 2 10 23" xfId="751" xr:uid="{00000000-0005-0000-0000-000007160000}"/>
    <cellStyle name="Input 2 10 23 2" xfId="12525" xr:uid="{00000000-0005-0000-0000-000008160000}"/>
    <cellStyle name="Input 2 10 23 2 2" xfId="24564" xr:uid="{00000000-0005-0000-0000-000009160000}"/>
    <cellStyle name="Input 2 10 23 2 2 2" xfId="45852" xr:uid="{00000000-0005-0000-0000-00000A160000}"/>
    <cellStyle name="Input 2 10 23 2 3" xfId="36538" xr:uid="{00000000-0005-0000-0000-00000B160000}"/>
    <cellStyle name="Input 2 10 23 3" xfId="16419" xr:uid="{00000000-0005-0000-0000-00000C160000}"/>
    <cellStyle name="Input 2 10 23 3 2" xfId="40105" xr:uid="{00000000-0005-0000-0000-00000D160000}"/>
    <cellStyle name="Input 2 10 23 4" xfId="28868" xr:uid="{00000000-0005-0000-0000-00000E160000}"/>
    <cellStyle name="Input 2 10 23 5" xfId="30791" xr:uid="{00000000-0005-0000-0000-00000F160000}"/>
    <cellStyle name="Input 2 10 24" xfId="752" xr:uid="{00000000-0005-0000-0000-000010160000}"/>
    <cellStyle name="Input 2 10 24 2" xfId="12597" xr:uid="{00000000-0005-0000-0000-000011160000}"/>
    <cellStyle name="Input 2 10 24 2 2" xfId="24623" xr:uid="{00000000-0005-0000-0000-000012160000}"/>
    <cellStyle name="Input 2 10 24 2 2 2" xfId="45911" xr:uid="{00000000-0005-0000-0000-000013160000}"/>
    <cellStyle name="Input 2 10 24 2 3" xfId="36597" xr:uid="{00000000-0005-0000-0000-000014160000}"/>
    <cellStyle name="Input 2 10 24 3" xfId="16420" xr:uid="{00000000-0005-0000-0000-000015160000}"/>
    <cellStyle name="Input 2 10 24 3 2" xfId="40106" xr:uid="{00000000-0005-0000-0000-000016160000}"/>
    <cellStyle name="Input 2 10 24 4" xfId="28922" xr:uid="{00000000-0005-0000-0000-000017160000}"/>
    <cellStyle name="Input 2 10 24 5" xfId="30792" xr:uid="{00000000-0005-0000-0000-000018160000}"/>
    <cellStyle name="Input 2 10 25" xfId="753" xr:uid="{00000000-0005-0000-0000-000019160000}"/>
    <cellStyle name="Input 2 10 25 2" xfId="12677" xr:uid="{00000000-0005-0000-0000-00001A160000}"/>
    <cellStyle name="Input 2 10 25 2 2" xfId="24691" xr:uid="{00000000-0005-0000-0000-00001B160000}"/>
    <cellStyle name="Input 2 10 25 2 2 2" xfId="45979" xr:uid="{00000000-0005-0000-0000-00001C160000}"/>
    <cellStyle name="Input 2 10 25 2 3" xfId="36665" xr:uid="{00000000-0005-0000-0000-00001D160000}"/>
    <cellStyle name="Input 2 10 25 3" xfId="16421" xr:uid="{00000000-0005-0000-0000-00001E160000}"/>
    <cellStyle name="Input 2 10 25 3 2" xfId="40107" xr:uid="{00000000-0005-0000-0000-00001F160000}"/>
    <cellStyle name="Input 2 10 25 4" xfId="28978" xr:uid="{00000000-0005-0000-0000-000020160000}"/>
    <cellStyle name="Input 2 10 25 5" xfId="30793" xr:uid="{00000000-0005-0000-0000-000021160000}"/>
    <cellStyle name="Input 2 10 26" xfId="754" xr:uid="{00000000-0005-0000-0000-000022160000}"/>
    <cellStyle name="Input 2 10 26 2" xfId="12748" xr:uid="{00000000-0005-0000-0000-000023160000}"/>
    <cellStyle name="Input 2 10 26 2 2" xfId="24750" xr:uid="{00000000-0005-0000-0000-000024160000}"/>
    <cellStyle name="Input 2 10 26 2 2 2" xfId="46038" xr:uid="{00000000-0005-0000-0000-000025160000}"/>
    <cellStyle name="Input 2 10 26 2 3" xfId="36724" xr:uid="{00000000-0005-0000-0000-000026160000}"/>
    <cellStyle name="Input 2 10 26 3" xfId="16422" xr:uid="{00000000-0005-0000-0000-000027160000}"/>
    <cellStyle name="Input 2 10 26 3 2" xfId="40108" xr:uid="{00000000-0005-0000-0000-000028160000}"/>
    <cellStyle name="Input 2 10 26 4" xfId="29031" xr:uid="{00000000-0005-0000-0000-000029160000}"/>
    <cellStyle name="Input 2 10 26 5" xfId="30794" xr:uid="{00000000-0005-0000-0000-00002A160000}"/>
    <cellStyle name="Input 2 10 27" xfId="755" xr:uid="{00000000-0005-0000-0000-00002B160000}"/>
    <cellStyle name="Input 2 10 27 2" xfId="12741" xr:uid="{00000000-0005-0000-0000-00002C160000}"/>
    <cellStyle name="Input 2 10 27 2 2" xfId="24744" xr:uid="{00000000-0005-0000-0000-00002D160000}"/>
    <cellStyle name="Input 2 10 27 2 2 2" xfId="46032" xr:uid="{00000000-0005-0000-0000-00002E160000}"/>
    <cellStyle name="Input 2 10 27 2 3" xfId="36718" xr:uid="{00000000-0005-0000-0000-00002F160000}"/>
    <cellStyle name="Input 2 10 27 3" xfId="16423" xr:uid="{00000000-0005-0000-0000-000030160000}"/>
    <cellStyle name="Input 2 10 27 3 2" xfId="40109" xr:uid="{00000000-0005-0000-0000-000031160000}"/>
    <cellStyle name="Input 2 10 27 4" xfId="29025" xr:uid="{00000000-0005-0000-0000-000032160000}"/>
    <cellStyle name="Input 2 10 27 5" xfId="30795" xr:uid="{00000000-0005-0000-0000-000033160000}"/>
    <cellStyle name="Input 2 10 28" xfId="756" xr:uid="{00000000-0005-0000-0000-000034160000}"/>
    <cellStyle name="Input 2 10 28 2" xfId="12929" xr:uid="{00000000-0005-0000-0000-000035160000}"/>
    <cellStyle name="Input 2 10 28 2 2" xfId="24903" xr:uid="{00000000-0005-0000-0000-000036160000}"/>
    <cellStyle name="Input 2 10 28 2 2 2" xfId="46191" xr:uid="{00000000-0005-0000-0000-000037160000}"/>
    <cellStyle name="Input 2 10 28 2 3" xfId="36877" xr:uid="{00000000-0005-0000-0000-000038160000}"/>
    <cellStyle name="Input 2 10 28 3" xfId="16424" xr:uid="{00000000-0005-0000-0000-000039160000}"/>
    <cellStyle name="Input 2 10 28 3 2" xfId="40110" xr:uid="{00000000-0005-0000-0000-00003A160000}"/>
    <cellStyle name="Input 2 10 28 4" xfId="29164" xr:uid="{00000000-0005-0000-0000-00003B160000}"/>
    <cellStyle name="Input 2 10 28 5" xfId="30796" xr:uid="{00000000-0005-0000-0000-00003C160000}"/>
    <cellStyle name="Input 2 10 29" xfId="757" xr:uid="{00000000-0005-0000-0000-00003D160000}"/>
    <cellStyle name="Input 2 10 29 2" xfId="12970" xr:uid="{00000000-0005-0000-0000-00003E160000}"/>
    <cellStyle name="Input 2 10 29 2 2" xfId="24937" xr:uid="{00000000-0005-0000-0000-00003F160000}"/>
    <cellStyle name="Input 2 10 29 2 2 2" xfId="46225" xr:uid="{00000000-0005-0000-0000-000040160000}"/>
    <cellStyle name="Input 2 10 29 2 3" xfId="36911" xr:uid="{00000000-0005-0000-0000-000041160000}"/>
    <cellStyle name="Input 2 10 29 3" xfId="16425" xr:uid="{00000000-0005-0000-0000-000042160000}"/>
    <cellStyle name="Input 2 10 29 3 2" xfId="40111" xr:uid="{00000000-0005-0000-0000-000043160000}"/>
    <cellStyle name="Input 2 10 29 4" xfId="29192" xr:uid="{00000000-0005-0000-0000-000044160000}"/>
    <cellStyle name="Input 2 10 29 5" xfId="30797" xr:uid="{00000000-0005-0000-0000-000045160000}"/>
    <cellStyle name="Input 2 10 3" xfId="758" xr:uid="{00000000-0005-0000-0000-000046160000}"/>
    <cellStyle name="Input 2 10 3 2" xfId="9887" xr:uid="{00000000-0005-0000-0000-000047160000}"/>
    <cellStyle name="Input 2 10 3 2 2" xfId="22093" xr:uid="{00000000-0005-0000-0000-000048160000}"/>
    <cellStyle name="Input 2 10 3 2 2 2" xfId="43381" xr:uid="{00000000-0005-0000-0000-000049160000}"/>
    <cellStyle name="Input 2 10 3 2 3" xfId="34067" xr:uid="{00000000-0005-0000-0000-00004A160000}"/>
    <cellStyle name="Input 2 10 3 3" xfId="15417" xr:uid="{00000000-0005-0000-0000-00004B160000}"/>
    <cellStyle name="Input 2 10 3 3 2" xfId="27133" xr:uid="{00000000-0005-0000-0000-00004C160000}"/>
    <cellStyle name="Input 2 10 3 3 2 2" xfId="48421" xr:uid="{00000000-0005-0000-0000-00004D160000}"/>
    <cellStyle name="Input 2 10 3 3 3" xfId="39107" xr:uid="{00000000-0005-0000-0000-00004E160000}"/>
    <cellStyle name="Input 2 10 3 4" xfId="16426" xr:uid="{00000000-0005-0000-0000-00004F160000}"/>
    <cellStyle name="Input 2 10 3 4 2" xfId="40112" xr:uid="{00000000-0005-0000-0000-000050160000}"/>
    <cellStyle name="Input 2 10 3 5" xfId="27841" xr:uid="{00000000-0005-0000-0000-000051160000}"/>
    <cellStyle name="Input 2 10 3 6" xfId="30798" xr:uid="{00000000-0005-0000-0000-000052160000}"/>
    <cellStyle name="Input 2 10 30" xfId="759" xr:uid="{00000000-0005-0000-0000-000053160000}"/>
    <cellStyle name="Input 2 10 30 2" xfId="13043" xr:uid="{00000000-0005-0000-0000-000054160000}"/>
    <cellStyle name="Input 2 10 30 2 2" xfId="24998" xr:uid="{00000000-0005-0000-0000-000055160000}"/>
    <cellStyle name="Input 2 10 30 2 2 2" xfId="46286" xr:uid="{00000000-0005-0000-0000-000056160000}"/>
    <cellStyle name="Input 2 10 30 2 3" xfId="36972" xr:uid="{00000000-0005-0000-0000-000057160000}"/>
    <cellStyle name="Input 2 10 30 3" xfId="16427" xr:uid="{00000000-0005-0000-0000-000058160000}"/>
    <cellStyle name="Input 2 10 30 3 2" xfId="40113" xr:uid="{00000000-0005-0000-0000-000059160000}"/>
    <cellStyle name="Input 2 10 30 4" xfId="29246" xr:uid="{00000000-0005-0000-0000-00005A160000}"/>
    <cellStyle name="Input 2 10 30 5" xfId="30799" xr:uid="{00000000-0005-0000-0000-00005B160000}"/>
    <cellStyle name="Input 2 10 31" xfId="760" xr:uid="{00000000-0005-0000-0000-00005C160000}"/>
    <cellStyle name="Input 2 10 31 2" xfId="13118" xr:uid="{00000000-0005-0000-0000-00005D160000}"/>
    <cellStyle name="Input 2 10 31 2 2" xfId="25060" xr:uid="{00000000-0005-0000-0000-00005E160000}"/>
    <cellStyle name="Input 2 10 31 2 2 2" xfId="46348" xr:uid="{00000000-0005-0000-0000-00005F160000}"/>
    <cellStyle name="Input 2 10 31 2 3" xfId="37034" xr:uid="{00000000-0005-0000-0000-000060160000}"/>
    <cellStyle name="Input 2 10 31 3" xfId="16428" xr:uid="{00000000-0005-0000-0000-000061160000}"/>
    <cellStyle name="Input 2 10 31 3 2" xfId="40114" xr:uid="{00000000-0005-0000-0000-000062160000}"/>
    <cellStyle name="Input 2 10 31 4" xfId="29300" xr:uid="{00000000-0005-0000-0000-000063160000}"/>
    <cellStyle name="Input 2 10 31 5" xfId="30800" xr:uid="{00000000-0005-0000-0000-000064160000}"/>
    <cellStyle name="Input 2 10 32" xfId="761" xr:uid="{00000000-0005-0000-0000-000065160000}"/>
    <cellStyle name="Input 2 10 32 2" xfId="13195" xr:uid="{00000000-0005-0000-0000-000066160000}"/>
    <cellStyle name="Input 2 10 32 2 2" xfId="25124" xr:uid="{00000000-0005-0000-0000-000067160000}"/>
    <cellStyle name="Input 2 10 32 2 2 2" xfId="46412" xr:uid="{00000000-0005-0000-0000-000068160000}"/>
    <cellStyle name="Input 2 10 32 2 3" xfId="37098" xr:uid="{00000000-0005-0000-0000-000069160000}"/>
    <cellStyle name="Input 2 10 32 3" xfId="16429" xr:uid="{00000000-0005-0000-0000-00006A160000}"/>
    <cellStyle name="Input 2 10 32 3 2" xfId="40115" xr:uid="{00000000-0005-0000-0000-00006B160000}"/>
    <cellStyle name="Input 2 10 32 4" xfId="29357" xr:uid="{00000000-0005-0000-0000-00006C160000}"/>
    <cellStyle name="Input 2 10 32 5" xfId="30801" xr:uid="{00000000-0005-0000-0000-00006D160000}"/>
    <cellStyle name="Input 2 10 33" xfId="762" xr:uid="{00000000-0005-0000-0000-00006E160000}"/>
    <cellStyle name="Input 2 10 33 2" xfId="13268" xr:uid="{00000000-0005-0000-0000-00006F160000}"/>
    <cellStyle name="Input 2 10 33 2 2" xfId="25184" xr:uid="{00000000-0005-0000-0000-000070160000}"/>
    <cellStyle name="Input 2 10 33 2 2 2" xfId="46472" xr:uid="{00000000-0005-0000-0000-000071160000}"/>
    <cellStyle name="Input 2 10 33 2 3" xfId="37158" xr:uid="{00000000-0005-0000-0000-000072160000}"/>
    <cellStyle name="Input 2 10 33 3" xfId="16430" xr:uid="{00000000-0005-0000-0000-000073160000}"/>
    <cellStyle name="Input 2 10 33 3 2" xfId="40116" xr:uid="{00000000-0005-0000-0000-000074160000}"/>
    <cellStyle name="Input 2 10 33 4" xfId="29411" xr:uid="{00000000-0005-0000-0000-000075160000}"/>
    <cellStyle name="Input 2 10 33 5" xfId="30802" xr:uid="{00000000-0005-0000-0000-000076160000}"/>
    <cellStyle name="Input 2 10 34" xfId="763" xr:uid="{00000000-0005-0000-0000-000077160000}"/>
    <cellStyle name="Input 2 10 34 2" xfId="13344" xr:uid="{00000000-0005-0000-0000-000078160000}"/>
    <cellStyle name="Input 2 10 34 2 2" xfId="25245" xr:uid="{00000000-0005-0000-0000-000079160000}"/>
    <cellStyle name="Input 2 10 34 2 2 2" xfId="46533" xr:uid="{00000000-0005-0000-0000-00007A160000}"/>
    <cellStyle name="Input 2 10 34 2 3" xfId="37219" xr:uid="{00000000-0005-0000-0000-00007B160000}"/>
    <cellStyle name="Input 2 10 34 3" xfId="16431" xr:uid="{00000000-0005-0000-0000-00007C160000}"/>
    <cellStyle name="Input 2 10 34 3 2" xfId="40117" xr:uid="{00000000-0005-0000-0000-00007D160000}"/>
    <cellStyle name="Input 2 10 34 4" xfId="29466" xr:uid="{00000000-0005-0000-0000-00007E160000}"/>
    <cellStyle name="Input 2 10 34 5" xfId="30803" xr:uid="{00000000-0005-0000-0000-00007F160000}"/>
    <cellStyle name="Input 2 10 35" xfId="764" xr:uid="{00000000-0005-0000-0000-000080160000}"/>
    <cellStyle name="Input 2 10 35 2" xfId="13423" xr:uid="{00000000-0005-0000-0000-000081160000}"/>
    <cellStyle name="Input 2 10 35 2 2" xfId="25309" xr:uid="{00000000-0005-0000-0000-000082160000}"/>
    <cellStyle name="Input 2 10 35 2 2 2" xfId="46597" xr:uid="{00000000-0005-0000-0000-000083160000}"/>
    <cellStyle name="Input 2 10 35 2 3" xfId="37283" xr:uid="{00000000-0005-0000-0000-000084160000}"/>
    <cellStyle name="Input 2 10 35 3" xfId="16432" xr:uid="{00000000-0005-0000-0000-000085160000}"/>
    <cellStyle name="Input 2 10 35 3 2" xfId="40118" xr:uid="{00000000-0005-0000-0000-000086160000}"/>
    <cellStyle name="Input 2 10 35 4" xfId="29521" xr:uid="{00000000-0005-0000-0000-000087160000}"/>
    <cellStyle name="Input 2 10 35 5" xfId="30804" xr:uid="{00000000-0005-0000-0000-000088160000}"/>
    <cellStyle name="Input 2 10 36" xfId="765" xr:uid="{00000000-0005-0000-0000-000089160000}"/>
    <cellStyle name="Input 2 10 36 2" xfId="13415" xr:uid="{00000000-0005-0000-0000-00008A160000}"/>
    <cellStyle name="Input 2 10 36 2 2" xfId="25303" xr:uid="{00000000-0005-0000-0000-00008B160000}"/>
    <cellStyle name="Input 2 10 36 2 2 2" xfId="46591" xr:uid="{00000000-0005-0000-0000-00008C160000}"/>
    <cellStyle name="Input 2 10 36 2 3" xfId="37277" xr:uid="{00000000-0005-0000-0000-00008D160000}"/>
    <cellStyle name="Input 2 10 36 3" xfId="16433" xr:uid="{00000000-0005-0000-0000-00008E160000}"/>
    <cellStyle name="Input 2 10 36 3 2" xfId="40119" xr:uid="{00000000-0005-0000-0000-00008F160000}"/>
    <cellStyle name="Input 2 10 36 4" xfId="29516" xr:uid="{00000000-0005-0000-0000-000090160000}"/>
    <cellStyle name="Input 2 10 36 5" xfId="30805" xr:uid="{00000000-0005-0000-0000-000091160000}"/>
    <cellStyle name="Input 2 10 37" xfId="766" xr:uid="{00000000-0005-0000-0000-000092160000}"/>
    <cellStyle name="Input 2 10 37 2" xfId="13566" xr:uid="{00000000-0005-0000-0000-000093160000}"/>
    <cellStyle name="Input 2 10 37 2 2" xfId="25423" xr:uid="{00000000-0005-0000-0000-000094160000}"/>
    <cellStyle name="Input 2 10 37 2 2 2" xfId="46711" xr:uid="{00000000-0005-0000-0000-000095160000}"/>
    <cellStyle name="Input 2 10 37 2 3" xfId="37397" xr:uid="{00000000-0005-0000-0000-000096160000}"/>
    <cellStyle name="Input 2 10 37 3" xfId="16434" xr:uid="{00000000-0005-0000-0000-000097160000}"/>
    <cellStyle name="Input 2 10 37 3 2" xfId="40120" xr:uid="{00000000-0005-0000-0000-000098160000}"/>
    <cellStyle name="Input 2 10 37 4" xfId="29625" xr:uid="{00000000-0005-0000-0000-000099160000}"/>
    <cellStyle name="Input 2 10 37 5" xfId="30806" xr:uid="{00000000-0005-0000-0000-00009A160000}"/>
    <cellStyle name="Input 2 10 38" xfId="767" xr:uid="{00000000-0005-0000-0000-00009B160000}"/>
    <cellStyle name="Input 2 10 38 2" xfId="13642" xr:uid="{00000000-0005-0000-0000-00009C160000}"/>
    <cellStyle name="Input 2 10 38 2 2" xfId="25486" xr:uid="{00000000-0005-0000-0000-00009D160000}"/>
    <cellStyle name="Input 2 10 38 2 2 2" xfId="46774" xr:uid="{00000000-0005-0000-0000-00009E160000}"/>
    <cellStyle name="Input 2 10 38 2 3" xfId="37460" xr:uid="{00000000-0005-0000-0000-00009F160000}"/>
    <cellStyle name="Input 2 10 38 3" xfId="16435" xr:uid="{00000000-0005-0000-0000-0000A0160000}"/>
    <cellStyle name="Input 2 10 38 3 2" xfId="40121" xr:uid="{00000000-0005-0000-0000-0000A1160000}"/>
    <cellStyle name="Input 2 10 38 4" xfId="29680" xr:uid="{00000000-0005-0000-0000-0000A2160000}"/>
    <cellStyle name="Input 2 10 38 5" xfId="30807" xr:uid="{00000000-0005-0000-0000-0000A3160000}"/>
    <cellStyle name="Input 2 10 39" xfId="768" xr:uid="{00000000-0005-0000-0000-0000A4160000}"/>
    <cellStyle name="Input 2 10 39 2" xfId="13712" xr:uid="{00000000-0005-0000-0000-0000A5160000}"/>
    <cellStyle name="Input 2 10 39 2 2" xfId="25545" xr:uid="{00000000-0005-0000-0000-0000A6160000}"/>
    <cellStyle name="Input 2 10 39 2 2 2" xfId="46833" xr:uid="{00000000-0005-0000-0000-0000A7160000}"/>
    <cellStyle name="Input 2 10 39 2 3" xfId="37519" xr:uid="{00000000-0005-0000-0000-0000A8160000}"/>
    <cellStyle name="Input 2 10 39 3" xfId="16436" xr:uid="{00000000-0005-0000-0000-0000A9160000}"/>
    <cellStyle name="Input 2 10 39 3 2" xfId="40122" xr:uid="{00000000-0005-0000-0000-0000AA160000}"/>
    <cellStyle name="Input 2 10 39 4" xfId="29733" xr:uid="{00000000-0005-0000-0000-0000AB160000}"/>
    <cellStyle name="Input 2 10 39 5" xfId="30808" xr:uid="{00000000-0005-0000-0000-0000AC160000}"/>
    <cellStyle name="Input 2 10 4" xfId="769" xr:uid="{00000000-0005-0000-0000-0000AD160000}"/>
    <cellStyle name="Input 2 10 4 2" xfId="10361" xr:uid="{00000000-0005-0000-0000-0000AE160000}"/>
    <cellStyle name="Input 2 10 4 2 2" xfId="22567" xr:uid="{00000000-0005-0000-0000-0000AF160000}"/>
    <cellStyle name="Input 2 10 4 2 2 2" xfId="43855" xr:uid="{00000000-0005-0000-0000-0000B0160000}"/>
    <cellStyle name="Input 2 10 4 2 3" xfId="34541" xr:uid="{00000000-0005-0000-0000-0000B1160000}"/>
    <cellStyle name="Input 2 10 4 3" xfId="15221" xr:uid="{00000000-0005-0000-0000-0000B2160000}"/>
    <cellStyle name="Input 2 10 4 3 2" xfId="26937" xr:uid="{00000000-0005-0000-0000-0000B3160000}"/>
    <cellStyle name="Input 2 10 4 3 2 2" xfId="48225" xr:uid="{00000000-0005-0000-0000-0000B4160000}"/>
    <cellStyle name="Input 2 10 4 3 3" xfId="38911" xr:uid="{00000000-0005-0000-0000-0000B5160000}"/>
    <cellStyle name="Input 2 10 4 4" xfId="16437" xr:uid="{00000000-0005-0000-0000-0000B6160000}"/>
    <cellStyle name="Input 2 10 4 4 2" xfId="40123" xr:uid="{00000000-0005-0000-0000-0000B7160000}"/>
    <cellStyle name="Input 2 10 4 5" xfId="27675" xr:uid="{00000000-0005-0000-0000-0000B8160000}"/>
    <cellStyle name="Input 2 10 4 6" xfId="30809" xr:uid="{00000000-0005-0000-0000-0000B9160000}"/>
    <cellStyle name="Input 2 10 40" xfId="770" xr:uid="{00000000-0005-0000-0000-0000BA160000}"/>
    <cellStyle name="Input 2 10 40 2" xfId="13791" xr:uid="{00000000-0005-0000-0000-0000BB160000}"/>
    <cellStyle name="Input 2 10 40 2 2" xfId="25612" xr:uid="{00000000-0005-0000-0000-0000BC160000}"/>
    <cellStyle name="Input 2 10 40 2 2 2" xfId="46900" xr:uid="{00000000-0005-0000-0000-0000BD160000}"/>
    <cellStyle name="Input 2 10 40 2 3" xfId="37586" xr:uid="{00000000-0005-0000-0000-0000BE160000}"/>
    <cellStyle name="Input 2 10 40 3" xfId="16438" xr:uid="{00000000-0005-0000-0000-0000BF160000}"/>
    <cellStyle name="Input 2 10 40 3 2" xfId="40124" xr:uid="{00000000-0005-0000-0000-0000C0160000}"/>
    <cellStyle name="Input 2 10 40 4" xfId="29788" xr:uid="{00000000-0005-0000-0000-0000C1160000}"/>
    <cellStyle name="Input 2 10 40 5" xfId="30810" xr:uid="{00000000-0005-0000-0000-0000C2160000}"/>
    <cellStyle name="Input 2 10 41" xfId="771" xr:uid="{00000000-0005-0000-0000-0000C3160000}"/>
    <cellStyle name="Input 2 10 41 2" xfId="13858" xr:uid="{00000000-0005-0000-0000-0000C4160000}"/>
    <cellStyle name="Input 2 10 41 2 2" xfId="25667" xr:uid="{00000000-0005-0000-0000-0000C5160000}"/>
    <cellStyle name="Input 2 10 41 2 2 2" xfId="46955" xr:uid="{00000000-0005-0000-0000-0000C6160000}"/>
    <cellStyle name="Input 2 10 41 2 3" xfId="37641" xr:uid="{00000000-0005-0000-0000-0000C7160000}"/>
    <cellStyle name="Input 2 10 41 3" xfId="16439" xr:uid="{00000000-0005-0000-0000-0000C8160000}"/>
    <cellStyle name="Input 2 10 41 3 2" xfId="40125" xr:uid="{00000000-0005-0000-0000-0000C9160000}"/>
    <cellStyle name="Input 2 10 41 4" xfId="29841" xr:uid="{00000000-0005-0000-0000-0000CA160000}"/>
    <cellStyle name="Input 2 10 41 5" xfId="30811" xr:uid="{00000000-0005-0000-0000-0000CB160000}"/>
    <cellStyle name="Input 2 10 42" xfId="772" xr:uid="{00000000-0005-0000-0000-0000CC160000}"/>
    <cellStyle name="Input 2 10 42 2" xfId="13936" xr:uid="{00000000-0005-0000-0000-0000CD160000}"/>
    <cellStyle name="Input 2 10 42 2 2" xfId="25732" xr:uid="{00000000-0005-0000-0000-0000CE160000}"/>
    <cellStyle name="Input 2 10 42 2 2 2" xfId="47020" xr:uid="{00000000-0005-0000-0000-0000CF160000}"/>
    <cellStyle name="Input 2 10 42 2 3" xfId="37706" xr:uid="{00000000-0005-0000-0000-0000D0160000}"/>
    <cellStyle name="Input 2 10 42 3" xfId="16440" xr:uid="{00000000-0005-0000-0000-0000D1160000}"/>
    <cellStyle name="Input 2 10 42 3 2" xfId="40126" xr:uid="{00000000-0005-0000-0000-0000D2160000}"/>
    <cellStyle name="Input 2 10 42 4" xfId="29894" xr:uid="{00000000-0005-0000-0000-0000D3160000}"/>
    <cellStyle name="Input 2 10 42 5" xfId="30812" xr:uid="{00000000-0005-0000-0000-0000D4160000}"/>
    <cellStyle name="Input 2 10 43" xfId="773" xr:uid="{00000000-0005-0000-0000-0000D5160000}"/>
    <cellStyle name="Input 2 10 43 2" xfId="14080" xr:uid="{00000000-0005-0000-0000-0000D6160000}"/>
    <cellStyle name="Input 2 10 43 2 2" xfId="25851" xr:uid="{00000000-0005-0000-0000-0000D7160000}"/>
    <cellStyle name="Input 2 10 43 2 2 2" xfId="47139" xr:uid="{00000000-0005-0000-0000-0000D8160000}"/>
    <cellStyle name="Input 2 10 43 2 3" xfId="37825" xr:uid="{00000000-0005-0000-0000-0000D9160000}"/>
    <cellStyle name="Input 2 10 43 3" xfId="16441" xr:uid="{00000000-0005-0000-0000-0000DA160000}"/>
    <cellStyle name="Input 2 10 43 3 2" xfId="40127" xr:uid="{00000000-0005-0000-0000-0000DB160000}"/>
    <cellStyle name="Input 2 10 43 4" xfId="30003" xr:uid="{00000000-0005-0000-0000-0000DC160000}"/>
    <cellStyle name="Input 2 10 43 5" xfId="30813" xr:uid="{00000000-0005-0000-0000-0000DD160000}"/>
    <cellStyle name="Input 2 10 44" xfId="774" xr:uid="{00000000-0005-0000-0000-0000DE160000}"/>
    <cellStyle name="Input 2 10 44 2" xfId="14150" xr:uid="{00000000-0005-0000-0000-0000DF160000}"/>
    <cellStyle name="Input 2 10 44 2 2" xfId="25908" xr:uid="{00000000-0005-0000-0000-0000E0160000}"/>
    <cellStyle name="Input 2 10 44 2 2 2" xfId="47196" xr:uid="{00000000-0005-0000-0000-0000E1160000}"/>
    <cellStyle name="Input 2 10 44 2 3" xfId="37882" xr:uid="{00000000-0005-0000-0000-0000E2160000}"/>
    <cellStyle name="Input 2 10 44 3" xfId="16442" xr:uid="{00000000-0005-0000-0000-0000E3160000}"/>
    <cellStyle name="Input 2 10 44 3 2" xfId="40128" xr:uid="{00000000-0005-0000-0000-0000E4160000}"/>
    <cellStyle name="Input 2 10 44 4" xfId="30053" xr:uid="{00000000-0005-0000-0000-0000E5160000}"/>
    <cellStyle name="Input 2 10 44 5" xfId="30814" xr:uid="{00000000-0005-0000-0000-0000E6160000}"/>
    <cellStyle name="Input 2 10 45" xfId="775" xr:uid="{00000000-0005-0000-0000-0000E7160000}"/>
    <cellStyle name="Input 2 10 45 2" xfId="14215" xr:uid="{00000000-0005-0000-0000-0000E8160000}"/>
    <cellStyle name="Input 2 10 45 2 2" xfId="25964" xr:uid="{00000000-0005-0000-0000-0000E9160000}"/>
    <cellStyle name="Input 2 10 45 2 2 2" xfId="47252" xr:uid="{00000000-0005-0000-0000-0000EA160000}"/>
    <cellStyle name="Input 2 10 45 2 3" xfId="37938" xr:uid="{00000000-0005-0000-0000-0000EB160000}"/>
    <cellStyle name="Input 2 10 45 3" xfId="16443" xr:uid="{00000000-0005-0000-0000-0000EC160000}"/>
    <cellStyle name="Input 2 10 45 3 2" xfId="40129" xr:uid="{00000000-0005-0000-0000-0000ED160000}"/>
    <cellStyle name="Input 2 10 45 4" xfId="30101" xr:uid="{00000000-0005-0000-0000-0000EE160000}"/>
    <cellStyle name="Input 2 10 45 5" xfId="30815" xr:uid="{00000000-0005-0000-0000-0000EF160000}"/>
    <cellStyle name="Input 2 10 46" xfId="776" xr:uid="{00000000-0005-0000-0000-0000F0160000}"/>
    <cellStyle name="Input 2 10 46 2" xfId="14273" xr:uid="{00000000-0005-0000-0000-0000F1160000}"/>
    <cellStyle name="Input 2 10 46 2 2" xfId="26013" xr:uid="{00000000-0005-0000-0000-0000F2160000}"/>
    <cellStyle name="Input 2 10 46 2 2 2" xfId="47301" xr:uid="{00000000-0005-0000-0000-0000F3160000}"/>
    <cellStyle name="Input 2 10 46 2 3" xfId="37987" xr:uid="{00000000-0005-0000-0000-0000F4160000}"/>
    <cellStyle name="Input 2 10 46 3" xfId="16444" xr:uid="{00000000-0005-0000-0000-0000F5160000}"/>
    <cellStyle name="Input 2 10 46 3 2" xfId="40130" xr:uid="{00000000-0005-0000-0000-0000F6160000}"/>
    <cellStyle name="Input 2 10 46 4" xfId="30146" xr:uid="{00000000-0005-0000-0000-0000F7160000}"/>
    <cellStyle name="Input 2 10 46 5" xfId="30816" xr:uid="{00000000-0005-0000-0000-0000F8160000}"/>
    <cellStyle name="Input 2 10 47" xfId="777" xr:uid="{00000000-0005-0000-0000-0000F9160000}"/>
    <cellStyle name="Input 2 10 47 2" xfId="14329" xr:uid="{00000000-0005-0000-0000-0000FA160000}"/>
    <cellStyle name="Input 2 10 47 2 2" xfId="26060" xr:uid="{00000000-0005-0000-0000-0000FB160000}"/>
    <cellStyle name="Input 2 10 47 2 2 2" xfId="47348" xr:uid="{00000000-0005-0000-0000-0000FC160000}"/>
    <cellStyle name="Input 2 10 47 2 3" xfId="38034" xr:uid="{00000000-0005-0000-0000-0000FD160000}"/>
    <cellStyle name="Input 2 10 47 3" xfId="16445" xr:uid="{00000000-0005-0000-0000-0000FE160000}"/>
    <cellStyle name="Input 2 10 47 3 2" xfId="40131" xr:uid="{00000000-0005-0000-0000-0000FF160000}"/>
    <cellStyle name="Input 2 10 47 4" xfId="30185" xr:uid="{00000000-0005-0000-0000-000000170000}"/>
    <cellStyle name="Input 2 10 47 5" xfId="30817" xr:uid="{00000000-0005-0000-0000-000001170000}"/>
    <cellStyle name="Input 2 10 48" xfId="778" xr:uid="{00000000-0005-0000-0000-000002170000}"/>
    <cellStyle name="Input 2 10 48 2" xfId="14378" xr:uid="{00000000-0005-0000-0000-000003170000}"/>
    <cellStyle name="Input 2 10 48 2 2" xfId="26101" xr:uid="{00000000-0005-0000-0000-000004170000}"/>
    <cellStyle name="Input 2 10 48 2 2 2" xfId="47389" xr:uid="{00000000-0005-0000-0000-000005170000}"/>
    <cellStyle name="Input 2 10 48 2 3" xfId="38075" xr:uid="{00000000-0005-0000-0000-000006170000}"/>
    <cellStyle name="Input 2 10 48 3" xfId="16446" xr:uid="{00000000-0005-0000-0000-000007170000}"/>
    <cellStyle name="Input 2 10 48 3 2" xfId="40132" xr:uid="{00000000-0005-0000-0000-000008170000}"/>
    <cellStyle name="Input 2 10 48 4" xfId="30218" xr:uid="{00000000-0005-0000-0000-000009170000}"/>
    <cellStyle name="Input 2 10 48 5" xfId="30818" xr:uid="{00000000-0005-0000-0000-00000A170000}"/>
    <cellStyle name="Input 2 10 49" xfId="8484" xr:uid="{00000000-0005-0000-0000-00000B170000}"/>
    <cellStyle name="Input 2 10 49 2" xfId="20693" xr:uid="{00000000-0005-0000-0000-00000C170000}"/>
    <cellStyle name="Input 2 10 49 2 2" xfId="41981" xr:uid="{00000000-0005-0000-0000-00000D170000}"/>
    <cellStyle name="Input 2 10 49 3" xfId="32667" xr:uid="{00000000-0005-0000-0000-00000E170000}"/>
    <cellStyle name="Input 2 10 5" xfId="779" xr:uid="{00000000-0005-0000-0000-00000F170000}"/>
    <cellStyle name="Input 2 10 5 2" xfId="11287" xr:uid="{00000000-0005-0000-0000-000010170000}"/>
    <cellStyle name="Input 2 10 5 2 2" xfId="23493" xr:uid="{00000000-0005-0000-0000-000011170000}"/>
    <cellStyle name="Input 2 10 5 2 2 2" xfId="44781" xr:uid="{00000000-0005-0000-0000-000012170000}"/>
    <cellStyle name="Input 2 10 5 2 3" xfId="35467" xr:uid="{00000000-0005-0000-0000-000013170000}"/>
    <cellStyle name="Input 2 10 5 3" xfId="15599" xr:uid="{00000000-0005-0000-0000-000014170000}"/>
    <cellStyle name="Input 2 10 5 3 2" xfId="27315" xr:uid="{00000000-0005-0000-0000-000015170000}"/>
    <cellStyle name="Input 2 10 5 3 2 2" xfId="48603" xr:uid="{00000000-0005-0000-0000-000016170000}"/>
    <cellStyle name="Input 2 10 5 3 3" xfId="39289" xr:uid="{00000000-0005-0000-0000-000017170000}"/>
    <cellStyle name="Input 2 10 5 4" xfId="16447" xr:uid="{00000000-0005-0000-0000-000018170000}"/>
    <cellStyle name="Input 2 10 5 4 2" xfId="40133" xr:uid="{00000000-0005-0000-0000-000019170000}"/>
    <cellStyle name="Input 2 10 5 5" xfId="27905" xr:uid="{00000000-0005-0000-0000-00001A170000}"/>
    <cellStyle name="Input 2 10 5 6" xfId="30819" xr:uid="{00000000-0005-0000-0000-00001B170000}"/>
    <cellStyle name="Input 2 10 50" xfId="14620" xr:uid="{00000000-0005-0000-0000-00001C170000}"/>
    <cellStyle name="Input 2 10 50 2" xfId="26336" xr:uid="{00000000-0005-0000-0000-00001D170000}"/>
    <cellStyle name="Input 2 10 50 2 2" xfId="47624" xr:uid="{00000000-0005-0000-0000-00001E170000}"/>
    <cellStyle name="Input 2 10 50 3" xfId="38310" xr:uid="{00000000-0005-0000-0000-00001F170000}"/>
    <cellStyle name="Input 2 10 51" xfId="14916" xr:uid="{00000000-0005-0000-0000-000020170000}"/>
    <cellStyle name="Input 2 10 51 2" xfId="26632" xr:uid="{00000000-0005-0000-0000-000021170000}"/>
    <cellStyle name="Input 2 10 51 2 2" xfId="47920" xr:uid="{00000000-0005-0000-0000-000022170000}"/>
    <cellStyle name="Input 2 10 51 3" xfId="38606" xr:uid="{00000000-0005-0000-0000-000023170000}"/>
    <cellStyle name="Input 2 10 52" xfId="16404" xr:uid="{00000000-0005-0000-0000-000024170000}"/>
    <cellStyle name="Input 2 10 52 2" xfId="40090" xr:uid="{00000000-0005-0000-0000-000025170000}"/>
    <cellStyle name="Input 2 10 53" xfId="27669" xr:uid="{00000000-0005-0000-0000-000026170000}"/>
    <cellStyle name="Input 2 10 54" xfId="30776" xr:uid="{00000000-0005-0000-0000-000027170000}"/>
    <cellStyle name="Input 2 10 55" xfId="49096" xr:uid="{00000000-0005-0000-0000-000028170000}"/>
    <cellStyle name="Input 2 10 56" xfId="49097" xr:uid="{00000000-0005-0000-0000-000029170000}"/>
    <cellStyle name="Input 2 10 57" xfId="49098" xr:uid="{00000000-0005-0000-0000-00002A170000}"/>
    <cellStyle name="Input 2 10 58" xfId="49099" xr:uid="{00000000-0005-0000-0000-00002B170000}"/>
    <cellStyle name="Input 2 10 59" xfId="49100" xr:uid="{00000000-0005-0000-0000-00002C170000}"/>
    <cellStyle name="Input 2 10 6" xfId="780" xr:uid="{00000000-0005-0000-0000-00002D170000}"/>
    <cellStyle name="Input 2 10 6 2" xfId="11332" xr:uid="{00000000-0005-0000-0000-00002E170000}"/>
    <cellStyle name="Input 2 10 6 2 2" xfId="23538" xr:uid="{00000000-0005-0000-0000-00002F170000}"/>
    <cellStyle name="Input 2 10 6 2 2 2" xfId="44826" xr:uid="{00000000-0005-0000-0000-000030170000}"/>
    <cellStyle name="Input 2 10 6 2 3" xfId="35512" xr:uid="{00000000-0005-0000-0000-000031170000}"/>
    <cellStyle name="Input 2 10 6 3" xfId="15618" xr:uid="{00000000-0005-0000-0000-000032170000}"/>
    <cellStyle name="Input 2 10 6 3 2" xfId="27334" xr:uid="{00000000-0005-0000-0000-000033170000}"/>
    <cellStyle name="Input 2 10 6 3 2 2" xfId="48622" xr:uid="{00000000-0005-0000-0000-000034170000}"/>
    <cellStyle name="Input 2 10 6 3 3" xfId="39308" xr:uid="{00000000-0005-0000-0000-000035170000}"/>
    <cellStyle name="Input 2 10 6 4" xfId="16448" xr:uid="{00000000-0005-0000-0000-000036170000}"/>
    <cellStyle name="Input 2 10 6 4 2" xfId="40134" xr:uid="{00000000-0005-0000-0000-000037170000}"/>
    <cellStyle name="Input 2 10 6 5" xfId="27959" xr:uid="{00000000-0005-0000-0000-000038170000}"/>
    <cellStyle name="Input 2 10 6 6" xfId="30820" xr:uid="{00000000-0005-0000-0000-000039170000}"/>
    <cellStyle name="Input 2 10 60" xfId="49101" xr:uid="{00000000-0005-0000-0000-00003A170000}"/>
    <cellStyle name="Input 2 10 61" xfId="49102" xr:uid="{00000000-0005-0000-0000-00003B170000}"/>
    <cellStyle name="Input 2 10 62" xfId="49103" xr:uid="{00000000-0005-0000-0000-00003C170000}"/>
    <cellStyle name="Input 2 10 63" xfId="49104" xr:uid="{00000000-0005-0000-0000-00003D170000}"/>
    <cellStyle name="Input 2 10 64" xfId="49105" xr:uid="{00000000-0005-0000-0000-00003E170000}"/>
    <cellStyle name="Input 2 10 7" xfId="781" xr:uid="{00000000-0005-0000-0000-00003F170000}"/>
    <cellStyle name="Input 2 10 7 2" xfId="11391" xr:uid="{00000000-0005-0000-0000-000040170000}"/>
    <cellStyle name="Input 2 10 7 2 2" xfId="23596" xr:uid="{00000000-0005-0000-0000-000041170000}"/>
    <cellStyle name="Input 2 10 7 2 2 2" xfId="44884" xr:uid="{00000000-0005-0000-0000-000042170000}"/>
    <cellStyle name="Input 2 10 7 2 3" xfId="35570" xr:uid="{00000000-0005-0000-0000-000043170000}"/>
    <cellStyle name="Input 2 10 7 3" xfId="15803" xr:uid="{00000000-0005-0000-0000-000044170000}"/>
    <cellStyle name="Input 2 10 7 3 2" xfId="27519" xr:uid="{00000000-0005-0000-0000-000045170000}"/>
    <cellStyle name="Input 2 10 7 3 2 2" xfId="48807" xr:uid="{00000000-0005-0000-0000-000046170000}"/>
    <cellStyle name="Input 2 10 7 3 3" xfId="39493" xr:uid="{00000000-0005-0000-0000-000047170000}"/>
    <cellStyle name="Input 2 10 7 4" xfId="16449" xr:uid="{00000000-0005-0000-0000-000048170000}"/>
    <cellStyle name="Input 2 10 7 4 2" xfId="40135" xr:uid="{00000000-0005-0000-0000-000049170000}"/>
    <cellStyle name="Input 2 10 7 5" xfId="28013" xr:uid="{00000000-0005-0000-0000-00004A170000}"/>
    <cellStyle name="Input 2 10 7 6" xfId="30821" xr:uid="{00000000-0005-0000-0000-00004B170000}"/>
    <cellStyle name="Input 2 10 8" xfId="782" xr:uid="{00000000-0005-0000-0000-00004C170000}"/>
    <cellStyle name="Input 2 10 8 2" xfId="11451" xr:uid="{00000000-0005-0000-0000-00004D170000}"/>
    <cellStyle name="Input 2 10 8 2 2" xfId="23654" xr:uid="{00000000-0005-0000-0000-00004E170000}"/>
    <cellStyle name="Input 2 10 8 2 2 2" xfId="44942" xr:uid="{00000000-0005-0000-0000-00004F170000}"/>
    <cellStyle name="Input 2 10 8 2 3" xfId="35628" xr:uid="{00000000-0005-0000-0000-000050170000}"/>
    <cellStyle name="Input 2 10 8 3" xfId="15882" xr:uid="{00000000-0005-0000-0000-000051170000}"/>
    <cellStyle name="Input 2 10 8 3 2" xfId="27598" xr:uid="{00000000-0005-0000-0000-000052170000}"/>
    <cellStyle name="Input 2 10 8 3 2 2" xfId="48886" xr:uid="{00000000-0005-0000-0000-000053170000}"/>
    <cellStyle name="Input 2 10 8 3 3" xfId="39572" xr:uid="{00000000-0005-0000-0000-000054170000}"/>
    <cellStyle name="Input 2 10 8 4" xfId="16450" xr:uid="{00000000-0005-0000-0000-000055170000}"/>
    <cellStyle name="Input 2 10 8 4 2" xfId="40136" xr:uid="{00000000-0005-0000-0000-000056170000}"/>
    <cellStyle name="Input 2 10 8 5" xfId="28066" xr:uid="{00000000-0005-0000-0000-000057170000}"/>
    <cellStyle name="Input 2 10 8 6" xfId="30822" xr:uid="{00000000-0005-0000-0000-000058170000}"/>
    <cellStyle name="Input 2 10 9" xfId="783" xr:uid="{00000000-0005-0000-0000-000059170000}"/>
    <cellStyle name="Input 2 10 9 2" xfId="11515" xr:uid="{00000000-0005-0000-0000-00005A170000}"/>
    <cellStyle name="Input 2 10 9 2 2" xfId="23713" xr:uid="{00000000-0005-0000-0000-00005B170000}"/>
    <cellStyle name="Input 2 10 9 2 2 2" xfId="45001" xr:uid="{00000000-0005-0000-0000-00005C170000}"/>
    <cellStyle name="Input 2 10 9 2 3" xfId="35687" xr:uid="{00000000-0005-0000-0000-00005D170000}"/>
    <cellStyle name="Input 2 10 9 3" xfId="16451" xr:uid="{00000000-0005-0000-0000-00005E170000}"/>
    <cellStyle name="Input 2 10 9 3 2" xfId="40137" xr:uid="{00000000-0005-0000-0000-00005F170000}"/>
    <cellStyle name="Input 2 10 9 4" xfId="28119" xr:uid="{00000000-0005-0000-0000-000060170000}"/>
    <cellStyle name="Input 2 10 9 5" xfId="30823" xr:uid="{00000000-0005-0000-0000-000061170000}"/>
    <cellStyle name="Input 2 11" xfId="784" xr:uid="{00000000-0005-0000-0000-000062170000}"/>
    <cellStyle name="Input 2 11 10" xfId="49106" xr:uid="{00000000-0005-0000-0000-000063170000}"/>
    <cellStyle name="Input 2 11 11" xfId="49107" xr:uid="{00000000-0005-0000-0000-000064170000}"/>
    <cellStyle name="Input 2 11 12" xfId="49108" xr:uid="{00000000-0005-0000-0000-000065170000}"/>
    <cellStyle name="Input 2 11 13" xfId="49109" xr:uid="{00000000-0005-0000-0000-000066170000}"/>
    <cellStyle name="Input 2 11 14" xfId="49110" xr:uid="{00000000-0005-0000-0000-000067170000}"/>
    <cellStyle name="Input 2 11 15" xfId="49111" xr:uid="{00000000-0005-0000-0000-000068170000}"/>
    <cellStyle name="Input 2 11 16" xfId="49112" xr:uid="{00000000-0005-0000-0000-000069170000}"/>
    <cellStyle name="Input 2 11 17" xfId="49113" xr:uid="{00000000-0005-0000-0000-00006A170000}"/>
    <cellStyle name="Input 2 11 18" xfId="49114" xr:uid="{00000000-0005-0000-0000-00006B170000}"/>
    <cellStyle name="Input 2 11 19" xfId="49115" xr:uid="{00000000-0005-0000-0000-00006C170000}"/>
    <cellStyle name="Input 2 11 2" xfId="9832" xr:uid="{00000000-0005-0000-0000-00006D170000}"/>
    <cellStyle name="Input 2 11 2 2" xfId="22038" xr:uid="{00000000-0005-0000-0000-00006E170000}"/>
    <cellStyle name="Input 2 11 2 2 2" xfId="43326" xr:uid="{00000000-0005-0000-0000-00006F170000}"/>
    <cellStyle name="Input 2 11 2 3" xfId="34012" xr:uid="{00000000-0005-0000-0000-000070170000}"/>
    <cellStyle name="Input 2 11 3" xfId="10378" xr:uid="{00000000-0005-0000-0000-000071170000}"/>
    <cellStyle name="Input 2 11 3 2" xfId="22584" xr:uid="{00000000-0005-0000-0000-000072170000}"/>
    <cellStyle name="Input 2 11 3 2 2" xfId="43872" xr:uid="{00000000-0005-0000-0000-000073170000}"/>
    <cellStyle name="Input 2 11 3 3" xfId="34558" xr:uid="{00000000-0005-0000-0000-000074170000}"/>
    <cellStyle name="Input 2 11 4" xfId="9860" xr:uid="{00000000-0005-0000-0000-000075170000}"/>
    <cellStyle name="Input 2 11 4 2" xfId="22066" xr:uid="{00000000-0005-0000-0000-000076170000}"/>
    <cellStyle name="Input 2 11 4 2 2" xfId="43354" xr:uid="{00000000-0005-0000-0000-000077170000}"/>
    <cellStyle name="Input 2 11 4 3" xfId="34040" xr:uid="{00000000-0005-0000-0000-000078170000}"/>
    <cellStyle name="Input 2 11 5" xfId="8485" xr:uid="{00000000-0005-0000-0000-000079170000}"/>
    <cellStyle name="Input 2 11 5 2" xfId="20694" xr:uid="{00000000-0005-0000-0000-00007A170000}"/>
    <cellStyle name="Input 2 11 5 2 2" xfId="41982" xr:uid="{00000000-0005-0000-0000-00007B170000}"/>
    <cellStyle name="Input 2 11 5 3" xfId="32668" xr:uid="{00000000-0005-0000-0000-00007C170000}"/>
    <cellStyle name="Input 2 11 6" xfId="14917" xr:uid="{00000000-0005-0000-0000-00007D170000}"/>
    <cellStyle name="Input 2 11 6 2" xfId="26633" xr:uid="{00000000-0005-0000-0000-00007E170000}"/>
    <cellStyle name="Input 2 11 6 2 2" xfId="47921" xr:uid="{00000000-0005-0000-0000-00007F170000}"/>
    <cellStyle name="Input 2 11 6 3" xfId="38607" xr:uid="{00000000-0005-0000-0000-000080170000}"/>
    <cellStyle name="Input 2 11 7" xfId="16452" xr:uid="{00000000-0005-0000-0000-000081170000}"/>
    <cellStyle name="Input 2 11 7 2" xfId="40138" xr:uid="{00000000-0005-0000-0000-000082170000}"/>
    <cellStyle name="Input 2 11 8" xfId="27745" xr:uid="{00000000-0005-0000-0000-000083170000}"/>
    <cellStyle name="Input 2 11 9" xfId="30824" xr:uid="{00000000-0005-0000-0000-000084170000}"/>
    <cellStyle name="Input 2 12" xfId="785" xr:uid="{00000000-0005-0000-0000-000085170000}"/>
    <cellStyle name="Input 2 12 2" xfId="9830" xr:uid="{00000000-0005-0000-0000-000086170000}"/>
    <cellStyle name="Input 2 12 2 2" xfId="22036" xr:uid="{00000000-0005-0000-0000-000087170000}"/>
    <cellStyle name="Input 2 12 2 2 2" xfId="43324" xr:uid="{00000000-0005-0000-0000-000088170000}"/>
    <cellStyle name="Input 2 12 2 3" xfId="34010" xr:uid="{00000000-0005-0000-0000-000089170000}"/>
    <cellStyle name="Input 2 12 3" xfId="14671" xr:uid="{00000000-0005-0000-0000-00008A170000}"/>
    <cellStyle name="Input 2 12 3 2" xfId="26387" xr:uid="{00000000-0005-0000-0000-00008B170000}"/>
    <cellStyle name="Input 2 12 3 2 2" xfId="47675" xr:uid="{00000000-0005-0000-0000-00008C170000}"/>
    <cellStyle name="Input 2 12 3 3" xfId="38361" xr:uid="{00000000-0005-0000-0000-00008D170000}"/>
    <cellStyle name="Input 2 12 4" xfId="15232" xr:uid="{00000000-0005-0000-0000-00008E170000}"/>
    <cellStyle name="Input 2 12 4 2" xfId="26948" xr:uid="{00000000-0005-0000-0000-00008F170000}"/>
    <cellStyle name="Input 2 12 4 2 2" xfId="48236" xr:uid="{00000000-0005-0000-0000-000090170000}"/>
    <cellStyle name="Input 2 12 4 3" xfId="38922" xr:uid="{00000000-0005-0000-0000-000091170000}"/>
    <cellStyle name="Input 2 12 5" xfId="16453" xr:uid="{00000000-0005-0000-0000-000092170000}"/>
    <cellStyle name="Input 2 12 5 2" xfId="40139" xr:uid="{00000000-0005-0000-0000-000093170000}"/>
    <cellStyle name="Input 2 12 6" xfId="30245" xr:uid="{00000000-0005-0000-0000-000094170000}"/>
    <cellStyle name="Input 2 12 7" xfId="30825" xr:uid="{00000000-0005-0000-0000-000095170000}"/>
    <cellStyle name="Input 2 13" xfId="786" xr:uid="{00000000-0005-0000-0000-000096170000}"/>
    <cellStyle name="Input 2 13 2" xfId="9888" xr:uid="{00000000-0005-0000-0000-000097170000}"/>
    <cellStyle name="Input 2 13 2 2" xfId="22094" xr:uid="{00000000-0005-0000-0000-000098170000}"/>
    <cellStyle name="Input 2 13 2 2 2" xfId="43382" xr:uid="{00000000-0005-0000-0000-000099170000}"/>
    <cellStyle name="Input 2 13 2 3" xfId="34068" xr:uid="{00000000-0005-0000-0000-00009A170000}"/>
    <cellStyle name="Input 2 13 3" xfId="14488" xr:uid="{00000000-0005-0000-0000-00009B170000}"/>
    <cellStyle name="Input 2 13 3 2" xfId="26204" xr:uid="{00000000-0005-0000-0000-00009C170000}"/>
    <cellStyle name="Input 2 13 3 2 2" xfId="47492" xr:uid="{00000000-0005-0000-0000-00009D170000}"/>
    <cellStyle name="Input 2 13 3 3" xfId="38178" xr:uid="{00000000-0005-0000-0000-00009E170000}"/>
    <cellStyle name="Input 2 13 4" xfId="15538" xr:uid="{00000000-0005-0000-0000-00009F170000}"/>
    <cellStyle name="Input 2 13 4 2" xfId="27254" xr:uid="{00000000-0005-0000-0000-0000A0170000}"/>
    <cellStyle name="Input 2 13 4 2 2" xfId="48542" xr:uid="{00000000-0005-0000-0000-0000A1170000}"/>
    <cellStyle name="Input 2 13 4 3" xfId="39228" xr:uid="{00000000-0005-0000-0000-0000A2170000}"/>
    <cellStyle name="Input 2 13 5" xfId="16454" xr:uid="{00000000-0005-0000-0000-0000A3170000}"/>
    <cellStyle name="Input 2 13 5 2" xfId="40140" xr:uid="{00000000-0005-0000-0000-0000A4170000}"/>
    <cellStyle name="Input 2 13 6" xfId="30242" xr:uid="{00000000-0005-0000-0000-0000A5170000}"/>
    <cellStyle name="Input 2 13 7" xfId="30826" xr:uid="{00000000-0005-0000-0000-0000A6170000}"/>
    <cellStyle name="Input 2 14" xfId="787" xr:uid="{00000000-0005-0000-0000-0000A7170000}"/>
    <cellStyle name="Input 2 14 2" xfId="9859" xr:uid="{00000000-0005-0000-0000-0000A8170000}"/>
    <cellStyle name="Input 2 14 2 2" xfId="22065" xr:uid="{00000000-0005-0000-0000-0000A9170000}"/>
    <cellStyle name="Input 2 14 2 2 2" xfId="43353" xr:uid="{00000000-0005-0000-0000-0000AA170000}"/>
    <cellStyle name="Input 2 14 2 3" xfId="34039" xr:uid="{00000000-0005-0000-0000-0000AB170000}"/>
    <cellStyle name="Input 2 14 3" xfId="15463" xr:uid="{00000000-0005-0000-0000-0000AC170000}"/>
    <cellStyle name="Input 2 14 3 2" xfId="27179" xr:uid="{00000000-0005-0000-0000-0000AD170000}"/>
    <cellStyle name="Input 2 14 3 2 2" xfId="48467" xr:uid="{00000000-0005-0000-0000-0000AE170000}"/>
    <cellStyle name="Input 2 14 3 3" xfId="39153" xr:uid="{00000000-0005-0000-0000-0000AF170000}"/>
    <cellStyle name="Input 2 14 4" xfId="16455" xr:uid="{00000000-0005-0000-0000-0000B0170000}"/>
    <cellStyle name="Input 2 14 4 2" xfId="40141" xr:uid="{00000000-0005-0000-0000-0000B1170000}"/>
    <cellStyle name="Input 2 14 5" xfId="30827" xr:uid="{00000000-0005-0000-0000-0000B2170000}"/>
    <cellStyle name="Input 2 15" xfId="788" xr:uid="{00000000-0005-0000-0000-0000B3170000}"/>
    <cellStyle name="Input 2 15 2" xfId="15533" xr:uid="{00000000-0005-0000-0000-0000B4170000}"/>
    <cellStyle name="Input 2 15 2 2" xfId="27249" xr:uid="{00000000-0005-0000-0000-0000B5170000}"/>
    <cellStyle name="Input 2 15 2 2 2" xfId="48537" xr:uid="{00000000-0005-0000-0000-0000B6170000}"/>
    <cellStyle name="Input 2 15 2 3" xfId="39223" xr:uid="{00000000-0005-0000-0000-0000B7170000}"/>
    <cellStyle name="Input 2 15 3" xfId="16456" xr:uid="{00000000-0005-0000-0000-0000B8170000}"/>
    <cellStyle name="Input 2 15 3 2" xfId="40142" xr:uid="{00000000-0005-0000-0000-0000B9170000}"/>
    <cellStyle name="Input 2 15 4" xfId="30828" xr:uid="{00000000-0005-0000-0000-0000BA170000}"/>
    <cellStyle name="Input 2 16" xfId="789" xr:uid="{00000000-0005-0000-0000-0000BB170000}"/>
    <cellStyle name="Input 2 16 2" xfId="15602" xr:uid="{00000000-0005-0000-0000-0000BC170000}"/>
    <cellStyle name="Input 2 16 2 2" xfId="27318" xr:uid="{00000000-0005-0000-0000-0000BD170000}"/>
    <cellStyle name="Input 2 16 2 2 2" xfId="48606" xr:uid="{00000000-0005-0000-0000-0000BE170000}"/>
    <cellStyle name="Input 2 16 2 3" xfId="39292" xr:uid="{00000000-0005-0000-0000-0000BF170000}"/>
    <cellStyle name="Input 2 16 3" xfId="16457" xr:uid="{00000000-0005-0000-0000-0000C0170000}"/>
    <cellStyle name="Input 2 16 3 2" xfId="40143" xr:uid="{00000000-0005-0000-0000-0000C1170000}"/>
    <cellStyle name="Input 2 16 4" xfId="30829" xr:uid="{00000000-0005-0000-0000-0000C2170000}"/>
    <cellStyle name="Input 2 17" xfId="790" xr:uid="{00000000-0005-0000-0000-0000C3170000}"/>
    <cellStyle name="Input 2 17 2" xfId="15672" xr:uid="{00000000-0005-0000-0000-0000C4170000}"/>
    <cellStyle name="Input 2 17 2 2" xfId="27388" xr:uid="{00000000-0005-0000-0000-0000C5170000}"/>
    <cellStyle name="Input 2 17 2 2 2" xfId="48676" xr:uid="{00000000-0005-0000-0000-0000C6170000}"/>
    <cellStyle name="Input 2 17 2 3" xfId="39362" xr:uid="{00000000-0005-0000-0000-0000C7170000}"/>
    <cellStyle name="Input 2 17 3" xfId="16458" xr:uid="{00000000-0005-0000-0000-0000C8170000}"/>
    <cellStyle name="Input 2 17 3 2" xfId="40144" xr:uid="{00000000-0005-0000-0000-0000C9170000}"/>
    <cellStyle name="Input 2 17 4" xfId="30830" xr:uid="{00000000-0005-0000-0000-0000CA170000}"/>
    <cellStyle name="Input 2 18" xfId="791" xr:uid="{00000000-0005-0000-0000-0000CB170000}"/>
    <cellStyle name="Input 2 18 2" xfId="15675" xr:uid="{00000000-0005-0000-0000-0000CC170000}"/>
    <cellStyle name="Input 2 18 2 2" xfId="27391" xr:uid="{00000000-0005-0000-0000-0000CD170000}"/>
    <cellStyle name="Input 2 18 2 2 2" xfId="48679" xr:uid="{00000000-0005-0000-0000-0000CE170000}"/>
    <cellStyle name="Input 2 18 2 3" xfId="39365" xr:uid="{00000000-0005-0000-0000-0000CF170000}"/>
    <cellStyle name="Input 2 18 3" xfId="16459" xr:uid="{00000000-0005-0000-0000-0000D0170000}"/>
    <cellStyle name="Input 2 18 3 2" xfId="40145" xr:uid="{00000000-0005-0000-0000-0000D1170000}"/>
    <cellStyle name="Input 2 18 4" xfId="30831" xr:uid="{00000000-0005-0000-0000-0000D2170000}"/>
    <cellStyle name="Input 2 19" xfId="792" xr:uid="{00000000-0005-0000-0000-0000D3170000}"/>
    <cellStyle name="Input 2 19 2" xfId="15802" xr:uid="{00000000-0005-0000-0000-0000D4170000}"/>
    <cellStyle name="Input 2 19 2 2" xfId="27518" xr:uid="{00000000-0005-0000-0000-0000D5170000}"/>
    <cellStyle name="Input 2 19 2 2 2" xfId="48806" xr:uid="{00000000-0005-0000-0000-0000D6170000}"/>
    <cellStyle name="Input 2 19 2 3" xfId="39492" xr:uid="{00000000-0005-0000-0000-0000D7170000}"/>
    <cellStyle name="Input 2 19 3" xfId="16460" xr:uid="{00000000-0005-0000-0000-0000D8170000}"/>
    <cellStyle name="Input 2 19 3 2" xfId="40146" xr:uid="{00000000-0005-0000-0000-0000D9170000}"/>
    <cellStyle name="Input 2 19 4" xfId="30832" xr:uid="{00000000-0005-0000-0000-0000DA170000}"/>
    <cellStyle name="Input 2 2" xfId="793" xr:uid="{00000000-0005-0000-0000-0000DB170000}"/>
    <cellStyle name="Input 2 2 10" xfId="794" xr:uid="{00000000-0005-0000-0000-0000DC170000}"/>
    <cellStyle name="Input 2 2 10 2" xfId="11700" xr:uid="{00000000-0005-0000-0000-0000DD170000}"/>
    <cellStyle name="Input 2 2 10 2 2" xfId="23871" xr:uid="{00000000-0005-0000-0000-0000DE170000}"/>
    <cellStyle name="Input 2 2 10 2 2 2" xfId="45159" xr:uid="{00000000-0005-0000-0000-0000DF170000}"/>
    <cellStyle name="Input 2 2 10 2 3" xfId="35845" xr:uid="{00000000-0005-0000-0000-0000E0170000}"/>
    <cellStyle name="Input 2 2 10 3" xfId="16462" xr:uid="{00000000-0005-0000-0000-0000E1170000}"/>
    <cellStyle name="Input 2 2 10 3 2" xfId="40148" xr:uid="{00000000-0005-0000-0000-0000E2170000}"/>
    <cellStyle name="Input 2 2 10 4" xfId="28261" xr:uid="{00000000-0005-0000-0000-0000E3170000}"/>
    <cellStyle name="Input 2 2 10 5" xfId="30834" xr:uid="{00000000-0005-0000-0000-0000E4170000}"/>
    <cellStyle name="Input 2 2 11" xfId="795" xr:uid="{00000000-0005-0000-0000-0000E5170000}"/>
    <cellStyle name="Input 2 2 11 2" xfId="11767" xr:uid="{00000000-0005-0000-0000-0000E6170000}"/>
    <cellStyle name="Input 2 2 11 2 2" xfId="23926" xr:uid="{00000000-0005-0000-0000-0000E7170000}"/>
    <cellStyle name="Input 2 2 11 2 2 2" xfId="45214" xr:uid="{00000000-0005-0000-0000-0000E8170000}"/>
    <cellStyle name="Input 2 2 11 2 3" xfId="35900" xr:uid="{00000000-0005-0000-0000-0000E9170000}"/>
    <cellStyle name="Input 2 2 11 3" xfId="16463" xr:uid="{00000000-0005-0000-0000-0000EA170000}"/>
    <cellStyle name="Input 2 2 11 3 2" xfId="40149" xr:uid="{00000000-0005-0000-0000-0000EB170000}"/>
    <cellStyle name="Input 2 2 11 4" xfId="28313" xr:uid="{00000000-0005-0000-0000-0000EC170000}"/>
    <cellStyle name="Input 2 2 11 5" xfId="30835" xr:uid="{00000000-0005-0000-0000-0000ED170000}"/>
    <cellStyle name="Input 2 2 12" xfId="796" xr:uid="{00000000-0005-0000-0000-0000EE170000}"/>
    <cellStyle name="Input 2 2 12 2" xfId="11842" xr:uid="{00000000-0005-0000-0000-0000EF170000}"/>
    <cellStyle name="Input 2 2 12 2 2" xfId="23990" xr:uid="{00000000-0005-0000-0000-0000F0170000}"/>
    <cellStyle name="Input 2 2 12 2 2 2" xfId="45278" xr:uid="{00000000-0005-0000-0000-0000F1170000}"/>
    <cellStyle name="Input 2 2 12 2 3" xfId="35964" xr:uid="{00000000-0005-0000-0000-0000F2170000}"/>
    <cellStyle name="Input 2 2 12 3" xfId="16464" xr:uid="{00000000-0005-0000-0000-0000F3170000}"/>
    <cellStyle name="Input 2 2 12 3 2" xfId="40150" xr:uid="{00000000-0005-0000-0000-0000F4170000}"/>
    <cellStyle name="Input 2 2 12 4" xfId="28367" xr:uid="{00000000-0005-0000-0000-0000F5170000}"/>
    <cellStyle name="Input 2 2 12 5" xfId="30836" xr:uid="{00000000-0005-0000-0000-0000F6170000}"/>
    <cellStyle name="Input 2 2 13" xfId="797" xr:uid="{00000000-0005-0000-0000-0000F7170000}"/>
    <cellStyle name="Input 2 2 13 2" xfId="11913" xr:uid="{00000000-0005-0000-0000-0000F8170000}"/>
    <cellStyle name="Input 2 2 13 2 2" xfId="24050" xr:uid="{00000000-0005-0000-0000-0000F9170000}"/>
    <cellStyle name="Input 2 2 13 2 2 2" xfId="45338" xr:uid="{00000000-0005-0000-0000-0000FA170000}"/>
    <cellStyle name="Input 2 2 13 2 3" xfId="36024" xr:uid="{00000000-0005-0000-0000-0000FB170000}"/>
    <cellStyle name="Input 2 2 13 3" xfId="16465" xr:uid="{00000000-0005-0000-0000-0000FC170000}"/>
    <cellStyle name="Input 2 2 13 3 2" xfId="40151" xr:uid="{00000000-0005-0000-0000-0000FD170000}"/>
    <cellStyle name="Input 2 2 13 4" xfId="28421" xr:uid="{00000000-0005-0000-0000-0000FE170000}"/>
    <cellStyle name="Input 2 2 13 5" xfId="30837" xr:uid="{00000000-0005-0000-0000-0000FF170000}"/>
    <cellStyle name="Input 2 2 14" xfId="798" xr:uid="{00000000-0005-0000-0000-000000180000}"/>
    <cellStyle name="Input 2 2 14 2" xfId="11803" xr:uid="{00000000-0005-0000-0000-000001180000}"/>
    <cellStyle name="Input 2 2 14 2 2" xfId="23957" xr:uid="{00000000-0005-0000-0000-000002180000}"/>
    <cellStyle name="Input 2 2 14 2 2 2" xfId="45245" xr:uid="{00000000-0005-0000-0000-000003180000}"/>
    <cellStyle name="Input 2 2 14 2 3" xfId="35931" xr:uid="{00000000-0005-0000-0000-000004180000}"/>
    <cellStyle name="Input 2 2 14 3" xfId="16466" xr:uid="{00000000-0005-0000-0000-000005180000}"/>
    <cellStyle name="Input 2 2 14 3 2" xfId="40152" xr:uid="{00000000-0005-0000-0000-000006180000}"/>
    <cellStyle name="Input 2 2 14 4" xfId="28339" xr:uid="{00000000-0005-0000-0000-000007180000}"/>
    <cellStyle name="Input 2 2 14 5" xfId="30838" xr:uid="{00000000-0005-0000-0000-000008180000}"/>
    <cellStyle name="Input 2 2 15" xfId="799" xr:uid="{00000000-0005-0000-0000-000009180000}"/>
    <cellStyle name="Input 2 2 15 2" xfId="11875" xr:uid="{00000000-0005-0000-0000-00000A180000}"/>
    <cellStyle name="Input 2 2 15 2 2" xfId="24019" xr:uid="{00000000-0005-0000-0000-00000B180000}"/>
    <cellStyle name="Input 2 2 15 2 2 2" xfId="45307" xr:uid="{00000000-0005-0000-0000-00000C180000}"/>
    <cellStyle name="Input 2 2 15 2 3" xfId="35993" xr:uid="{00000000-0005-0000-0000-00000D180000}"/>
    <cellStyle name="Input 2 2 15 3" xfId="16467" xr:uid="{00000000-0005-0000-0000-00000E180000}"/>
    <cellStyle name="Input 2 2 15 3 2" xfId="40153" xr:uid="{00000000-0005-0000-0000-00000F180000}"/>
    <cellStyle name="Input 2 2 15 4" xfId="28392" xr:uid="{00000000-0005-0000-0000-000010180000}"/>
    <cellStyle name="Input 2 2 15 5" xfId="30839" xr:uid="{00000000-0005-0000-0000-000011180000}"/>
    <cellStyle name="Input 2 2 16" xfId="800" xr:uid="{00000000-0005-0000-0000-000012180000}"/>
    <cellStyle name="Input 2 2 16 2" xfId="11954" xr:uid="{00000000-0005-0000-0000-000013180000}"/>
    <cellStyle name="Input 2 2 16 2 2" xfId="24082" xr:uid="{00000000-0005-0000-0000-000014180000}"/>
    <cellStyle name="Input 2 2 16 2 2 2" xfId="45370" xr:uid="{00000000-0005-0000-0000-000015180000}"/>
    <cellStyle name="Input 2 2 16 2 3" xfId="36056" xr:uid="{00000000-0005-0000-0000-000016180000}"/>
    <cellStyle name="Input 2 2 16 3" xfId="16468" xr:uid="{00000000-0005-0000-0000-000017180000}"/>
    <cellStyle name="Input 2 2 16 3 2" xfId="40154" xr:uid="{00000000-0005-0000-0000-000018180000}"/>
    <cellStyle name="Input 2 2 16 4" xfId="28448" xr:uid="{00000000-0005-0000-0000-000019180000}"/>
    <cellStyle name="Input 2 2 16 5" xfId="30840" xr:uid="{00000000-0005-0000-0000-00001A180000}"/>
    <cellStyle name="Input 2 2 17" xfId="801" xr:uid="{00000000-0005-0000-0000-00001B180000}"/>
    <cellStyle name="Input 2 2 17 2" xfId="12032" xr:uid="{00000000-0005-0000-0000-00001C180000}"/>
    <cellStyle name="Input 2 2 17 2 2" xfId="24148" xr:uid="{00000000-0005-0000-0000-00001D180000}"/>
    <cellStyle name="Input 2 2 17 2 2 2" xfId="45436" xr:uid="{00000000-0005-0000-0000-00001E180000}"/>
    <cellStyle name="Input 2 2 17 2 3" xfId="36122" xr:uid="{00000000-0005-0000-0000-00001F180000}"/>
    <cellStyle name="Input 2 2 17 3" xfId="16469" xr:uid="{00000000-0005-0000-0000-000020180000}"/>
    <cellStyle name="Input 2 2 17 3 2" xfId="40155" xr:uid="{00000000-0005-0000-0000-000021180000}"/>
    <cellStyle name="Input 2 2 17 4" xfId="28502" xr:uid="{00000000-0005-0000-0000-000022180000}"/>
    <cellStyle name="Input 2 2 17 5" xfId="30841" xr:uid="{00000000-0005-0000-0000-000023180000}"/>
    <cellStyle name="Input 2 2 18" xfId="802" xr:uid="{00000000-0005-0000-0000-000024180000}"/>
    <cellStyle name="Input 2 2 18 2" xfId="12117" xr:uid="{00000000-0005-0000-0000-000025180000}"/>
    <cellStyle name="Input 2 2 18 2 2" xfId="24219" xr:uid="{00000000-0005-0000-0000-000026180000}"/>
    <cellStyle name="Input 2 2 18 2 2 2" xfId="45507" xr:uid="{00000000-0005-0000-0000-000027180000}"/>
    <cellStyle name="Input 2 2 18 2 3" xfId="36193" xr:uid="{00000000-0005-0000-0000-000028180000}"/>
    <cellStyle name="Input 2 2 18 3" xfId="16470" xr:uid="{00000000-0005-0000-0000-000029180000}"/>
    <cellStyle name="Input 2 2 18 3 2" xfId="40156" xr:uid="{00000000-0005-0000-0000-00002A180000}"/>
    <cellStyle name="Input 2 2 18 4" xfId="28557" xr:uid="{00000000-0005-0000-0000-00002B180000}"/>
    <cellStyle name="Input 2 2 18 5" xfId="30842" xr:uid="{00000000-0005-0000-0000-00002C180000}"/>
    <cellStyle name="Input 2 2 19" xfId="803" xr:uid="{00000000-0005-0000-0000-00002D180000}"/>
    <cellStyle name="Input 2 2 19 2" xfId="12189" xr:uid="{00000000-0005-0000-0000-00002E180000}"/>
    <cellStyle name="Input 2 2 19 2 2" xfId="24279" xr:uid="{00000000-0005-0000-0000-00002F180000}"/>
    <cellStyle name="Input 2 2 19 2 2 2" xfId="45567" xr:uid="{00000000-0005-0000-0000-000030180000}"/>
    <cellStyle name="Input 2 2 19 2 3" xfId="36253" xr:uid="{00000000-0005-0000-0000-000031180000}"/>
    <cellStyle name="Input 2 2 19 3" xfId="16471" xr:uid="{00000000-0005-0000-0000-000032180000}"/>
    <cellStyle name="Input 2 2 19 3 2" xfId="40157" xr:uid="{00000000-0005-0000-0000-000033180000}"/>
    <cellStyle name="Input 2 2 19 4" xfId="28611" xr:uid="{00000000-0005-0000-0000-000034180000}"/>
    <cellStyle name="Input 2 2 19 5" xfId="30843" xr:uid="{00000000-0005-0000-0000-000035180000}"/>
    <cellStyle name="Input 2 2 2" xfId="804" xr:uid="{00000000-0005-0000-0000-000036180000}"/>
    <cellStyle name="Input 2 2 2 2" xfId="9833" xr:uid="{00000000-0005-0000-0000-000037180000}"/>
    <cellStyle name="Input 2 2 2 2 2" xfId="22039" xr:uid="{00000000-0005-0000-0000-000038180000}"/>
    <cellStyle name="Input 2 2 2 2 2 2" xfId="43327" xr:uid="{00000000-0005-0000-0000-000039180000}"/>
    <cellStyle name="Input 2 2 2 2 3" xfId="34013" xr:uid="{00000000-0005-0000-0000-00003A180000}"/>
    <cellStyle name="Input 2 2 2 3" xfId="15236" xr:uid="{00000000-0005-0000-0000-00003B180000}"/>
    <cellStyle name="Input 2 2 2 3 2" xfId="26952" xr:uid="{00000000-0005-0000-0000-00003C180000}"/>
    <cellStyle name="Input 2 2 2 3 2 2" xfId="48240" xr:uid="{00000000-0005-0000-0000-00003D180000}"/>
    <cellStyle name="Input 2 2 2 3 3" xfId="38926" xr:uid="{00000000-0005-0000-0000-00003E180000}"/>
    <cellStyle name="Input 2 2 2 4" xfId="16472" xr:uid="{00000000-0005-0000-0000-00003F180000}"/>
    <cellStyle name="Input 2 2 2 4 2" xfId="40158" xr:uid="{00000000-0005-0000-0000-000040180000}"/>
    <cellStyle name="Input 2 2 2 5" xfId="27746" xr:uid="{00000000-0005-0000-0000-000041180000}"/>
    <cellStyle name="Input 2 2 2 6" xfId="30844" xr:uid="{00000000-0005-0000-0000-000042180000}"/>
    <cellStyle name="Input 2 2 20" xfId="805" xr:uid="{00000000-0005-0000-0000-000043180000}"/>
    <cellStyle name="Input 2 2 20 2" xfId="12259" xr:uid="{00000000-0005-0000-0000-000044180000}"/>
    <cellStyle name="Input 2 2 20 2 2" xfId="24337" xr:uid="{00000000-0005-0000-0000-000045180000}"/>
    <cellStyle name="Input 2 2 20 2 2 2" xfId="45625" xr:uid="{00000000-0005-0000-0000-000046180000}"/>
    <cellStyle name="Input 2 2 20 2 3" xfId="36311" xr:uid="{00000000-0005-0000-0000-000047180000}"/>
    <cellStyle name="Input 2 2 20 3" xfId="16473" xr:uid="{00000000-0005-0000-0000-000048180000}"/>
    <cellStyle name="Input 2 2 20 3 2" xfId="40159" xr:uid="{00000000-0005-0000-0000-000049180000}"/>
    <cellStyle name="Input 2 2 20 4" xfId="28666" xr:uid="{00000000-0005-0000-0000-00004A180000}"/>
    <cellStyle name="Input 2 2 20 5" xfId="30845" xr:uid="{00000000-0005-0000-0000-00004B180000}"/>
    <cellStyle name="Input 2 2 21" xfId="806" xr:uid="{00000000-0005-0000-0000-00004C180000}"/>
    <cellStyle name="Input 2 2 21 2" xfId="12409" xr:uid="{00000000-0005-0000-0000-00004D180000}"/>
    <cellStyle name="Input 2 2 21 2 2" xfId="24464" xr:uid="{00000000-0005-0000-0000-00004E180000}"/>
    <cellStyle name="Input 2 2 21 2 2 2" xfId="45752" xr:uid="{00000000-0005-0000-0000-00004F180000}"/>
    <cellStyle name="Input 2 2 21 2 3" xfId="36438" xr:uid="{00000000-0005-0000-0000-000050180000}"/>
    <cellStyle name="Input 2 2 21 3" xfId="16474" xr:uid="{00000000-0005-0000-0000-000051180000}"/>
    <cellStyle name="Input 2 2 21 3 2" xfId="40160" xr:uid="{00000000-0005-0000-0000-000052180000}"/>
    <cellStyle name="Input 2 2 21 4" xfId="28783" xr:uid="{00000000-0005-0000-0000-000053180000}"/>
    <cellStyle name="Input 2 2 21 5" xfId="30846" xr:uid="{00000000-0005-0000-0000-000054180000}"/>
    <cellStyle name="Input 2 2 22" xfId="807" xr:uid="{00000000-0005-0000-0000-000055180000}"/>
    <cellStyle name="Input 2 2 22 2" xfId="12396" xr:uid="{00000000-0005-0000-0000-000056180000}"/>
    <cellStyle name="Input 2 2 22 2 2" xfId="24453" xr:uid="{00000000-0005-0000-0000-000057180000}"/>
    <cellStyle name="Input 2 2 22 2 2 2" xfId="45741" xr:uid="{00000000-0005-0000-0000-000058180000}"/>
    <cellStyle name="Input 2 2 22 2 3" xfId="36427" xr:uid="{00000000-0005-0000-0000-000059180000}"/>
    <cellStyle name="Input 2 2 22 3" xfId="16475" xr:uid="{00000000-0005-0000-0000-00005A180000}"/>
    <cellStyle name="Input 2 2 22 3 2" xfId="40161" xr:uid="{00000000-0005-0000-0000-00005B180000}"/>
    <cellStyle name="Input 2 2 22 4" xfId="28772" xr:uid="{00000000-0005-0000-0000-00005C180000}"/>
    <cellStyle name="Input 2 2 22 5" xfId="30847" xr:uid="{00000000-0005-0000-0000-00005D180000}"/>
    <cellStyle name="Input 2 2 23" xfId="808" xr:uid="{00000000-0005-0000-0000-00005E180000}"/>
    <cellStyle name="Input 2 2 23 2" xfId="12493" xr:uid="{00000000-0005-0000-0000-00005F180000}"/>
    <cellStyle name="Input 2 2 23 2 2" xfId="24537" xr:uid="{00000000-0005-0000-0000-000060180000}"/>
    <cellStyle name="Input 2 2 23 2 2 2" xfId="45825" xr:uid="{00000000-0005-0000-0000-000061180000}"/>
    <cellStyle name="Input 2 2 23 2 3" xfId="36511" xr:uid="{00000000-0005-0000-0000-000062180000}"/>
    <cellStyle name="Input 2 2 23 3" xfId="16476" xr:uid="{00000000-0005-0000-0000-000063180000}"/>
    <cellStyle name="Input 2 2 23 3 2" xfId="40162" xr:uid="{00000000-0005-0000-0000-000064180000}"/>
    <cellStyle name="Input 2 2 23 4" xfId="28847" xr:uid="{00000000-0005-0000-0000-000065180000}"/>
    <cellStyle name="Input 2 2 23 5" xfId="30848" xr:uid="{00000000-0005-0000-0000-000066180000}"/>
    <cellStyle name="Input 2 2 24" xfId="809" xr:uid="{00000000-0005-0000-0000-000067180000}"/>
    <cellStyle name="Input 2 2 24 2" xfId="12546" xr:uid="{00000000-0005-0000-0000-000068180000}"/>
    <cellStyle name="Input 2 2 24 2 2" xfId="24578" xr:uid="{00000000-0005-0000-0000-000069180000}"/>
    <cellStyle name="Input 2 2 24 2 2 2" xfId="45866" xr:uid="{00000000-0005-0000-0000-00006A180000}"/>
    <cellStyle name="Input 2 2 24 2 3" xfId="36552" xr:uid="{00000000-0005-0000-0000-00006B180000}"/>
    <cellStyle name="Input 2 2 24 3" xfId="16477" xr:uid="{00000000-0005-0000-0000-00006C180000}"/>
    <cellStyle name="Input 2 2 24 3 2" xfId="40163" xr:uid="{00000000-0005-0000-0000-00006D180000}"/>
    <cellStyle name="Input 2 2 24 4" xfId="28882" xr:uid="{00000000-0005-0000-0000-00006E180000}"/>
    <cellStyle name="Input 2 2 24 5" xfId="30849" xr:uid="{00000000-0005-0000-0000-00006F180000}"/>
    <cellStyle name="Input 2 2 25" xfId="810" xr:uid="{00000000-0005-0000-0000-000070180000}"/>
    <cellStyle name="Input 2 2 25 2" xfId="12621" xr:uid="{00000000-0005-0000-0000-000071180000}"/>
    <cellStyle name="Input 2 2 25 2 2" xfId="24641" xr:uid="{00000000-0005-0000-0000-000072180000}"/>
    <cellStyle name="Input 2 2 25 2 2 2" xfId="45929" xr:uid="{00000000-0005-0000-0000-000073180000}"/>
    <cellStyle name="Input 2 2 25 2 3" xfId="36615" xr:uid="{00000000-0005-0000-0000-000074180000}"/>
    <cellStyle name="Input 2 2 25 3" xfId="16478" xr:uid="{00000000-0005-0000-0000-000075180000}"/>
    <cellStyle name="Input 2 2 25 3 2" xfId="40164" xr:uid="{00000000-0005-0000-0000-000076180000}"/>
    <cellStyle name="Input 2 2 25 4" xfId="28936" xr:uid="{00000000-0005-0000-0000-000077180000}"/>
    <cellStyle name="Input 2 2 25 5" xfId="30850" xr:uid="{00000000-0005-0000-0000-000078180000}"/>
    <cellStyle name="Input 2 2 26" xfId="811" xr:uid="{00000000-0005-0000-0000-000079180000}"/>
    <cellStyle name="Input 2 2 26 2" xfId="12700" xr:uid="{00000000-0005-0000-0000-00007A180000}"/>
    <cellStyle name="Input 2 2 26 2 2" xfId="24708" xr:uid="{00000000-0005-0000-0000-00007B180000}"/>
    <cellStyle name="Input 2 2 26 2 2 2" xfId="45996" xr:uid="{00000000-0005-0000-0000-00007C180000}"/>
    <cellStyle name="Input 2 2 26 2 3" xfId="36682" xr:uid="{00000000-0005-0000-0000-00007D180000}"/>
    <cellStyle name="Input 2 2 26 3" xfId="16479" xr:uid="{00000000-0005-0000-0000-00007E180000}"/>
    <cellStyle name="Input 2 2 26 3 2" xfId="40165" xr:uid="{00000000-0005-0000-0000-00007F180000}"/>
    <cellStyle name="Input 2 2 26 4" xfId="28991" xr:uid="{00000000-0005-0000-0000-000080180000}"/>
    <cellStyle name="Input 2 2 26 5" xfId="30851" xr:uid="{00000000-0005-0000-0000-000081180000}"/>
    <cellStyle name="Input 2 2 27" xfId="812" xr:uid="{00000000-0005-0000-0000-000082180000}"/>
    <cellStyle name="Input 2 2 27 2" xfId="12852" xr:uid="{00000000-0005-0000-0000-000083180000}"/>
    <cellStyle name="Input 2 2 27 2 2" xfId="24835" xr:uid="{00000000-0005-0000-0000-000084180000}"/>
    <cellStyle name="Input 2 2 27 2 2 2" xfId="46123" xr:uid="{00000000-0005-0000-0000-000085180000}"/>
    <cellStyle name="Input 2 2 27 2 3" xfId="36809" xr:uid="{00000000-0005-0000-0000-000086180000}"/>
    <cellStyle name="Input 2 2 27 3" xfId="16480" xr:uid="{00000000-0005-0000-0000-000087180000}"/>
    <cellStyle name="Input 2 2 27 3 2" xfId="40166" xr:uid="{00000000-0005-0000-0000-000088180000}"/>
    <cellStyle name="Input 2 2 27 4" xfId="29108" xr:uid="{00000000-0005-0000-0000-000089180000}"/>
    <cellStyle name="Input 2 2 27 5" xfId="30852" xr:uid="{00000000-0005-0000-0000-00008A180000}"/>
    <cellStyle name="Input 2 2 28" xfId="813" xr:uid="{00000000-0005-0000-0000-00008B180000}"/>
    <cellStyle name="Input 2 2 28 2" xfId="12837" xr:uid="{00000000-0005-0000-0000-00008C180000}"/>
    <cellStyle name="Input 2 2 28 2 2" xfId="24822" xr:uid="{00000000-0005-0000-0000-00008D180000}"/>
    <cellStyle name="Input 2 2 28 2 2 2" xfId="46110" xr:uid="{00000000-0005-0000-0000-00008E180000}"/>
    <cellStyle name="Input 2 2 28 2 3" xfId="36796" xr:uid="{00000000-0005-0000-0000-00008F180000}"/>
    <cellStyle name="Input 2 2 28 3" xfId="16481" xr:uid="{00000000-0005-0000-0000-000090180000}"/>
    <cellStyle name="Input 2 2 28 3 2" xfId="40167" xr:uid="{00000000-0005-0000-0000-000091180000}"/>
    <cellStyle name="Input 2 2 28 4" xfId="29097" xr:uid="{00000000-0005-0000-0000-000092180000}"/>
    <cellStyle name="Input 2 2 28 5" xfId="30853" xr:uid="{00000000-0005-0000-0000-000093180000}"/>
    <cellStyle name="Input 2 2 29" xfId="814" xr:uid="{00000000-0005-0000-0000-000094180000}"/>
    <cellStyle name="Input 2 2 29 2" xfId="12941" xr:uid="{00000000-0005-0000-0000-000095180000}"/>
    <cellStyle name="Input 2 2 29 2 2" xfId="24912" xr:uid="{00000000-0005-0000-0000-000096180000}"/>
    <cellStyle name="Input 2 2 29 2 2 2" xfId="46200" xr:uid="{00000000-0005-0000-0000-000097180000}"/>
    <cellStyle name="Input 2 2 29 2 3" xfId="36886" xr:uid="{00000000-0005-0000-0000-000098180000}"/>
    <cellStyle name="Input 2 2 29 3" xfId="16482" xr:uid="{00000000-0005-0000-0000-000099180000}"/>
    <cellStyle name="Input 2 2 29 3 2" xfId="40168" xr:uid="{00000000-0005-0000-0000-00009A180000}"/>
    <cellStyle name="Input 2 2 29 4" xfId="29172" xr:uid="{00000000-0005-0000-0000-00009B180000}"/>
    <cellStyle name="Input 2 2 29 5" xfId="30854" xr:uid="{00000000-0005-0000-0000-00009C180000}"/>
    <cellStyle name="Input 2 2 3" xfId="815" xr:uid="{00000000-0005-0000-0000-00009D180000}"/>
    <cellStyle name="Input 2 2 3 2" xfId="9886" xr:uid="{00000000-0005-0000-0000-00009E180000}"/>
    <cellStyle name="Input 2 2 3 2 2" xfId="22092" xr:uid="{00000000-0005-0000-0000-00009F180000}"/>
    <cellStyle name="Input 2 2 3 2 2 2" xfId="43380" xr:uid="{00000000-0005-0000-0000-0000A0180000}"/>
    <cellStyle name="Input 2 2 3 2 3" xfId="34066" xr:uid="{00000000-0005-0000-0000-0000A1180000}"/>
    <cellStyle name="Input 2 2 3 3" xfId="15418" xr:uid="{00000000-0005-0000-0000-0000A2180000}"/>
    <cellStyle name="Input 2 2 3 3 2" xfId="27134" xr:uid="{00000000-0005-0000-0000-0000A3180000}"/>
    <cellStyle name="Input 2 2 3 3 2 2" xfId="48422" xr:uid="{00000000-0005-0000-0000-0000A4180000}"/>
    <cellStyle name="Input 2 2 3 3 3" xfId="39108" xr:uid="{00000000-0005-0000-0000-0000A5180000}"/>
    <cellStyle name="Input 2 2 3 4" xfId="16483" xr:uid="{00000000-0005-0000-0000-0000A6180000}"/>
    <cellStyle name="Input 2 2 3 4 2" xfId="40169" xr:uid="{00000000-0005-0000-0000-0000A7180000}"/>
    <cellStyle name="Input 2 2 3 5" xfId="27843" xr:uid="{00000000-0005-0000-0000-0000A8180000}"/>
    <cellStyle name="Input 2 2 3 6" xfId="30855" xr:uid="{00000000-0005-0000-0000-0000A9180000}"/>
    <cellStyle name="Input 2 2 30" xfId="816" xr:uid="{00000000-0005-0000-0000-0000AA180000}"/>
    <cellStyle name="Input 2 2 30 2" xfId="12993" xr:uid="{00000000-0005-0000-0000-0000AB180000}"/>
    <cellStyle name="Input 2 2 30 2 2" xfId="24954" xr:uid="{00000000-0005-0000-0000-0000AC180000}"/>
    <cellStyle name="Input 2 2 30 2 2 2" xfId="46242" xr:uid="{00000000-0005-0000-0000-0000AD180000}"/>
    <cellStyle name="Input 2 2 30 2 3" xfId="36928" xr:uid="{00000000-0005-0000-0000-0000AE180000}"/>
    <cellStyle name="Input 2 2 30 3" xfId="16484" xr:uid="{00000000-0005-0000-0000-0000AF180000}"/>
    <cellStyle name="Input 2 2 30 3 2" xfId="40170" xr:uid="{00000000-0005-0000-0000-0000B0180000}"/>
    <cellStyle name="Input 2 2 30 4" xfId="29206" xr:uid="{00000000-0005-0000-0000-0000B1180000}"/>
    <cellStyle name="Input 2 2 30 5" xfId="30856" xr:uid="{00000000-0005-0000-0000-0000B2180000}"/>
    <cellStyle name="Input 2 2 31" xfId="817" xr:uid="{00000000-0005-0000-0000-0000B3180000}"/>
    <cellStyle name="Input 2 2 31 2" xfId="13064" xr:uid="{00000000-0005-0000-0000-0000B4180000}"/>
    <cellStyle name="Input 2 2 31 2 2" xfId="25013" xr:uid="{00000000-0005-0000-0000-0000B5180000}"/>
    <cellStyle name="Input 2 2 31 2 2 2" xfId="46301" xr:uid="{00000000-0005-0000-0000-0000B6180000}"/>
    <cellStyle name="Input 2 2 31 2 3" xfId="36987" xr:uid="{00000000-0005-0000-0000-0000B7180000}"/>
    <cellStyle name="Input 2 2 31 3" xfId="16485" xr:uid="{00000000-0005-0000-0000-0000B8180000}"/>
    <cellStyle name="Input 2 2 31 3 2" xfId="40171" xr:uid="{00000000-0005-0000-0000-0000B9180000}"/>
    <cellStyle name="Input 2 2 31 4" xfId="29260" xr:uid="{00000000-0005-0000-0000-0000BA180000}"/>
    <cellStyle name="Input 2 2 31 5" xfId="30857" xr:uid="{00000000-0005-0000-0000-0000BB180000}"/>
    <cellStyle name="Input 2 2 32" xfId="818" xr:uid="{00000000-0005-0000-0000-0000BC180000}"/>
    <cellStyle name="Input 2 2 32 2" xfId="13144" xr:uid="{00000000-0005-0000-0000-0000BD180000}"/>
    <cellStyle name="Input 2 2 32 2 2" xfId="25080" xr:uid="{00000000-0005-0000-0000-0000BE180000}"/>
    <cellStyle name="Input 2 2 32 2 2 2" xfId="46368" xr:uid="{00000000-0005-0000-0000-0000BF180000}"/>
    <cellStyle name="Input 2 2 32 2 3" xfId="37054" xr:uid="{00000000-0005-0000-0000-0000C0180000}"/>
    <cellStyle name="Input 2 2 32 3" xfId="16486" xr:uid="{00000000-0005-0000-0000-0000C1180000}"/>
    <cellStyle name="Input 2 2 32 3 2" xfId="40172" xr:uid="{00000000-0005-0000-0000-0000C2180000}"/>
    <cellStyle name="Input 2 2 32 4" xfId="29315" xr:uid="{00000000-0005-0000-0000-0000C3180000}"/>
    <cellStyle name="Input 2 2 32 5" xfId="30858" xr:uid="{00000000-0005-0000-0000-0000C4180000}"/>
    <cellStyle name="Input 2 2 33" xfId="819" xr:uid="{00000000-0005-0000-0000-0000C5180000}"/>
    <cellStyle name="Input 2 2 33 2" xfId="13219" xr:uid="{00000000-0005-0000-0000-0000C6180000}"/>
    <cellStyle name="Input 2 2 33 2 2" xfId="25141" xr:uid="{00000000-0005-0000-0000-0000C7180000}"/>
    <cellStyle name="Input 2 2 33 2 2 2" xfId="46429" xr:uid="{00000000-0005-0000-0000-0000C8180000}"/>
    <cellStyle name="Input 2 2 33 2 3" xfId="37115" xr:uid="{00000000-0005-0000-0000-0000C9180000}"/>
    <cellStyle name="Input 2 2 33 3" xfId="16487" xr:uid="{00000000-0005-0000-0000-0000CA180000}"/>
    <cellStyle name="Input 2 2 33 3 2" xfId="40173" xr:uid="{00000000-0005-0000-0000-0000CB180000}"/>
    <cellStyle name="Input 2 2 33 4" xfId="29371" xr:uid="{00000000-0005-0000-0000-0000CC180000}"/>
    <cellStyle name="Input 2 2 33 5" xfId="30859" xr:uid="{00000000-0005-0000-0000-0000CD180000}"/>
    <cellStyle name="Input 2 2 34" xfId="820" xr:uid="{00000000-0005-0000-0000-0000CE180000}"/>
    <cellStyle name="Input 2 2 34 2" xfId="13291" xr:uid="{00000000-0005-0000-0000-0000CF180000}"/>
    <cellStyle name="Input 2 2 34 2 2" xfId="25200" xr:uid="{00000000-0005-0000-0000-0000D0180000}"/>
    <cellStyle name="Input 2 2 34 2 2 2" xfId="46488" xr:uid="{00000000-0005-0000-0000-0000D1180000}"/>
    <cellStyle name="Input 2 2 34 2 3" xfId="37174" xr:uid="{00000000-0005-0000-0000-0000D2180000}"/>
    <cellStyle name="Input 2 2 34 3" xfId="16488" xr:uid="{00000000-0005-0000-0000-0000D3180000}"/>
    <cellStyle name="Input 2 2 34 3 2" xfId="40174" xr:uid="{00000000-0005-0000-0000-0000D4180000}"/>
    <cellStyle name="Input 2 2 34 4" xfId="29426" xr:uid="{00000000-0005-0000-0000-0000D5180000}"/>
    <cellStyle name="Input 2 2 34 5" xfId="30860" xr:uid="{00000000-0005-0000-0000-0000D6180000}"/>
    <cellStyle name="Input 2 2 35" xfId="821" xr:uid="{00000000-0005-0000-0000-0000D7180000}"/>
    <cellStyle name="Input 2 2 35 2" xfId="13367" xr:uid="{00000000-0005-0000-0000-0000D8180000}"/>
    <cellStyle name="Input 2 2 35 2 2" xfId="25260" xr:uid="{00000000-0005-0000-0000-0000D9180000}"/>
    <cellStyle name="Input 2 2 35 2 2 2" xfId="46548" xr:uid="{00000000-0005-0000-0000-0000DA180000}"/>
    <cellStyle name="Input 2 2 35 2 3" xfId="37234" xr:uid="{00000000-0005-0000-0000-0000DB180000}"/>
    <cellStyle name="Input 2 2 35 3" xfId="16489" xr:uid="{00000000-0005-0000-0000-0000DC180000}"/>
    <cellStyle name="Input 2 2 35 3 2" xfId="40175" xr:uid="{00000000-0005-0000-0000-0000DD180000}"/>
    <cellStyle name="Input 2 2 35 4" xfId="29479" xr:uid="{00000000-0005-0000-0000-0000DE180000}"/>
    <cellStyle name="Input 2 2 35 5" xfId="30861" xr:uid="{00000000-0005-0000-0000-0000DF180000}"/>
    <cellStyle name="Input 2 2 36" xfId="822" xr:uid="{00000000-0005-0000-0000-0000E0180000}"/>
    <cellStyle name="Input 2 2 36 2" xfId="13531" xr:uid="{00000000-0005-0000-0000-0000E1180000}"/>
    <cellStyle name="Input 2 2 36 2 2" xfId="25394" xr:uid="{00000000-0005-0000-0000-0000E2180000}"/>
    <cellStyle name="Input 2 2 36 2 2 2" xfId="46682" xr:uid="{00000000-0005-0000-0000-0000E3180000}"/>
    <cellStyle name="Input 2 2 36 2 3" xfId="37368" xr:uid="{00000000-0005-0000-0000-0000E4180000}"/>
    <cellStyle name="Input 2 2 36 3" xfId="16490" xr:uid="{00000000-0005-0000-0000-0000E5180000}"/>
    <cellStyle name="Input 2 2 36 3 2" xfId="40176" xr:uid="{00000000-0005-0000-0000-0000E6180000}"/>
    <cellStyle name="Input 2 2 36 4" xfId="29597" xr:uid="{00000000-0005-0000-0000-0000E7180000}"/>
    <cellStyle name="Input 2 2 36 5" xfId="30862" xr:uid="{00000000-0005-0000-0000-0000E8180000}"/>
    <cellStyle name="Input 2 2 37" xfId="823" xr:uid="{00000000-0005-0000-0000-0000E9180000}"/>
    <cellStyle name="Input 2 2 37 2" xfId="13629" xr:uid="{00000000-0005-0000-0000-0000EA180000}"/>
    <cellStyle name="Input 2 2 37 2 2" xfId="25477" xr:uid="{00000000-0005-0000-0000-0000EB180000}"/>
    <cellStyle name="Input 2 2 37 2 2 2" xfId="46765" xr:uid="{00000000-0005-0000-0000-0000EC180000}"/>
    <cellStyle name="Input 2 2 37 2 3" xfId="37451" xr:uid="{00000000-0005-0000-0000-0000ED180000}"/>
    <cellStyle name="Input 2 2 37 3" xfId="16491" xr:uid="{00000000-0005-0000-0000-0000EE180000}"/>
    <cellStyle name="Input 2 2 37 3 2" xfId="40177" xr:uid="{00000000-0005-0000-0000-0000EF180000}"/>
    <cellStyle name="Input 2 2 37 4" xfId="29671" xr:uid="{00000000-0005-0000-0000-0000F0180000}"/>
    <cellStyle name="Input 2 2 37 5" xfId="30863" xr:uid="{00000000-0005-0000-0000-0000F1180000}"/>
    <cellStyle name="Input 2 2 38" xfId="824" xr:uid="{00000000-0005-0000-0000-0000F2180000}"/>
    <cellStyle name="Input 2 2 38 2" xfId="13698" xr:uid="{00000000-0005-0000-0000-0000F3180000}"/>
    <cellStyle name="Input 2 2 38 2 2" xfId="25534" xr:uid="{00000000-0005-0000-0000-0000F4180000}"/>
    <cellStyle name="Input 2 2 38 2 2 2" xfId="46822" xr:uid="{00000000-0005-0000-0000-0000F5180000}"/>
    <cellStyle name="Input 2 2 38 2 3" xfId="37508" xr:uid="{00000000-0005-0000-0000-0000F6180000}"/>
    <cellStyle name="Input 2 2 38 3" xfId="16492" xr:uid="{00000000-0005-0000-0000-0000F7180000}"/>
    <cellStyle name="Input 2 2 38 3 2" xfId="40178" xr:uid="{00000000-0005-0000-0000-0000F8180000}"/>
    <cellStyle name="Input 2 2 38 4" xfId="29724" xr:uid="{00000000-0005-0000-0000-0000F9180000}"/>
    <cellStyle name="Input 2 2 38 5" xfId="30864" xr:uid="{00000000-0005-0000-0000-0000FA180000}"/>
    <cellStyle name="Input 2 2 39" xfId="825" xr:uid="{00000000-0005-0000-0000-0000FB180000}"/>
    <cellStyle name="Input 2 2 39 2" xfId="13775" xr:uid="{00000000-0005-0000-0000-0000FC180000}"/>
    <cellStyle name="Input 2 2 39 2 2" xfId="25600" xr:uid="{00000000-0005-0000-0000-0000FD180000}"/>
    <cellStyle name="Input 2 2 39 2 2 2" xfId="46888" xr:uid="{00000000-0005-0000-0000-0000FE180000}"/>
    <cellStyle name="Input 2 2 39 2 3" xfId="37574" xr:uid="{00000000-0005-0000-0000-0000FF180000}"/>
    <cellStyle name="Input 2 2 39 3" xfId="16493" xr:uid="{00000000-0005-0000-0000-000000190000}"/>
    <cellStyle name="Input 2 2 39 3 2" xfId="40179" xr:uid="{00000000-0005-0000-0000-000001190000}"/>
    <cellStyle name="Input 2 2 39 4" xfId="29779" xr:uid="{00000000-0005-0000-0000-000002190000}"/>
    <cellStyle name="Input 2 2 39 5" xfId="30865" xr:uid="{00000000-0005-0000-0000-000003190000}"/>
    <cellStyle name="Input 2 2 4" xfId="826" xr:uid="{00000000-0005-0000-0000-000004190000}"/>
    <cellStyle name="Input 2 2 4 2" xfId="10362" xr:uid="{00000000-0005-0000-0000-000005190000}"/>
    <cellStyle name="Input 2 2 4 2 2" xfId="22568" xr:uid="{00000000-0005-0000-0000-000006190000}"/>
    <cellStyle name="Input 2 2 4 2 2 2" xfId="43856" xr:uid="{00000000-0005-0000-0000-000007190000}"/>
    <cellStyle name="Input 2 2 4 2 3" xfId="34542" xr:uid="{00000000-0005-0000-0000-000008190000}"/>
    <cellStyle name="Input 2 2 4 3" xfId="15542" xr:uid="{00000000-0005-0000-0000-000009190000}"/>
    <cellStyle name="Input 2 2 4 3 2" xfId="27258" xr:uid="{00000000-0005-0000-0000-00000A190000}"/>
    <cellStyle name="Input 2 2 4 3 2 2" xfId="48546" xr:uid="{00000000-0005-0000-0000-00000B190000}"/>
    <cellStyle name="Input 2 2 4 3 3" xfId="39232" xr:uid="{00000000-0005-0000-0000-00000C190000}"/>
    <cellStyle name="Input 2 2 4 4" xfId="16494" xr:uid="{00000000-0005-0000-0000-00000D190000}"/>
    <cellStyle name="Input 2 2 4 4 2" xfId="40180" xr:uid="{00000000-0005-0000-0000-00000E190000}"/>
    <cellStyle name="Input 2 2 4 5" xfId="27946" xr:uid="{00000000-0005-0000-0000-00000F190000}"/>
    <cellStyle name="Input 2 2 4 6" xfId="30866" xr:uid="{00000000-0005-0000-0000-000010190000}"/>
    <cellStyle name="Input 2 2 40" xfId="827" xr:uid="{00000000-0005-0000-0000-000011190000}"/>
    <cellStyle name="Input 2 2 40 2" xfId="13845" xr:uid="{00000000-0005-0000-0000-000012190000}"/>
    <cellStyle name="Input 2 2 40 2 2" xfId="25658" xr:uid="{00000000-0005-0000-0000-000013190000}"/>
    <cellStyle name="Input 2 2 40 2 2 2" xfId="46946" xr:uid="{00000000-0005-0000-0000-000014190000}"/>
    <cellStyle name="Input 2 2 40 2 3" xfId="37632" xr:uid="{00000000-0005-0000-0000-000015190000}"/>
    <cellStyle name="Input 2 2 40 3" xfId="16495" xr:uid="{00000000-0005-0000-0000-000016190000}"/>
    <cellStyle name="Input 2 2 40 3 2" xfId="40181" xr:uid="{00000000-0005-0000-0000-000017190000}"/>
    <cellStyle name="Input 2 2 40 4" xfId="29831" xr:uid="{00000000-0005-0000-0000-000018190000}"/>
    <cellStyle name="Input 2 2 40 5" xfId="30867" xr:uid="{00000000-0005-0000-0000-000019190000}"/>
    <cellStyle name="Input 2 2 41" xfId="828" xr:uid="{00000000-0005-0000-0000-00001A190000}"/>
    <cellStyle name="Input 2 2 41 2" xfId="13923" xr:uid="{00000000-0005-0000-0000-00001B190000}"/>
    <cellStyle name="Input 2 2 41 2 2" xfId="25723" xr:uid="{00000000-0005-0000-0000-00001C190000}"/>
    <cellStyle name="Input 2 2 41 2 2 2" xfId="47011" xr:uid="{00000000-0005-0000-0000-00001D190000}"/>
    <cellStyle name="Input 2 2 41 2 3" xfId="37697" xr:uid="{00000000-0005-0000-0000-00001E190000}"/>
    <cellStyle name="Input 2 2 41 3" xfId="16496" xr:uid="{00000000-0005-0000-0000-00001F190000}"/>
    <cellStyle name="Input 2 2 41 3 2" xfId="40182" xr:uid="{00000000-0005-0000-0000-000020190000}"/>
    <cellStyle name="Input 2 2 41 4" xfId="29885" xr:uid="{00000000-0005-0000-0000-000021190000}"/>
    <cellStyle name="Input 2 2 41 5" xfId="30868" xr:uid="{00000000-0005-0000-0000-000022190000}"/>
    <cellStyle name="Input 2 2 42" xfId="829" xr:uid="{00000000-0005-0000-0000-000023190000}"/>
    <cellStyle name="Input 2 2 42 2" xfId="13989" xr:uid="{00000000-0005-0000-0000-000024190000}"/>
    <cellStyle name="Input 2 2 42 2 2" xfId="25775" xr:uid="{00000000-0005-0000-0000-000025190000}"/>
    <cellStyle name="Input 2 2 42 2 2 2" xfId="47063" xr:uid="{00000000-0005-0000-0000-000026190000}"/>
    <cellStyle name="Input 2 2 42 2 3" xfId="37749" xr:uid="{00000000-0005-0000-0000-000027190000}"/>
    <cellStyle name="Input 2 2 42 3" xfId="16497" xr:uid="{00000000-0005-0000-0000-000028190000}"/>
    <cellStyle name="Input 2 2 42 3 2" xfId="40183" xr:uid="{00000000-0005-0000-0000-000029190000}"/>
    <cellStyle name="Input 2 2 42 4" xfId="29935" xr:uid="{00000000-0005-0000-0000-00002A190000}"/>
    <cellStyle name="Input 2 2 42 5" xfId="30869" xr:uid="{00000000-0005-0000-0000-00002B190000}"/>
    <cellStyle name="Input 2 2 43" xfId="830" xr:uid="{00000000-0005-0000-0000-00002C190000}"/>
    <cellStyle name="Input 2 2 43 2" xfId="14037" xr:uid="{00000000-0005-0000-0000-00002D190000}"/>
    <cellStyle name="Input 2 2 43 2 2" xfId="25814" xr:uid="{00000000-0005-0000-0000-00002E190000}"/>
    <cellStyle name="Input 2 2 43 2 2 2" xfId="47102" xr:uid="{00000000-0005-0000-0000-00002F190000}"/>
    <cellStyle name="Input 2 2 43 2 3" xfId="37788" xr:uid="{00000000-0005-0000-0000-000030190000}"/>
    <cellStyle name="Input 2 2 43 3" xfId="16498" xr:uid="{00000000-0005-0000-0000-000031190000}"/>
    <cellStyle name="Input 2 2 43 3 2" xfId="40184" xr:uid="{00000000-0005-0000-0000-000032190000}"/>
    <cellStyle name="Input 2 2 43 4" xfId="29972" xr:uid="{00000000-0005-0000-0000-000033190000}"/>
    <cellStyle name="Input 2 2 43 5" xfId="30870" xr:uid="{00000000-0005-0000-0000-000034190000}"/>
    <cellStyle name="Input 2 2 44" xfId="831" xr:uid="{00000000-0005-0000-0000-000035190000}"/>
    <cellStyle name="Input 2 2 44 2" xfId="14132" xr:uid="{00000000-0005-0000-0000-000036190000}"/>
    <cellStyle name="Input 2 2 44 2 2" xfId="25894" xr:uid="{00000000-0005-0000-0000-000037190000}"/>
    <cellStyle name="Input 2 2 44 2 2 2" xfId="47182" xr:uid="{00000000-0005-0000-0000-000038190000}"/>
    <cellStyle name="Input 2 2 44 2 3" xfId="37868" xr:uid="{00000000-0005-0000-0000-000039190000}"/>
    <cellStyle name="Input 2 2 44 3" xfId="16499" xr:uid="{00000000-0005-0000-0000-00003A190000}"/>
    <cellStyle name="Input 2 2 44 3 2" xfId="40185" xr:uid="{00000000-0005-0000-0000-00003B190000}"/>
    <cellStyle name="Input 2 2 44 4" xfId="30043" xr:uid="{00000000-0005-0000-0000-00003C190000}"/>
    <cellStyle name="Input 2 2 44 5" xfId="30871" xr:uid="{00000000-0005-0000-0000-00003D190000}"/>
    <cellStyle name="Input 2 2 45" xfId="832" xr:uid="{00000000-0005-0000-0000-00003E190000}"/>
    <cellStyle name="Input 2 2 45 2" xfId="14200" xr:uid="{00000000-0005-0000-0000-00003F190000}"/>
    <cellStyle name="Input 2 2 45 2 2" xfId="25952" xr:uid="{00000000-0005-0000-0000-000040190000}"/>
    <cellStyle name="Input 2 2 45 2 2 2" xfId="47240" xr:uid="{00000000-0005-0000-0000-000041190000}"/>
    <cellStyle name="Input 2 2 45 2 3" xfId="37926" xr:uid="{00000000-0005-0000-0000-000042190000}"/>
    <cellStyle name="Input 2 2 45 3" xfId="16500" xr:uid="{00000000-0005-0000-0000-000043190000}"/>
    <cellStyle name="Input 2 2 45 3 2" xfId="40186" xr:uid="{00000000-0005-0000-0000-000044190000}"/>
    <cellStyle name="Input 2 2 45 4" xfId="30091" xr:uid="{00000000-0005-0000-0000-000045190000}"/>
    <cellStyle name="Input 2 2 45 5" xfId="30872" xr:uid="{00000000-0005-0000-0000-000046190000}"/>
    <cellStyle name="Input 2 2 46" xfId="833" xr:uid="{00000000-0005-0000-0000-000047190000}"/>
    <cellStyle name="Input 2 2 46 2" xfId="14262" xr:uid="{00000000-0005-0000-0000-000048190000}"/>
    <cellStyle name="Input 2 2 46 2 2" xfId="26005" xr:uid="{00000000-0005-0000-0000-000049190000}"/>
    <cellStyle name="Input 2 2 46 2 2 2" xfId="47293" xr:uid="{00000000-0005-0000-0000-00004A190000}"/>
    <cellStyle name="Input 2 2 46 2 3" xfId="37979" xr:uid="{00000000-0005-0000-0000-00004B190000}"/>
    <cellStyle name="Input 2 2 46 3" xfId="16501" xr:uid="{00000000-0005-0000-0000-00004C190000}"/>
    <cellStyle name="Input 2 2 46 3 2" xfId="40187" xr:uid="{00000000-0005-0000-0000-00004D190000}"/>
    <cellStyle name="Input 2 2 46 4" xfId="30138" xr:uid="{00000000-0005-0000-0000-00004E190000}"/>
    <cellStyle name="Input 2 2 46 5" xfId="30873" xr:uid="{00000000-0005-0000-0000-00004F190000}"/>
    <cellStyle name="Input 2 2 47" xfId="834" xr:uid="{00000000-0005-0000-0000-000050190000}"/>
    <cellStyle name="Input 2 2 47 2" xfId="14320" xr:uid="{00000000-0005-0000-0000-000051190000}"/>
    <cellStyle name="Input 2 2 47 2 2" xfId="26054" xr:uid="{00000000-0005-0000-0000-000052190000}"/>
    <cellStyle name="Input 2 2 47 2 2 2" xfId="47342" xr:uid="{00000000-0005-0000-0000-000053190000}"/>
    <cellStyle name="Input 2 2 47 2 3" xfId="38028" xr:uid="{00000000-0005-0000-0000-000054190000}"/>
    <cellStyle name="Input 2 2 47 3" xfId="16502" xr:uid="{00000000-0005-0000-0000-000055190000}"/>
    <cellStyle name="Input 2 2 47 3 2" xfId="40188" xr:uid="{00000000-0005-0000-0000-000056190000}"/>
    <cellStyle name="Input 2 2 47 4" xfId="30179" xr:uid="{00000000-0005-0000-0000-000057190000}"/>
    <cellStyle name="Input 2 2 47 5" xfId="30874" xr:uid="{00000000-0005-0000-0000-000058190000}"/>
    <cellStyle name="Input 2 2 48" xfId="835" xr:uid="{00000000-0005-0000-0000-000059190000}"/>
    <cellStyle name="Input 2 2 48 2" xfId="14369" xr:uid="{00000000-0005-0000-0000-00005A190000}"/>
    <cellStyle name="Input 2 2 48 2 2" xfId="26094" xr:uid="{00000000-0005-0000-0000-00005B190000}"/>
    <cellStyle name="Input 2 2 48 2 2 2" xfId="47382" xr:uid="{00000000-0005-0000-0000-00005C190000}"/>
    <cellStyle name="Input 2 2 48 2 3" xfId="38068" xr:uid="{00000000-0005-0000-0000-00005D190000}"/>
    <cellStyle name="Input 2 2 48 3" xfId="16503" xr:uid="{00000000-0005-0000-0000-00005E190000}"/>
    <cellStyle name="Input 2 2 48 3 2" xfId="40189" xr:uid="{00000000-0005-0000-0000-00005F190000}"/>
    <cellStyle name="Input 2 2 48 4" xfId="30212" xr:uid="{00000000-0005-0000-0000-000060190000}"/>
    <cellStyle name="Input 2 2 48 5" xfId="30875" xr:uid="{00000000-0005-0000-0000-000061190000}"/>
    <cellStyle name="Input 2 2 49" xfId="8486" xr:uid="{00000000-0005-0000-0000-000062190000}"/>
    <cellStyle name="Input 2 2 49 2" xfId="20695" xr:uid="{00000000-0005-0000-0000-000063190000}"/>
    <cellStyle name="Input 2 2 49 2 2" xfId="41983" xr:uid="{00000000-0005-0000-0000-000064190000}"/>
    <cellStyle name="Input 2 2 49 3" xfId="32669" xr:uid="{00000000-0005-0000-0000-000065190000}"/>
    <cellStyle name="Input 2 2 5" xfId="836" xr:uid="{00000000-0005-0000-0000-000066190000}"/>
    <cellStyle name="Input 2 2 5 2" xfId="11374" xr:uid="{00000000-0005-0000-0000-000067190000}"/>
    <cellStyle name="Input 2 2 5 2 2" xfId="23580" xr:uid="{00000000-0005-0000-0000-000068190000}"/>
    <cellStyle name="Input 2 2 5 2 2 2" xfId="44868" xr:uid="{00000000-0005-0000-0000-000069190000}"/>
    <cellStyle name="Input 2 2 5 2 3" xfId="35554" xr:uid="{00000000-0005-0000-0000-00006A190000}"/>
    <cellStyle name="Input 2 2 5 3" xfId="15598" xr:uid="{00000000-0005-0000-0000-00006B190000}"/>
    <cellStyle name="Input 2 2 5 3 2" xfId="27314" xr:uid="{00000000-0005-0000-0000-00006C190000}"/>
    <cellStyle name="Input 2 2 5 3 2 2" xfId="48602" xr:uid="{00000000-0005-0000-0000-00006D190000}"/>
    <cellStyle name="Input 2 2 5 3 3" xfId="39288" xr:uid="{00000000-0005-0000-0000-00006E190000}"/>
    <cellStyle name="Input 2 2 5 4" xfId="16504" xr:uid="{00000000-0005-0000-0000-00006F190000}"/>
    <cellStyle name="Input 2 2 5 4 2" xfId="40190" xr:uid="{00000000-0005-0000-0000-000070190000}"/>
    <cellStyle name="Input 2 2 5 5" xfId="28000" xr:uid="{00000000-0005-0000-0000-000071190000}"/>
    <cellStyle name="Input 2 2 5 6" xfId="30876" xr:uid="{00000000-0005-0000-0000-000072190000}"/>
    <cellStyle name="Input 2 2 50" xfId="12432" xr:uid="{00000000-0005-0000-0000-000073190000}"/>
    <cellStyle name="Input 2 2 50 2" xfId="24485" xr:uid="{00000000-0005-0000-0000-000074190000}"/>
    <cellStyle name="Input 2 2 50 2 2" xfId="45773" xr:uid="{00000000-0005-0000-0000-000075190000}"/>
    <cellStyle name="Input 2 2 50 3" xfId="36459" xr:uid="{00000000-0005-0000-0000-000076190000}"/>
    <cellStyle name="Input 2 2 51" xfId="14918" xr:uid="{00000000-0005-0000-0000-000077190000}"/>
    <cellStyle name="Input 2 2 51 2" xfId="26634" xr:uid="{00000000-0005-0000-0000-000078190000}"/>
    <cellStyle name="Input 2 2 51 2 2" xfId="47922" xr:uid="{00000000-0005-0000-0000-000079190000}"/>
    <cellStyle name="Input 2 2 51 3" xfId="38608" xr:uid="{00000000-0005-0000-0000-00007A190000}"/>
    <cellStyle name="Input 2 2 52" xfId="16461" xr:uid="{00000000-0005-0000-0000-00007B190000}"/>
    <cellStyle name="Input 2 2 52 2" xfId="40147" xr:uid="{00000000-0005-0000-0000-00007C190000}"/>
    <cellStyle name="Input 2 2 53" xfId="27632" xr:uid="{00000000-0005-0000-0000-00007D190000}"/>
    <cellStyle name="Input 2 2 54" xfId="30833" xr:uid="{00000000-0005-0000-0000-00007E190000}"/>
    <cellStyle name="Input 2 2 55" xfId="49116" xr:uid="{00000000-0005-0000-0000-00007F190000}"/>
    <cellStyle name="Input 2 2 56" xfId="49117" xr:uid="{00000000-0005-0000-0000-000080190000}"/>
    <cellStyle name="Input 2 2 57" xfId="49118" xr:uid="{00000000-0005-0000-0000-000081190000}"/>
    <cellStyle name="Input 2 2 58" xfId="49119" xr:uid="{00000000-0005-0000-0000-000082190000}"/>
    <cellStyle name="Input 2 2 59" xfId="49120" xr:uid="{00000000-0005-0000-0000-000083190000}"/>
    <cellStyle name="Input 2 2 6" xfId="837" xr:uid="{00000000-0005-0000-0000-000084190000}"/>
    <cellStyle name="Input 2 2 6 2" xfId="11434" xr:uid="{00000000-0005-0000-0000-000085190000}"/>
    <cellStyle name="Input 2 2 6 2 2" xfId="23639" xr:uid="{00000000-0005-0000-0000-000086190000}"/>
    <cellStyle name="Input 2 2 6 2 2 2" xfId="44927" xr:uid="{00000000-0005-0000-0000-000087190000}"/>
    <cellStyle name="Input 2 2 6 2 3" xfId="35613" xr:uid="{00000000-0005-0000-0000-000088190000}"/>
    <cellStyle name="Input 2 2 6 3" xfId="15619" xr:uid="{00000000-0005-0000-0000-000089190000}"/>
    <cellStyle name="Input 2 2 6 3 2" xfId="27335" xr:uid="{00000000-0005-0000-0000-00008A190000}"/>
    <cellStyle name="Input 2 2 6 3 2 2" xfId="48623" xr:uid="{00000000-0005-0000-0000-00008B190000}"/>
    <cellStyle name="Input 2 2 6 3 3" xfId="39309" xr:uid="{00000000-0005-0000-0000-00008C190000}"/>
    <cellStyle name="Input 2 2 6 4" xfId="16505" xr:uid="{00000000-0005-0000-0000-00008D190000}"/>
    <cellStyle name="Input 2 2 6 4 2" xfId="40191" xr:uid="{00000000-0005-0000-0000-00008E190000}"/>
    <cellStyle name="Input 2 2 6 5" xfId="28053" xr:uid="{00000000-0005-0000-0000-00008F190000}"/>
    <cellStyle name="Input 2 2 6 6" xfId="30877" xr:uid="{00000000-0005-0000-0000-000090190000}"/>
    <cellStyle name="Input 2 2 60" xfId="49121" xr:uid="{00000000-0005-0000-0000-000091190000}"/>
    <cellStyle name="Input 2 2 61" xfId="49122" xr:uid="{00000000-0005-0000-0000-000092190000}"/>
    <cellStyle name="Input 2 2 62" xfId="49123" xr:uid="{00000000-0005-0000-0000-000093190000}"/>
    <cellStyle name="Input 2 2 63" xfId="49124" xr:uid="{00000000-0005-0000-0000-000094190000}"/>
    <cellStyle name="Input 2 2 64" xfId="49125" xr:uid="{00000000-0005-0000-0000-000095190000}"/>
    <cellStyle name="Input 2 2 7" xfId="838" xr:uid="{00000000-0005-0000-0000-000096190000}"/>
    <cellStyle name="Input 2 2 7 2" xfId="11497" xr:uid="{00000000-0005-0000-0000-000097190000}"/>
    <cellStyle name="Input 2 2 7 2 2" xfId="23698" xr:uid="{00000000-0005-0000-0000-000098190000}"/>
    <cellStyle name="Input 2 2 7 2 2 2" xfId="44986" xr:uid="{00000000-0005-0000-0000-000099190000}"/>
    <cellStyle name="Input 2 2 7 2 3" xfId="35672" xr:uid="{00000000-0005-0000-0000-00009A190000}"/>
    <cellStyle name="Input 2 2 7 3" xfId="15805" xr:uid="{00000000-0005-0000-0000-00009B190000}"/>
    <cellStyle name="Input 2 2 7 3 2" xfId="27521" xr:uid="{00000000-0005-0000-0000-00009C190000}"/>
    <cellStyle name="Input 2 2 7 3 2 2" xfId="48809" xr:uid="{00000000-0005-0000-0000-00009D190000}"/>
    <cellStyle name="Input 2 2 7 3 3" xfId="39495" xr:uid="{00000000-0005-0000-0000-00009E190000}"/>
    <cellStyle name="Input 2 2 7 4" xfId="16506" xr:uid="{00000000-0005-0000-0000-00009F190000}"/>
    <cellStyle name="Input 2 2 7 4 2" xfId="40192" xr:uid="{00000000-0005-0000-0000-0000A0190000}"/>
    <cellStyle name="Input 2 2 7 5" xfId="28106" xr:uid="{00000000-0005-0000-0000-0000A1190000}"/>
    <cellStyle name="Input 2 2 7 6" xfId="30878" xr:uid="{00000000-0005-0000-0000-0000A2190000}"/>
    <cellStyle name="Input 2 2 8" xfId="839" xr:uid="{00000000-0005-0000-0000-0000A3190000}"/>
    <cellStyle name="Input 2 2 8 2" xfId="11560" xr:uid="{00000000-0005-0000-0000-0000A4190000}"/>
    <cellStyle name="Input 2 2 8 2 2" xfId="23754" xr:uid="{00000000-0005-0000-0000-0000A5190000}"/>
    <cellStyle name="Input 2 2 8 2 2 2" xfId="45042" xr:uid="{00000000-0005-0000-0000-0000A6190000}"/>
    <cellStyle name="Input 2 2 8 2 3" xfId="35728" xr:uid="{00000000-0005-0000-0000-0000A7190000}"/>
    <cellStyle name="Input 2 2 8 3" xfId="15886" xr:uid="{00000000-0005-0000-0000-0000A8190000}"/>
    <cellStyle name="Input 2 2 8 3 2" xfId="27602" xr:uid="{00000000-0005-0000-0000-0000A9190000}"/>
    <cellStyle name="Input 2 2 8 3 2 2" xfId="48890" xr:uid="{00000000-0005-0000-0000-0000AA190000}"/>
    <cellStyle name="Input 2 2 8 3 3" xfId="39576" xr:uid="{00000000-0005-0000-0000-0000AB190000}"/>
    <cellStyle name="Input 2 2 8 4" xfId="16507" xr:uid="{00000000-0005-0000-0000-0000AC190000}"/>
    <cellStyle name="Input 2 2 8 4 2" xfId="40193" xr:uid="{00000000-0005-0000-0000-0000AD190000}"/>
    <cellStyle name="Input 2 2 8 5" xfId="28159" xr:uid="{00000000-0005-0000-0000-0000AE190000}"/>
    <cellStyle name="Input 2 2 8 6" xfId="30879" xr:uid="{00000000-0005-0000-0000-0000AF190000}"/>
    <cellStyle name="Input 2 2 9" xfId="840" xr:uid="{00000000-0005-0000-0000-0000B0190000}"/>
    <cellStyle name="Input 2 2 9 2" xfId="11630" xr:uid="{00000000-0005-0000-0000-0000B1190000}"/>
    <cellStyle name="Input 2 2 9 2 2" xfId="23813" xr:uid="{00000000-0005-0000-0000-0000B2190000}"/>
    <cellStyle name="Input 2 2 9 2 2 2" xfId="45101" xr:uid="{00000000-0005-0000-0000-0000B3190000}"/>
    <cellStyle name="Input 2 2 9 2 3" xfId="35787" xr:uid="{00000000-0005-0000-0000-0000B4190000}"/>
    <cellStyle name="Input 2 2 9 3" xfId="16508" xr:uid="{00000000-0005-0000-0000-0000B5190000}"/>
    <cellStyle name="Input 2 2 9 3 2" xfId="40194" xr:uid="{00000000-0005-0000-0000-0000B6190000}"/>
    <cellStyle name="Input 2 2 9 4" xfId="28210" xr:uid="{00000000-0005-0000-0000-0000B7190000}"/>
    <cellStyle name="Input 2 2 9 5" xfId="30880" xr:uid="{00000000-0005-0000-0000-0000B8190000}"/>
    <cellStyle name="Input 2 20" xfId="841" xr:uid="{00000000-0005-0000-0000-0000B9190000}"/>
    <cellStyle name="Input 2 20 2" xfId="15878" xr:uid="{00000000-0005-0000-0000-0000BA190000}"/>
    <cellStyle name="Input 2 20 2 2" xfId="27594" xr:uid="{00000000-0005-0000-0000-0000BB190000}"/>
    <cellStyle name="Input 2 20 2 2 2" xfId="48882" xr:uid="{00000000-0005-0000-0000-0000BC190000}"/>
    <cellStyle name="Input 2 20 2 3" xfId="39568" xr:uid="{00000000-0005-0000-0000-0000BD190000}"/>
    <cellStyle name="Input 2 20 3" xfId="16509" xr:uid="{00000000-0005-0000-0000-0000BE190000}"/>
    <cellStyle name="Input 2 20 3 2" xfId="40195" xr:uid="{00000000-0005-0000-0000-0000BF190000}"/>
    <cellStyle name="Input 2 20 4" xfId="30881" xr:uid="{00000000-0005-0000-0000-0000C0190000}"/>
    <cellStyle name="Input 2 21" xfId="8483" xr:uid="{00000000-0005-0000-0000-0000C1190000}"/>
    <cellStyle name="Input 2 21 2" xfId="20692" xr:uid="{00000000-0005-0000-0000-0000C2190000}"/>
    <cellStyle name="Input 2 21 2 2" xfId="41980" xr:uid="{00000000-0005-0000-0000-0000C3190000}"/>
    <cellStyle name="Input 2 21 3" xfId="32666" xr:uid="{00000000-0005-0000-0000-0000C4190000}"/>
    <cellStyle name="Input 2 22" xfId="11672" xr:uid="{00000000-0005-0000-0000-0000C5190000}"/>
    <cellStyle name="Input 2 22 2" xfId="23846" xr:uid="{00000000-0005-0000-0000-0000C6190000}"/>
    <cellStyle name="Input 2 22 2 2" xfId="45134" xr:uid="{00000000-0005-0000-0000-0000C7190000}"/>
    <cellStyle name="Input 2 22 3" xfId="35820" xr:uid="{00000000-0005-0000-0000-0000C8190000}"/>
    <cellStyle name="Input 2 23" xfId="16403" xr:uid="{00000000-0005-0000-0000-0000C9190000}"/>
    <cellStyle name="Input 2 23 2" xfId="40089" xr:uid="{00000000-0005-0000-0000-0000CA190000}"/>
    <cellStyle name="Input 2 24" xfId="27608" xr:uid="{00000000-0005-0000-0000-0000CB190000}"/>
    <cellStyle name="Input 2 25" xfId="30775" xr:uid="{00000000-0005-0000-0000-0000CC190000}"/>
    <cellStyle name="Input 2 26" xfId="49126" xr:uid="{00000000-0005-0000-0000-0000CD190000}"/>
    <cellStyle name="Input 2 27" xfId="49127" xr:uid="{00000000-0005-0000-0000-0000CE190000}"/>
    <cellStyle name="Input 2 28" xfId="49128" xr:uid="{00000000-0005-0000-0000-0000CF190000}"/>
    <cellStyle name="Input 2 29" xfId="49129" xr:uid="{00000000-0005-0000-0000-0000D0190000}"/>
    <cellStyle name="Input 2 3" xfId="842" xr:uid="{00000000-0005-0000-0000-0000D1190000}"/>
    <cellStyle name="Input 2 3 10" xfId="843" xr:uid="{00000000-0005-0000-0000-0000D2190000}"/>
    <cellStyle name="Input 2 3 10 2" xfId="11673" xr:uid="{00000000-0005-0000-0000-0000D3190000}"/>
    <cellStyle name="Input 2 3 10 2 2" xfId="23847" xr:uid="{00000000-0005-0000-0000-0000D4190000}"/>
    <cellStyle name="Input 2 3 10 2 2 2" xfId="45135" xr:uid="{00000000-0005-0000-0000-0000D5190000}"/>
    <cellStyle name="Input 2 3 10 2 3" xfId="35821" xr:uid="{00000000-0005-0000-0000-0000D6190000}"/>
    <cellStyle name="Input 2 3 10 3" xfId="16511" xr:uid="{00000000-0005-0000-0000-0000D7190000}"/>
    <cellStyle name="Input 2 3 10 3 2" xfId="40197" xr:uid="{00000000-0005-0000-0000-0000D8190000}"/>
    <cellStyle name="Input 2 3 10 4" xfId="28239" xr:uid="{00000000-0005-0000-0000-0000D9190000}"/>
    <cellStyle name="Input 2 3 10 5" xfId="30883" xr:uid="{00000000-0005-0000-0000-0000DA190000}"/>
    <cellStyle name="Input 2 3 11" xfId="844" xr:uid="{00000000-0005-0000-0000-0000DB190000}"/>
    <cellStyle name="Input 2 3 11 2" xfId="11742" xr:uid="{00000000-0005-0000-0000-0000DC190000}"/>
    <cellStyle name="Input 2 3 11 2 2" xfId="23904" xr:uid="{00000000-0005-0000-0000-0000DD190000}"/>
    <cellStyle name="Input 2 3 11 2 2 2" xfId="45192" xr:uid="{00000000-0005-0000-0000-0000DE190000}"/>
    <cellStyle name="Input 2 3 11 2 3" xfId="35878" xr:uid="{00000000-0005-0000-0000-0000DF190000}"/>
    <cellStyle name="Input 2 3 11 3" xfId="16512" xr:uid="{00000000-0005-0000-0000-0000E0190000}"/>
    <cellStyle name="Input 2 3 11 3 2" xfId="40198" xr:uid="{00000000-0005-0000-0000-0000E1190000}"/>
    <cellStyle name="Input 2 3 11 4" xfId="28290" xr:uid="{00000000-0005-0000-0000-0000E2190000}"/>
    <cellStyle name="Input 2 3 11 5" xfId="30884" xr:uid="{00000000-0005-0000-0000-0000E3190000}"/>
    <cellStyle name="Input 2 3 12" xfId="845" xr:uid="{00000000-0005-0000-0000-0000E4190000}"/>
    <cellStyle name="Input 2 3 12 2" xfId="11816" xr:uid="{00000000-0005-0000-0000-0000E5190000}"/>
    <cellStyle name="Input 2 3 12 2 2" xfId="23967" xr:uid="{00000000-0005-0000-0000-0000E6190000}"/>
    <cellStyle name="Input 2 3 12 2 2 2" xfId="45255" xr:uid="{00000000-0005-0000-0000-0000E7190000}"/>
    <cellStyle name="Input 2 3 12 2 3" xfId="35941" xr:uid="{00000000-0005-0000-0000-0000E8190000}"/>
    <cellStyle name="Input 2 3 12 3" xfId="16513" xr:uid="{00000000-0005-0000-0000-0000E9190000}"/>
    <cellStyle name="Input 2 3 12 3 2" xfId="40199" xr:uid="{00000000-0005-0000-0000-0000EA190000}"/>
    <cellStyle name="Input 2 3 12 4" xfId="28346" xr:uid="{00000000-0005-0000-0000-0000EB190000}"/>
    <cellStyle name="Input 2 3 12 5" xfId="30885" xr:uid="{00000000-0005-0000-0000-0000EC190000}"/>
    <cellStyle name="Input 2 3 13" xfId="846" xr:uid="{00000000-0005-0000-0000-0000ED190000}"/>
    <cellStyle name="Input 2 3 13 2" xfId="11888" xr:uid="{00000000-0005-0000-0000-0000EE190000}"/>
    <cellStyle name="Input 2 3 13 2 2" xfId="24028" xr:uid="{00000000-0005-0000-0000-0000EF190000}"/>
    <cellStyle name="Input 2 3 13 2 2 2" xfId="45316" xr:uid="{00000000-0005-0000-0000-0000F0190000}"/>
    <cellStyle name="Input 2 3 13 2 3" xfId="36002" xr:uid="{00000000-0005-0000-0000-0000F1190000}"/>
    <cellStyle name="Input 2 3 13 3" xfId="16514" xr:uid="{00000000-0005-0000-0000-0000F2190000}"/>
    <cellStyle name="Input 2 3 13 3 2" xfId="40200" xr:uid="{00000000-0005-0000-0000-0000F3190000}"/>
    <cellStyle name="Input 2 3 13 4" xfId="28399" xr:uid="{00000000-0005-0000-0000-0000F4190000}"/>
    <cellStyle name="Input 2 3 13 5" xfId="30886" xr:uid="{00000000-0005-0000-0000-0000F5190000}"/>
    <cellStyle name="Input 2 3 14" xfId="847" xr:uid="{00000000-0005-0000-0000-0000F6190000}"/>
    <cellStyle name="Input 2 3 14 2" xfId="11985" xr:uid="{00000000-0005-0000-0000-0000F7190000}"/>
    <cellStyle name="Input 2 3 14 2 2" xfId="24110" xr:uid="{00000000-0005-0000-0000-0000F8190000}"/>
    <cellStyle name="Input 2 3 14 2 2 2" xfId="45398" xr:uid="{00000000-0005-0000-0000-0000F9190000}"/>
    <cellStyle name="Input 2 3 14 2 3" xfId="36084" xr:uid="{00000000-0005-0000-0000-0000FA190000}"/>
    <cellStyle name="Input 2 3 14 3" xfId="16515" xr:uid="{00000000-0005-0000-0000-0000FB190000}"/>
    <cellStyle name="Input 2 3 14 3 2" xfId="40201" xr:uid="{00000000-0005-0000-0000-0000FC190000}"/>
    <cellStyle name="Input 2 3 14 4" xfId="28471" xr:uid="{00000000-0005-0000-0000-0000FD190000}"/>
    <cellStyle name="Input 2 3 14 5" xfId="30887" xr:uid="{00000000-0005-0000-0000-0000FE190000}"/>
    <cellStyle name="Input 2 3 15" xfId="848" xr:uid="{00000000-0005-0000-0000-0000FF190000}"/>
    <cellStyle name="Input 2 3 15 2" xfId="12067" xr:uid="{00000000-0005-0000-0000-0000001A0000}"/>
    <cellStyle name="Input 2 3 15 2 2" xfId="24179" xr:uid="{00000000-0005-0000-0000-0000011A0000}"/>
    <cellStyle name="Input 2 3 15 2 2 2" xfId="45467" xr:uid="{00000000-0005-0000-0000-0000021A0000}"/>
    <cellStyle name="Input 2 3 15 2 3" xfId="36153" xr:uid="{00000000-0005-0000-0000-0000031A0000}"/>
    <cellStyle name="Input 2 3 15 3" xfId="16516" xr:uid="{00000000-0005-0000-0000-0000041A0000}"/>
    <cellStyle name="Input 2 3 15 3 2" xfId="40202" xr:uid="{00000000-0005-0000-0000-0000051A0000}"/>
    <cellStyle name="Input 2 3 15 4" xfId="28525" xr:uid="{00000000-0005-0000-0000-0000061A0000}"/>
    <cellStyle name="Input 2 3 15 5" xfId="30888" xr:uid="{00000000-0005-0000-0000-0000071A0000}"/>
    <cellStyle name="Input 2 3 16" xfId="849" xr:uid="{00000000-0005-0000-0000-0000081A0000}"/>
    <cellStyle name="Input 2 3 16 2" xfId="12147" xr:uid="{00000000-0005-0000-0000-0000091A0000}"/>
    <cellStyle name="Input 2 3 16 2 2" xfId="24246" xr:uid="{00000000-0005-0000-0000-00000A1A0000}"/>
    <cellStyle name="Input 2 3 16 2 2 2" xfId="45534" xr:uid="{00000000-0005-0000-0000-00000B1A0000}"/>
    <cellStyle name="Input 2 3 16 2 3" xfId="36220" xr:uid="{00000000-0005-0000-0000-00000C1A0000}"/>
    <cellStyle name="Input 2 3 16 3" xfId="16517" xr:uid="{00000000-0005-0000-0000-00000D1A0000}"/>
    <cellStyle name="Input 2 3 16 3 2" xfId="40203" xr:uid="{00000000-0005-0000-0000-00000E1A0000}"/>
    <cellStyle name="Input 2 3 16 4" xfId="28580" xr:uid="{00000000-0005-0000-0000-00000F1A0000}"/>
    <cellStyle name="Input 2 3 16 5" xfId="30889" xr:uid="{00000000-0005-0000-0000-0000101A0000}"/>
    <cellStyle name="Input 2 3 17" xfId="850" xr:uid="{00000000-0005-0000-0000-0000111A0000}"/>
    <cellStyle name="Input 2 3 17 2" xfId="12220" xr:uid="{00000000-0005-0000-0000-0000121A0000}"/>
    <cellStyle name="Input 2 3 17 2 2" xfId="24307" xr:uid="{00000000-0005-0000-0000-0000131A0000}"/>
    <cellStyle name="Input 2 3 17 2 2 2" xfId="45595" xr:uid="{00000000-0005-0000-0000-0000141A0000}"/>
    <cellStyle name="Input 2 3 17 2 3" xfId="36281" xr:uid="{00000000-0005-0000-0000-0000151A0000}"/>
    <cellStyle name="Input 2 3 17 3" xfId="16518" xr:uid="{00000000-0005-0000-0000-0000161A0000}"/>
    <cellStyle name="Input 2 3 17 3 2" xfId="40204" xr:uid="{00000000-0005-0000-0000-0000171A0000}"/>
    <cellStyle name="Input 2 3 17 4" xfId="28635" xr:uid="{00000000-0005-0000-0000-0000181A0000}"/>
    <cellStyle name="Input 2 3 17 5" xfId="30890" xr:uid="{00000000-0005-0000-0000-0000191A0000}"/>
    <cellStyle name="Input 2 3 18" xfId="851" xr:uid="{00000000-0005-0000-0000-00001A1A0000}"/>
    <cellStyle name="Input 2 3 18 2" xfId="12289" xr:uid="{00000000-0005-0000-0000-00001B1A0000}"/>
    <cellStyle name="Input 2 3 18 2 2" xfId="24364" xr:uid="{00000000-0005-0000-0000-00001C1A0000}"/>
    <cellStyle name="Input 2 3 18 2 2 2" xfId="45652" xr:uid="{00000000-0005-0000-0000-00001D1A0000}"/>
    <cellStyle name="Input 2 3 18 2 3" xfId="36338" xr:uid="{00000000-0005-0000-0000-00001E1A0000}"/>
    <cellStyle name="Input 2 3 18 3" xfId="16519" xr:uid="{00000000-0005-0000-0000-00001F1A0000}"/>
    <cellStyle name="Input 2 3 18 3 2" xfId="40205" xr:uid="{00000000-0005-0000-0000-0000201A0000}"/>
    <cellStyle name="Input 2 3 18 4" xfId="28689" xr:uid="{00000000-0005-0000-0000-0000211A0000}"/>
    <cellStyle name="Input 2 3 18 5" xfId="30891" xr:uid="{00000000-0005-0000-0000-0000221A0000}"/>
    <cellStyle name="Input 2 3 19" xfId="852" xr:uid="{00000000-0005-0000-0000-0000231A0000}"/>
    <cellStyle name="Input 2 3 19 2" xfId="12361" xr:uid="{00000000-0005-0000-0000-0000241A0000}"/>
    <cellStyle name="Input 2 3 19 2 2" xfId="24425" xr:uid="{00000000-0005-0000-0000-0000251A0000}"/>
    <cellStyle name="Input 2 3 19 2 2 2" xfId="45713" xr:uid="{00000000-0005-0000-0000-0000261A0000}"/>
    <cellStyle name="Input 2 3 19 2 3" xfId="36399" xr:uid="{00000000-0005-0000-0000-0000271A0000}"/>
    <cellStyle name="Input 2 3 19 3" xfId="16520" xr:uid="{00000000-0005-0000-0000-0000281A0000}"/>
    <cellStyle name="Input 2 3 19 3 2" xfId="40206" xr:uid="{00000000-0005-0000-0000-0000291A0000}"/>
    <cellStyle name="Input 2 3 19 4" xfId="28744" xr:uid="{00000000-0005-0000-0000-00002A1A0000}"/>
    <cellStyle name="Input 2 3 19 5" xfId="30892" xr:uid="{00000000-0005-0000-0000-00002B1A0000}"/>
    <cellStyle name="Input 2 3 2" xfId="853" xr:uid="{00000000-0005-0000-0000-00002C1A0000}"/>
    <cellStyle name="Input 2 3 2 2" xfId="9834" xr:uid="{00000000-0005-0000-0000-00002D1A0000}"/>
    <cellStyle name="Input 2 3 2 2 2" xfId="22040" xr:uid="{00000000-0005-0000-0000-00002E1A0000}"/>
    <cellStyle name="Input 2 3 2 2 2 2" xfId="43328" xr:uid="{00000000-0005-0000-0000-00002F1A0000}"/>
    <cellStyle name="Input 2 3 2 2 3" xfId="34014" xr:uid="{00000000-0005-0000-0000-0000301A0000}"/>
    <cellStyle name="Input 2 3 2 3" xfId="15237" xr:uid="{00000000-0005-0000-0000-0000311A0000}"/>
    <cellStyle name="Input 2 3 2 3 2" xfId="26953" xr:uid="{00000000-0005-0000-0000-0000321A0000}"/>
    <cellStyle name="Input 2 3 2 3 2 2" xfId="48241" xr:uid="{00000000-0005-0000-0000-0000331A0000}"/>
    <cellStyle name="Input 2 3 2 3 3" xfId="38927" xr:uid="{00000000-0005-0000-0000-0000341A0000}"/>
    <cellStyle name="Input 2 3 2 4" xfId="16521" xr:uid="{00000000-0005-0000-0000-0000351A0000}"/>
    <cellStyle name="Input 2 3 2 4 2" xfId="40207" xr:uid="{00000000-0005-0000-0000-0000361A0000}"/>
    <cellStyle name="Input 2 3 2 5" xfId="27747" xr:uid="{00000000-0005-0000-0000-0000371A0000}"/>
    <cellStyle name="Input 2 3 2 6" xfId="30893" xr:uid="{00000000-0005-0000-0000-0000381A0000}"/>
    <cellStyle name="Input 2 3 20" xfId="854" xr:uid="{00000000-0005-0000-0000-0000391A0000}"/>
    <cellStyle name="Input 2 3 20 2" xfId="12426" xr:uid="{00000000-0005-0000-0000-00003A1A0000}"/>
    <cellStyle name="Input 2 3 20 2 2" xfId="24479" xr:uid="{00000000-0005-0000-0000-00003B1A0000}"/>
    <cellStyle name="Input 2 3 20 2 2 2" xfId="45767" xr:uid="{00000000-0005-0000-0000-00003C1A0000}"/>
    <cellStyle name="Input 2 3 20 2 3" xfId="36453" xr:uid="{00000000-0005-0000-0000-00003D1A0000}"/>
    <cellStyle name="Input 2 3 20 3" xfId="16522" xr:uid="{00000000-0005-0000-0000-00003E1A0000}"/>
    <cellStyle name="Input 2 3 20 3 2" xfId="40208" xr:uid="{00000000-0005-0000-0000-00003F1A0000}"/>
    <cellStyle name="Input 2 3 20 4" xfId="28796" xr:uid="{00000000-0005-0000-0000-0000401A0000}"/>
    <cellStyle name="Input 2 3 20 5" xfId="30894" xr:uid="{00000000-0005-0000-0000-0000411A0000}"/>
    <cellStyle name="Input 2 3 21" xfId="855" xr:uid="{00000000-0005-0000-0000-0000421A0000}"/>
    <cellStyle name="Input 2 3 21 2" xfId="12329" xr:uid="{00000000-0005-0000-0000-0000431A0000}"/>
    <cellStyle name="Input 2 3 21 2 2" xfId="24396" xr:uid="{00000000-0005-0000-0000-0000441A0000}"/>
    <cellStyle name="Input 2 3 21 2 2 2" xfId="45684" xr:uid="{00000000-0005-0000-0000-0000451A0000}"/>
    <cellStyle name="Input 2 3 21 2 3" xfId="36370" xr:uid="{00000000-0005-0000-0000-0000461A0000}"/>
    <cellStyle name="Input 2 3 21 3" xfId="16523" xr:uid="{00000000-0005-0000-0000-0000471A0000}"/>
    <cellStyle name="Input 2 3 21 3 2" xfId="40209" xr:uid="{00000000-0005-0000-0000-0000481A0000}"/>
    <cellStyle name="Input 2 3 21 4" xfId="28719" xr:uid="{00000000-0005-0000-0000-0000491A0000}"/>
    <cellStyle name="Input 2 3 21 5" xfId="30895" xr:uid="{00000000-0005-0000-0000-00004A1A0000}"/>
    <cellStyle name="Input 2 3 22" xfId="856" xr:uid="{00000000-0005-0000-0000-00004B1A0000}"/>
    <cellStyle name="Input 2 3 22 2" xfId="12577" xr:uid="{00000000-0005-0000-0000-00004C1A0000}"/>
    <cellStyle name="Input 2 3 22 2 2" xfId="24606" xr:uid="{00000000-0005-0000-0000-00004D1A0000}"/>
    <cellStyle name="Input 2 3 22 2 2 2" xfId="45894" xr:uid="{00000000-0005-0000-0000-00004E1A0000}"/>
    <cellStyle name="Input 2 3 22 2 3" xfId="36580" xr:uid="{00000000-0005-0000-0000-00004F1A0000}"/>
    <cellStyle name="Input 2 3 22 3" xfId="16524" xr:uid="{00000000-0005-0000-0000-0000501A0000}"/>
    <cellStyle name="Input 2 3 22 3 2" xfId="40210" xr:uid="{00000000-0005-0000-0000-0000511A0000}"/>
    <cellStyle name="Input 2 3 22 4" xfId="28905" xr:uid="{00000000-0005-0000-0000-0000521A0000}"/>
    <cellStyle name="Input 2 3 22 5" xfId="30896" xr:uid="{00000000-0005-0000-0000-0000531A0000}"/>
    <cellStyle name="Input 2 3 23" xfId="857" xr:uid="{00000000-0005-0000-0000-0000541A0000}"/>
    <cellStyle name="Input 2 3 23 2" xfId="12653" xr:uid="{00000000-0005-0000-0000-0000551A0000}"/>
    <cellStyle name="Input 2 3 23 2 2" xfId="24670" xr:uid="{00000000-0005-0000-0000-0000561A0000}"/>
    <cellStyle name="Input 2 3 23 2 2 2" xfId="45958" xr:uid="{00000000-0005-0000-0000-0000571A0000}"/>
    <cellStyle name="Input 2 3 23 2 3" xfId="36644" xr:uid="{00000000-0005-0000-0000-0000581A0000}"/>
    <cellStyle name="Input 2 3 23 3" xfId="16525" xr:uid="{00000000-0005-0000-0000-0000591A0000}"/>
    <cellStyle name="Input 2 3 23 3 2" xfId="40211" xr:uid="{00000000-0005-0000-0000-00005A1A0000}"/>
    <cellStyle name="Input 2 3 23 4" xfId="28960" xr:uid="{00000000-0005-0000-0000-00005B1A0000}"/>
    <cellStyle name="Input 2 3 23 5" xfId="30897" xr:uid="{00000000-0005-0000-0000-00005C1A0000}"/>
    <cellStyle name="Input 2 3 24" xfId="858" xr:uid="{00000000-0005-0000-0000-00005D1A0000}"/>
    <cellStyle name="Input 2 3 24 2" xfId="12729" xr:uid="{00000000-0005-0000-0000-00005E1A0000}"/>
    <cellStyle name="Input 2 3 24 2 2" xfId="24734" xr:uid="{00000000-0005-0000-0000-00005F1A0000}"/>
    <cellStyle name="Input 2 3 24 2 2 2" xfId="46022" xr:uid="{00000000-0005-0000-0000-0000601A0000}"/>
    <cellStyle name="Input 2 3 24 2 3" xfId="36708" xr:uid="{00000000-0005-0000-0000-0000611A0000}"/>
    <cellStyle name="Input 2 3 24 3" xfId="16526" xr:uid="{00000000-0005-0000-0000-0000621A0000}"/>
    <cellStyle name="Input 2 3 24 3 2" xfId="40212" xr:uid="{00000000-0005-0000-0000-0000631A0000}"/>
    <cellStyle name="Input 2 3 24 4" xfId="29014" xr:uid="{00000000-0005-0000-0000-0000641A0000}"/>
    <cellStyle name="Input 2 3 24 5" xfId="30898" xr:uid="{00000000-0005-0000-0000-0000651A0000}"/>
    <cellStyle name="Input 2 3 25" xfId="859" xr:uid="{00000000-0005-0000-0000-0000661A0000}"/>
    <cellStyle name="Input 2 3 25 2" xfId="12798" xr:uid="{00000000-0005-0000-0000-0000671A0000}"/>
    <cellStyle name="Input 2 3 25 2 2" xfId="24792" xr:uid="{00000000-0005-0000-0000-0000681A0000}"/>
    <cellStyle name="Input 2 3 25 2 2 2" xfId="46080" xr:uid="{00000000-0005-0000-0000-0000691A0000}"/>
    <cellStyle name="Input 2 3 25 2 3" xfId="36766" xr:uid="{00000000-0005-0000-0000-00006A1A0000}"/>
    <cellStyle name="Input 2 3 25 3" xfId="16527" xr:uid="{00000000-0005-0000-0000-00006B1A0000}"/>
    <cellStyle name="Input 2 3 25 3 2" xfId="40213" xr:uid="{00000000-0005-0000-0000-00006C1A0000}"/>
    <cellStyle name="Input 2 3 25 4" xfId="29069" xr:uid="{00000000-0005-0000-0000-00006D1A0000}"/>
    <cellStyle name="Input 2 3 25 5" xfId="30899" xr:uid="{00000000-0005-0000-0000-00006E1A0000}"/>
    <cellStyle name="Input 2 3 26" xfId="860" xr:uid="{00000000-0005-0000-0000-00006F1A0000}"/>
    <cellStyle name="Input 2 3 26 2" xfId="12872" xr:uid="{00000000-0005-0000-0000-0000701A0000}"/>
    <cellStyle name="Input 2 3 26 2 2" xfId="24853" xr:uid="{00000000-0005-0000-0000-0000711A0000}"/>
    <cellStyle name="Input 2 3 26 2 2 2" xfId="46141" xr:uid="{00000000-0005-0000-0000-0000721A0000}"/>
    <cellStyle name="Input 2 3 26 2 3" xfId="36827" xr:uid="{00000000-0005-0000-0000-0000731A0000}"/>
    <cellStyle name="Input 2 3 26 3" xfId="16528" xr:uid="{00000000-0005-0000-0000-0000741A0000}"/>
    <cellStyle name="Input 2 3 26 3 2" xfId="40214" xr:uid="{00000000-0005-0000-0000-0000751A0000}"/>
    <cellStyle name="Input 2 3 26 4" xfId="29121" xr:uid="{00000000-0005-0000-0000-0000761A0000}"/>
    <cellStyle name="Input 2 3 26 5" xfId="30900" xr:uid="{00000000-0005-0000-0000-0000771A0000}"/>
    <cellStyle name="Input 2 3 27" xfId="861" xr:uid="{00000000-0005-0000-0000-0000781A0000}"/>
    <cellStyle name="Input 2 3 27 2" xfId="12768" xr:uid="{00000000-0005-0000-0000-0000791A0000}"/>
    <cellStyle name="Input 2 3 27 2 2" xfId="24765" xr:uid="{00000000-0005-0000-0000-00007A1A0000}"/>
    <cellStyle name="Input 2 3 27 2 2 2" xfId="46053" xr:uid="{00000000-0005-0000-0000-00007B1A0000}"/>
    <cellStyle name="Input 2 3 27 2 3" xfId="36739" xr:uid="{00000000-0005-0000-0000-00007C1A0000}"/>
    <cellStyle name="Input 2 3 27 3" xfId="16529" xr:uid="{00000000-0005-0000-0000-00007D1A0000}"/>
    <cellStyle name="Input 2 3 27 3 2" xfId="40215" xr:uid="{00000000-0005-0000-0000-00007E1A0000}"/>
    <cellStyle name="Input 2 3 27 4" xfId="29044" xr:uid="{00000000-0005-0000-0000-00007F1A0000}"/>
    <cellStyle name="Input 2 3 27 5" xfId="30901" xr:uid="{00000000-0005-0000-0000-0000801A0000}"/>
    <cellStyle name="Input 2 3 28" xfId="862" xr:uid="{00000000-0005-0000-0000-0000811A0000}"/>
    <cellStyle name="Input 2 3 28 2" xfId="13025" xr:uid="{00000000-0005-0000-0000-0000821A0000}"/>
    <cellStyle name="Input 2 3 28 2 2" xfId="24983" xr:uid="{00000000-0005-0000-0000-0000831A0000}"/>
    <cellStyle name="Input 2 3 28 2 2 2" xfId="46271" xr:uid="{00000000-0005-0000-0000-0000841A0000}"/>
    <cellStyle name="Input 2 3 28 2 3" xfId="36957" xr:uid="{00000000-0005-0000-0000-0000851A0000}"/>
    <cellStyle name="Input 2 3 28 3" xfId="16530" xr:uid="{00000000-0005-0000-0000-0000861A0000}"/>
    <cellStyle name="Input 2 3 28 3 2" xfId="40216" xr:uid="{00000000-0005-0000-0000-0000871A0000}"/>
    <cellStyle name="Input 2 3 28 4" xfId="29229" xr:uid="{00000000-0005-0000-0000-0000881A0000}"/>
    <cellStyle name="Input 2 3 28 5" xfId="30902" xr:uid="{00000000-0005-0000-0000-0000891A0000}"/>
    <cellStyle name="Input 2 3 29" xfId="863" xr:uid="{00000000-0005-0000-0000-00008A1A0000}"/>
    <cellStyle name="Input 2 3 29 2" xfId="13094" xr:uid="{00000000-0005-0000-0000-00008B1A0000}"/>
    <cellStyle name="Input 2 3 29 2 2" xfId="25040" xr:uid="{00000000-0005-0000-0000-00008C1A0000}"/>
    <cellStyle name="Input 2 3 29 2 2 2" xfId="46328" xr:uid="{00000000-0005-0000-0000-00008D1A0000}"/>
    <cellStyle name="Input 2 3 29 2 3" xfId="37014" xr:uid="{00000000-0005-0000-0000-00008E1A0000}"/>
    <cellStyle name="Input 2 3 29 3" xfId="16531" xr:uid="{00000000-0005-0000-0000-00008F1A0000}"/>
    <cellStyle name="Input 2 3 29 3 2" xfId="40217" xr:uid="{00000000-0005-0000-0000-0000901A0000}"/>
    <cellStyle name="Input 2 3 29 4" xfId="29283" xr:uid="{00000000-0005-0000-0000-0000911A0000}"/>
    <cellStyle name="Input 2 3 29 5" xfId="30903" xr:uid="{00000000-0005-0000-0000-0000921A0000}"/>
    <cellStyle name="Input 2 3 3" xfId="864" xr:uid="{00000000-0005-0000-0000-0000931A0000}"/>
    <cellStyle name="Input 2 3 3 2" xfId="10623" xr:uid="{00000000-0005-0000-0000-0000941A0000}"/>
    <cellStyle name="Input 2 3 3 2 2" xfId="22829" xr:uid="{00000000-0005-0000-0000-0000951A0000}"/>
    <cellStyle name="Input 2 3 3 2 2 2" xfId="44117" xr:uid="{00000000-0005-0000-0000-0000961A0000}"/>
    <cellStyle name="Input 2 3 3 2 3" xfId="34803" xr:uid="{00000000-0005-0000-0000-0000971A0000}"/>
    <cellStyle name="Input 2 3 3 3" xfId="15419" xr:uid="{00000000-0005-0000-0000-0000981A0000}"/>
    <cellStyle name="Input 2 3 3 3 2" xfId="27135" xr:uid="{00000000-0005-0000-0000-0000991A0000}"/>
    <cellStyle name="Input 2 3 3 3 2 2" xfId="48423" xr:uid="{00000000-0005-0000-0000-00009A1A0000}"/>
    <cellStyle name="Input 2 3 3 3 3" xfId="39109" xr:uid="{00000000-0005-0000-0000-00009B1A0000}"/>
    <cellStyle name="Input 2 3 3 4" xfId="16532" xr:uid="{00000000-0005-0000-0000-00009C1A0000}"/>
    <cellStyle name="Input 2 3 3 4 2" xfId="40218" xr:uid="{00000000-0005-0000-0000-00009D1A0000}"/>
    <cellStyle name="Input 2 3 3 5" xfId="27844" xr:uid="{00000000-0005-0000-0000-00009E1A0000}"/>
    <cellStyle name="Input 2 3 3 6" xfId="30904" xr:uid="{00000000-0005-0000-0000-00009F1A0000}"/>
    <cellStyle name="Input 2 3 30" xfId="865" xr:uid="{00000000-0005-0000-0000-0000A01A0000}"/>
    <cellStyle name="Input 2 3 30 2" xfId="13173" xr:uid="{00000000-0005-0000-0000-0000A11A0000}"/>
    <cellStyle name="Input 2 3 30 2 2" xfId="25105" xr:uid="{00000000-0005-0000-0000-0000A21A0000}"/>
    <cellStyle name="Input 2 3 30 2 2 2" xfId="46393" xr:uid="{00000000-0005-0000-0000-0000A31A0000}"/>
    <cellStyle name="Input 2 3 30 2 3" xfId="37079" xr:uid="{00000000-0005-0000-0000-0000A41A0000}"/>
    <cellStyle name="Input 2 3 30 3" xfId="16533" xr:uid="{00000000-0005-0000-0000-0000A51A0000}"/>
    <cellStyle name="Input 2 3 30 3 2" xfId="40219" xr:uid="{00000000-0005-0000-0000-0000A61A0000}"/>
    <cellStyle name="Input 2 3 30 4" xfId="29338" xr:uid="{00000000-0005-0000-0000-0000A71A0000}"/>
    <cellStyle name="Input 2 3 30 5" xfId="30905" xr:uid="{00000000-0005-0000-0000-0000A81A0000}"/>
    <cellStyle name="Input 2 3 31" xfId="866" xr:uid="{00000000-0005-0000-0000-0000A91A0000}"/>
    <cellStyle name="Input 2 3 31 2" xfId="13248" xr:uid="{00000000-0005-0000-0000-0000AA1A0000}"/>
    <cellStyle name="Input 2 3 31 2 2" xfId="25167" xr:uid="{00000000-0005-0000-0000-0000AB1A0000}"/>
    <cellStyle name="Input 2 3 31 2 2 2" xfId="46455" xr:uid="{00000000-0005-0000-0000-0000AC1A0000}"/>
    <cellStyle name="Input 2 3 31 2 3" xfId="37141" xr:uid="{00000000-0005-0000-0000-0000AD1A0000}"/>
    <cellStyle name="Input 2 3 31 3" xfId="16534" xr:uid="{00000000-0005-0000-0000-0000AE1A0000}"/>
    <cellStyle name="Input 2 3 31 3 2" xfId="40220" xr:uid="{00000000-0005-0000-0000-0000AF1A0000}"/>
    <cellStyle name="Input 2 3 31 4" xfId="29393" xr:uid="{00000000-0005-0000-0000-0000B01A0000}"/>
    <cellStyle name="Input 2 3 31 5" xfId="30906" xr:uid="{00000000-0005-0000-0000-0000B11A0000}"/>
    <cellStyle name="Input 2 3 32" xfId="867" xr:uid="{00000000-0005-0000-0000-0000B21A0000}"/>
    <cellStyle name="Input 2 3 32 2" xfId="13324" xr:uid="{00000000-0005-0000-0000-0000B31A0000}"/>
    <cellStyle name="Input 2 3 32 2 2" xfId="25229" xr:uid="{00000000-0005-0000-0000-0000B41A0000}"/>
    <cellStyle name="Input 2 3 32 2 2 2" xfId="46517" xr:uid="{00000000-0005-0000-0000-0000B51A0000}"/>
    <cellStyle name="Input 2 3 32 2 3" xfId="37203" xr:uid="{00000000-0005-0000-0000-0000B61A0000}"/>
    <cellStyle name="Input 2 3 32 3" xfId="16535" xr:uid="{00000000-0005-0000-0000-0000B71A0000}"/>
    <cellStyle name="Input 2 3 32 3 2" xfId="40221" xr:uid="{00000000-0005-0000-0000-0000B81A0000}"/>
    <cellStyle name="Input 2 3 32 4" xfId="29449" xr:uid="{00000000-0005-0000-0000-0000B91A0000}"/>
    <cellStyle name="Input 2 3 32 5" xfId="30907" xr:uid="{00000000-0005-0000-0000-0000BA1A0000}"/>
    <cellStyle name="Input 2 3 33" xfId="868" xr:uid="{00000000-0005-0000-0000-0000BB1A0000}"/>
    <cellStyle name="Input 2 3 33 2" xfId="13402" xr:uid="{00000000-0005-0000-0000-0000BC1A0000}"/>
    <cellStyle name="Input 2 3 33 2 2" xfId="25292" xr:uid="{00000000-0005-0000-0000-0000BD1A0000}"/>
    <cellStyle name="Input 2 3 33 2 2 2" xfId="46580" xr:uid="{00000000-0005-0000-0000-0000BE1A0000}"/>
    <cellStyle name="Input 2 3 33 2 3" xfId="37266" xr:uid="{00000000-0005-0000-0000-0000BF1A0000}"/>
    <cellStyle name="Input 2 3 33 3" xfId="16536" xr:uid="{00000000-0005-0000-0000-0000C01A0000}"/>
    <cellStyle name="Input 2 3 33 3 2" xfId="40222" xr:uid="{00000000-0005-0000-0000-0000C11A0000}"/>
    <cellStyle name="Input 2 3 33 4" xfId="29504" xr:uid="{00000000-0005-0000-0000-0000C21A0000}"/>
    <cellStyle name="Input 2 3 33 5" xfId="30908" xr:uid="{00000000-0005-0000-0000-0000C31A0000}"/>
    <cellStyle name="Input 2 3 34" xfId="869" xr:uid="{00000000-0005-0000-0000-0000C41A0000}"/>
    <cellStyle name="Input 2 3 34 2" xfId="13476" xr:uid="{00000000-0005-0000-0000-0000C51A0000}"/>
    <cellStyle name="Input 2 3 34 2 2" xfId="25351" xr:uid="{00000000-0005-0000-0000-0000C61A0000}"/>
    <cellStyle name="Input 2 3 34 2 2 2" xfId="46639" xr:uid="{00000000-0005-0000-0000-0000C71A0000}"/>
    <cellStyle name="Input 2 3 34 2 3" xfId="37325" xr:uid="{00000000-0005-0000-0000-0000C81A0000}"/>
    <cellStyle name="Input 2 3 34 3" xfId="16537" xr:uid="{00000000-0005-0000-0000-0000C91A0000}"/>
    <cellStyle name="Input 2 3 34 3 2" xfId="40223" xr:uid="{00000000-0005-0000-0000-0000CA1A0000}"/>
    <cellStyle name="Input 2 3 34 4" xfId="29557" xr:uid="{00000000-0005-0000-0000-0000CB1A0000}"/>
    <cellStyle name="Input 2 3 34 5" xfId="30909" xr:uid="{00000000-0005-0000-0000-0000CC1A0000}"/>
    <cellStyle name="Input 2 3 35" xfId="870" xr:uid="{00000000-0005-0000-0000-0000CD1A0000}"/>
    <cellStyle name="Input 2 3 35 2" xfId="13549" xr:uid="{00000000-0005-0000-0000-0000CE1A0000}"/>
    <cellStyle name="Input 2 3 35 2 2" xfId="25410" xr:uid="{00000000-0005-0000-0000-0000CF1A0000}"/>
    <cellStyle name="Input 2 3 35 2 2 2" xfId="46698" xr:uid="{00000000-0005-0000-0000-0000D01A0000}"/>
    <cellStyle name="Input 2 3 35 2 3" xfId="37384" xr:uid="{00000000-0005-0000-0000-0000D11A0000}"/>
    <cellStyle name="Input 2 3 35 3" xfId="16538" xr:uid="{00000000-0005-0000-0000-0000D21A0000}"/>
    <cellStyle name="Input 2 3 35 3 2" xfId="40224" xr:uid="{00000000-0005-0000-0000-0000D31A0000}"/>
    <cellStyle name="Input 2 3 35 4" xfId="29610" xr:uid="{00000000-0005-0000-0000-0000D41A0000}"/>
    <cellStyle name="Input 2 3 35 5" xfId="30910" xr:uid="{00000000-0005-0000-0000-0000D51A0000}"/>
    <cellStyle name="Input 2 3 36" xfId="871" xr:uid="{00000000-0005-0000-0000-0000D61A0000}"/>
    <cellStyle name="Input 2 3 36 2" xfId="13443" xr:uid="{00000000-0005-0000-0000-0000D71A0000}"/>
    <cellStyle name="Input 2 3 36 2 2" xfId="25322" xr:uid="{00000000-0005-0000-0000-0000D81A0000}"/>
    <cellStyle name="Input 2 3 36 2 2 2" xfId="46610" xr:uid="{00000000-0005-0000-0000-0000D91A0000}"/>
    <cellStyle name="Input 2 3 36 2 3" xfId="37296" xr:uid="{00000000-0005-0000-0000-0000DA1A0000}"/>
    <cellStyle name="Input 2 3 36 3" xfId="16539" xr:uid="{00000000-0005-0000-0000-0000DB1A0000}"/>
    <cellStyle name="Input 2 3 36 3 2" xfId="40225" xr:uid="{00000000-0005-0000-0000-0000DC1A0000}"/>
    <cellStyle name="Input 2 3 36 4" xfId="29533" xr:uid="{00000000-0005-0000-0000-0000DD1A0000}"/>
    <cellStyle name="Input 2 3 36 5" xfId="30911" xr:uid="{00000000-0005-0000-0000-0000DE1A0000}"/>
    <cellStyle name="Input 2 3 37" xfId="872" xr:uid="{00000000-0005-0000-0000-0000DF1A0000}"/>
    <cellStyle name="Input 2 3 37 2" xfId="13516" xr:uid="{00000000-0005-0000-0000-0000E01A0000}"/>
    <cellStyle name="Input 2 3 37 2 2" xfId="25381" xr:uid="{00000000-0005-0000-0000-0000E11A0000}"/>
    <cellStyle name="Input 2 3 37 2 2 2" xfId="46669" xr:uid="{00000000-0005-0000-0000-0000E21A0000}"/>
    <cellStyle name="Input 2 3 37 2 3" xfId="37355" xr:uid="{00000000-0005-0000-0000-0000E31A0000}"/>
    <cellStyle name="Input 2 3 37 3" xfId="16540" xr:uid="{00000000-0005-0000-0000-0000E41A0000}"/>
    <cellStyle name="Input 2 3 37 3 2" xfId="40226" xr:uid="{00000000-0005-0000-0000-0000E51A0000}"/>
    <cellStyle name="Input 2 3 37 4" xfId="29586" xr:uid="{00000000-0005-0000-0000-0000E61A0000}"/>
    <cellStyle name="Input 2 3 37 5" xfId="30912" xr:uid="{00000000-0005-0000-0000-0000E71A0000}"/>
    <cellStyle name="Input 2 3 38" xfId="873" xr:uid="{00000000-0005-0000-0000-0000E81A0000}"/>
    <cellStyle name="Input 2 3 38 2" xfId="13413" xr:uid="{00000000-0005-0000-0000-0000E91A0000}"/>
    <cellStyle name="Input 2 3 38 2 2" xfId="25302" xr:uid="{00000000-0005-0000-0000-0000EA1A0000}"/>
    <cellStyle name="Input 2 3 38 2 2 2" xfId="46590" xr:uid="{00000000-0005-0000-0000-0000EB1A0000}"/>
    <cellStyle name="Input 2 3 38 2 3" xfId="37276" xr:uid="{00000000-0005-0000-0000-0000EC1A0000}"/>
    <cellStyle name="Input 2 3 38 3" xfId="16541" xr:uid="{00000000-0005-0000-0000-0000ED1A0000}"/>
    <cellStyle name="Input 2 3 38 3 2" xfId="40227" xr:uid="{00000000-0005-0000-0000-0000EE1A0000}"/>
    <cellStyle name="Input 2 3 38 4" xfId="29513" xr:uid="{00000000-0005-0000-0000-0000EF1A0000}"/>
    <cellStyle name="Input 2 3 38 5" xfId="30913" xr:uid="{00000000-0005-0000-0000-0000F01A0000}"/>
    <cellStyle name="Input 2 3 39" xfId="874" xr:uid="{00000000-0005-0000-0000-0000F11A0000}"/>
    <cellStyle name="Input 2 3 39 2" xfId="13488" xr:uid="{00000000-0005-0000-0000-0000F21A0000}"/>
    <cellStyle name="Input 2 3 39 2 2" xfId="25362" xr:uid="{00000000-0005-0000-0000-0000F31A0000}"/>
    <cellStyle name="Input 2 3 39 2 2 2" xfId="46650" xr:uid="{00000000-0005-0000-0000-0000F41A0000}"/>
    <cellStyle name="Input 2 3 39 2 3" xfId="37336" xr:uid="{00000000-0005-0000-0000-0000F51A0000}"/>
    <cellStyle name="Input 2 3 39 3" xfId="16542" xr:uid="{00000000-0005-0000-0000-0000F61A0000}"/>
    <cellStyle name="Input 2 3 39 3 2" xfId="40228" xr:uid="{00000000-0005-0000-0000-0000F71A0000}"/>
    <cellStyle name="Input 2 3 39 4" xfId="29565" xr:uid="{00000000-0005-0000-0000-0000F81A0000}"/>
    <cellStyle name="Input 2 3 39 5" xfId="30914" xr:uid="{00000000-0005-0000-0000-0000F91A0000}"/>
    <cellStyle name="Input 2 3 4" xfId="875" xr:uid="{00000000-0005-0000-0000-0000FA1A0000}"/>
    <cellStyle name="Input 2 3 4 2" xfId="9861" xr:uid="{00000000-0005-0000-0000-0000FB1A0000}"/>
    <cellStyle name="Input 2 3 4 2 2" xfId="22067" xr:uid="{00000000-0005-0000-0000-0000FC1A0000}"/>
    <cellStyle name="Input 2 3 4 2 2 2" xfId="43355" xr:uid="{00000000-0005-0000-0000-0000FD1A0000}"/>
    <cellStyle name="Input 2 3 4 2 3" xfId="34041" xr:uid="{00000000-0005-0000-0000-0000FE1A0000}"/>
    <cellStyle name="Input 2 3 4 3" xfId="15541" xr:uid="{00000000-0005-0000-0000-0000FF1A0000}"/>
    <cellStyle name="Input 2 3 4 3 2" xfId="27257" xr:uid="{00000000-0005-0000-0000-0000001B0000}"/>
    <cellStyle name="Input 2 3 4 3 2 2" xfId="48545" xr:uid="{00000000-0005-0000-0000-0000011B0000}"/>
    <cellStyle name="Input 2 3 4 3 3" xfId="39231" xr:uid="{00000000-0005-0000-0000-0000021B0000}"/>
    <cellStyle name="Input 2 3 4 4" xfId="16543" xr:uid="{00000000-0005-0000-0000-0000031B0000}"/>
    <cellStyle name="Input 2 3 4 4 2" xfId="40229" xr:uid="{00000000-0005-0000-0000-0000041B0000}"/>
    <cellStyle name="Input 2 3 4 5" xfId="27923" xr:uid="{00000000-0005-0000-0000-0000051B0000}"/>
    <cellStyle name="Input 2 3 4 6" xfId="30915" xr:uid="{00000000-0005-0000-0000-0000061B0000}"/>
    <cellStyle name="Input 2 3 40" xfId="876" xr:uid="{00000000-0005-0000-0000-0000071B0000}"/>
    <cellStyle name="Input 2 3 40 2" xfId="13584" xr:uid="{00000000-0005-0000-0000-0000081B0000}"/>
    <cellStyle name="Input 2 3 40 2 2" xfId="25439" xr:uid="{00000000-0005-0000-0000-0000091B0000}"/>
    <cellStyle name="Input 2 3 40 2 2 2" xfId="46727" xr:uid="{00000000-0005-0000-0000-00000A1B0000}"/>
    <cellStyle name="Input 2 3 40 2 3" xfId="37413" xr:uid="{00000000-0005-0000-0000-00000B1B0000}"/>
    <cellStyle name="Input 2 3 40 3" xfId="16544" xr:uid="{00000000-0005-0000-0000-00000C1B0000}"/>
    <cellStyle name="Input 2 3 40 3 2" xfId="40230" xr:uid="{00000000-0005-0000-0000-00000D1B0000}"/>
    <cellStyle name="Input 2 3 40 4" xfId="29638" xr:uid="{00000000-0005-0000-0000-00000E1B0000}"/>
    <cellStyle name="Input 2 3 40 5" xfId="30916" xr:uid="{00000000-0005-0000-0000-00000F1B0000}"/>
    <cellStyle name="Input 2 3 41" xfId="877" xr:uid="{00000000-0005-0000-0000-0000101B0000}"/>
    <cellStyle name="Input 2 3 41 2" xfId="13658" xr:uid="{00000000-0005-0000-0000-0000111B0000}"/>
    <cellStyle name="Input 2 3 41 2 2" xfId="25500" xr:uid="{00000000-0005-0000-0000-0000121B0000}"/>
    <cellStyle name="Input 2 3 41 2 2 2" xfId="46788" xr:uid="{00000000-0005-0000-0000-0000131B0000}"/>
    <cellStyle name="Input 2 3 41 2 3" xfId="37474" xr:uid="{00000000-0005-0000-0000-0000141B0000}"/>
    <cellStyle name="Input 2 3 41 3" xfId="16545" xr:uid="{00000000-0005-0000-0000-0000151B0000}"/>
    <cellStyle name="Input 2 3 41 3 2" xfId="40231" xr:uid="{00000000-0005-0000-0000-0000161B0000}"/>
    <cellStyle name="Input 2 3 41 4" xfId="29692" xr:uid="{00000000-0005-0000-0000-0000171B0000}"/>
    <cellStyle name="Input 2 3 41 5" xfId="30917" xr:uid="{00000000-0005-0000-0000-0000181B0000}"/>
    <cellStyle name="Input 2 3 42" xfId="878" xr:uid="{00000000-0005-0000-0000-0000191B0000}"/>
    <cellStyle name="Input 2 3 42 2" xfId="13729" xr:uid="{00000000-0005-0000-0000-00001A1B0000}"/>
    <cellStyle name="Input 2 3 42 2 2" xfId="25560" xr:uid="{00000000-0005-0000-0000-00001B1B0000}"/>
    <cellStyle name="Input 2 3 42 2 2 2" xfId="46848" xr:uid="{00000000-0005-0000-0000-00001C1B0000}"/>
    <cellStyle name="Input 2 3 42 2 3" xfId="37534" xr:uid="{00000000-0005-0000-0000-00001D1B0000}"/>
    <cellStyle name="Input 2 3 42 3" xfId="16546" xr:uid="{00000000-0005-0000-0000-00001E1B0000}"/>
    <cellStyle name="Input 2 3 42 3 2" xfId="40232" xr:uid="{00000000-0005-0000-0000-00001F1B0000}"/>
    <cellStyle name="Input 2 3 42 4" xfId="29746" xr:uid="{00000000-0005-0000-0000-0000201B0000}"/>
    <cellStyle name="Input 2 3 42 5" xfId="30918" xr:uid="{00000000-0005-0000-0000-0000211B0000}"/>
    <cellStyle name="Input 2 3 43" xfId="879" xr:uid="{00000000-0005-0000-0000-0000221B0000}"/>
    <cellStyle name="Input 2 3 43 2" xfId="14062" xr:uid="{00000000-0005-0000-0000-0000231B0000}"/>
    <cellStyle name="Input 2 3 43 2 2" xfId="25836" xr:uid="{00000000-0005-0000-0000-0000241B0000}"/>
    <cellStyle name="Input 2 3 43 2 2 2" xfId="47124" xr:uid="{00000000-0005-0000-0000-0000251B0000}"/>
    <cellStyle name="Input 2 3 43 2 3" xfId="37810" xr:uid="{00000000-0005-0000-0000-0000261B0000}"/>
    <cellStyle name="Input 2 3 43 3" xfId="16547" xr:uid="{00000000-0005-0000-0000-0000271B0000}"/>
    <cellStyle name="Input 2 3 43 3 2" xfId="40233" xr:uid="{00000000-0005-0000-0000-0000281B0000}"/>
    <cellStyle name="Input 2 3 43 4" xfId="29993" xr:uid="{00000000-0005-0000-0000-0000291B0000}"/>
    <cellStyle name="Input 2 3 43 5" xfId="30919" xr:uid="{00000000-0005-0000-0000-00002A1B0000}"/>
    <cellStyle name="Input 2 3 44" xfId="880" xr:uid="{00000000-0005-0000-0000-00002B1B0000}"/>
    <cellStyle name="Input 2 3 44 2" xfId="13958" xr:uid="{00000000-0005-0000-0000-00002C1B0000}"/>
    <cellStyle name="Input 2 3 44 2 2" xfId="25752" xr:uid="{00000000-0005-0000-0000-00002D1B0000}"/>
    <cellStyle name="Input 2 3 44 2 2 2" xfId="47040" xr:uid="{00000000-0005-0000-0000-00002E1B0000}"/>
    <cellStyle name="Input 2 3 44 2 3" xfId="37726" xr:uid="{00000000-0005-0000-0000-00002F1B0000}"/>
    <cellStyle name="Input 2 3 44 3" xfId="16548" xr:uid="{00000000-0005-0000-0000-0000301B0000}"/>
    <cellStyle name="Input 2 3 44 3 2" xfId="40234" xr:uid="{00000000-0005-0000-0000-0000311B0000}"/>
    <cellStyle name="Input 2 3 44 4" xfId="29912" xr:uid="{00000000-0005-0000-0000-0000321B0000}"/>
    <cellStyle name="Input 2 3 44 5" xfId="30920" xr:uid="{00000000-0005-0000-0000-0000331B0000}"/>
    <cellStyle name="Input 2 3 45" xfId="881" xr:uid="{00000000-0005-0000-0000-0000341B0000}"/>
    <cellStyle name="Input 2 3 45 2" xfId="14049" xr:uid="{00000000-0005-0000-0000-0000351B0000}"/>
    <cellStyle name="Input 2 3 45 2 2" xfId="25825" xr:uid="{00000000-0005-0000-0000-0000361B0000}"/>
    <cellStyle name="Input 2 3 45 2 2 2" xfId="47113" xr:uid="{00000000-0005-0000-0000-0000371B0000}"/>
    <cellStyle name="Input 2 3 45 2 3" xfId="37799" xr:uid="{00000000-0005-0000-0000-0000381B0000}"/>
    <cellStyle name="Input 2 3 45 3" xfId="16549" xr:uid="{00000000-0005-0000-0000-0000391B0000}"/>
    <cellStyle name="Input 2 3 45 3 2" xfId="40235" xr:uid="{00000000-0005-0000-0000-00003A1B0000}"/>
    <cellStyle name="Input 2 3 45 4" xfId="29982" xr:uid="{00000000-0005-0000-0000-00003B1B0000}"/>
    <cellStyle name="Input 2 3 45 5" xfId="30921" xr:uid="{00000000-0005-0000-0000-00003C1B0000}"/>
    <cellStyle name="Input 2 3 46" xfId="882" xr:uid="{00000000-0005-0000-0000-00003D1B0000}"/>
    <cellStyle name="Input 2 3 46 2" xfId="13868" xr:uid="{00000000-0005-0000-0000-00003E1B0000}"/>
    <cellStyle name="Input 2 3 46 2 2" xfId="25676" xr:uid="{00000000-0005-0000-0000-00003F1B0000}"/>
    <cellStyle name="Input 2 3 46 2 2 2" xfId="46964" xr:uid="{00000000-0005-0000-0000-0000401B0000}"/>
    <cellStyle name="Input 2 3 46 2 3" xfId="37650" xr:uid="{00000000-0005-0000-0000-0000411B0000}"/>
    <cellStyle name="Input 2 3 46 3" xfId="16550" xr:uid="{00000000-0005-0000-0000-0000421B0000}"/>
    <cellStyle name="Input 2 3 46 3 2" xfId="40236" xr:uid="{00000000-0005-0000-0000-0000431B0000}"/>
    <cellStyle name="Input 2 3 46 4" xfId="29848" xr:uid="{00000000-0005-0000-0000-0000441B0000}"/>
    <cellStyle name="Input 2 3 46 5" xfId="30922" xr:uid="{00000000-0005-0000-0000-0000451B0000}"/>
    <cellStyle name="Input 2 3 47" xfId="883" xr:uid="{00000000-0005-0000-0000-0000461B0000}"/>
    <cellStyle name="Input 2 3 47 2" xfId="13944" xr:uid="{00000000-0005-0000-0000-0000471B0000}"/>
    <cellStyle name="Input 2 3 47 2 2" xfId="25739" xr:uid="{00000000-0005-0000-0000-0000481B0000}"/>
    <cellStyle name="Input 2 3 47 2 2 2" xfId="47027" xr:uid="{00000000-0005-0000-0000-0000491B0000}"/>
    <cellStyle name="Input 2 3 47 2 3" xfId="37713" xr:uid="{00000000-0005-0000-0000-00004A1B0000}"/>
    <cellStyle name="Input 2 3 47 3" xfId="16551" xr:uid="{00000000-0005-0000-0000-00004B1B0000}"/>
    <cellStyle name="Input 2 3 47 3 2" xfId="40237" xr:uid="{00000000-0005-0000-0000-00004C1B0000}"/>
    <cellStyle name="Input 2 3 47 4" xfId="29900" xr:uid="{00000000-0005-0000-0000-00004D1B0000}"/>
    <cellStyle name="Input 2 3 47 5" xfId="30923" xr:uid="{00000000-0005-0000-0000-00004E1B0000}"/>
    <cellStyle name="Input 2 3 48" xfId="884" xr:uid="{00000000-0005-0000-0000-00004F1B0000}"/>
    <cellStyle name="Input 2 3 48 2" xfId="13823" xr:uid="{00000000-0005-0000-0000-0000501B0000}"/>
    <cellStyle name="Input 2 3 48 2 2" xfId="25641" xr:uid="{00000000-0005-0000-0000-0000511B0000}"/>
    <cellStyle name="Input 2 3 48 2 2 2" xfId="46929" xr:uid="{00000000-0005-0000-0000-0000521B0000}"/>
    <cellStyle name="Input 2 3 48 2 3" xfId="37615" xr:uid="{00000000-0005-0000-0000-0000531B0000}"/>
    <cellStyle name="Input 2 3 48 3" xfId="16552" xr:uid="{00000000-0005-0000-0000-0000541B0000}"/>
    <cellStyle name="Input 2 3 48 3 2" xfId="40238" xr:uid="{00000000-0005-0000-0000-0000551B0000}"/>
    <cellStyle name="Input 2 3 48 4" xfId="29815" xr:uid="{00000000-0005-0000-0000-0000561B0000}"/>
    <cellStyle name="Input 2 3 48 5" xfId="30924" xr:uid="{00000000-0005-0000-0000-0000571B0000}"/>
    <cellStyle name="Input 2 3 49" xfId="8487" xr:uid="{00000000-0005-0000-0000-0000581B0000}"/>
    <cellStyle name="Input 2 3 49 2" xfId="20696" xr:uid="{00000000-0005-0000-0000-0000591B0000}"/>
    <cellStyle name="Input 2 3 49 2 2" xfId="41984" xr:uid="{00000000-0005-0000-0000-00005A1B0000}"/>
    <cellStyle name="Input 2 3 49 3" xfId="32670" xr:uid="{00000000-0005-0000-0000-00005B1B0000}"/>
    <cellStyle name="Input 2 3 5" xfId="885" xr:uid="{00000000-0005-0000-0000-00005C1B0000}"/>
    <cellStyle name="Input 2 3 5 2" xfId="11352" xr:uid="{00000000-0005-0000-0000-00005D1B0000}"/>
    <cellStyle name="Input 2 3 5 2 2" xfId="23558" xr:uid="{00000000-0005-0000-0000-00005E1B0000}"/>
    <cellStyle name="Input 2 3 5 2 2 2" xfId="44846" xr:uid="{00000000-0005-0000-0000-00005F1B0000}"/>
    <cellStyle name="Input 2 3 5 2 3" xfId="35532" xr:uid="{00000000-0005-0000-0000-0000601B0000}"/>
    <cellStyle name="Input 2 3 5 3" xfId="15473" xr:uid="{00000000-0005-0000-0000-0000611B0000}"/>
    <cellStyle name="Input 2 3 5 3 2" xfId="27189" xr:uid="{00000000-0005-0000-0000-0000621B0000}"/>
    <cellStyle name="Input 2 3 5 3 2 2" xfId="48477" xr:uid="{00000000-0005-0000-0000-0000631B0000}"/>
    <cellStyle name="Input 2 3 5 3 3" xfId="39163" xr:uid="{00000000-0005-0000-0000-0000641B0000}"/>
    <cellStyle name="Input 2 3 5 4" xfId="16553" xr:uid="{00000000-0005-0000-0000-0000651B0000}"/>
    <cellStyle name="Input 2 3 5 4 2" xfId="40239" xr:uid="{00000000-0005-0000-0000-0000661B0000}"/>
    <cellStyle name="Input 2 3 5 5" xfId="27977" xr:uid="{00000000-0005-0000-0000-0000671B0000}"/>
    <cellStyle name="Input 2 3 5 6" xfId="30925" xr:uid="{00000000-0005-0000-0000-0000681B0000}"/>
    <cellStyle name="Input 2 3 50" xfId="14757" xr:uid="{00000000-0005-0000-0000-0000691B0000}"/>
    <cellStyle name="Input 2 3 50 2" xfId="26473" xr:uid="{00000000-0005-0000-0000-00006A1B0000}"/>
    <cellStyle name="Input 2 3 50 2 2" xfId="47761" xr:uid="{00000000-0005-0000-0000-00006B1B0000}"/>
    <cellStyle name="Input 2 3 50 3" xfId="38447" xr:uid="{00000000-0005-0000-0000-00006C1B0000}"/>
    <cellStyle name="Input 2 3 51" xfId="14919" xr:uid="{00000000-0005-0000-0000-00006D1B0000}"/>
    <cellStyle name="Input 2 3 51 2" xfId="26635" xr:uid="{00000000-0005-0000-0000-00006E1B0000}"/>
    <cellStyle name="Input 2 3 51 2 2" xfId="47923" xr:uid="{00000000-0005-0000-0000-00006F1B0000}"/>
    <cellStyle name="Input 2 3 51 3" xfId="38609" xr:uid="{00000000-0005-0000-0000-0000701B0000}"/>
    <cellStyle name="Input 2 3 52" xfId="16510" xr:uid="{00000000-0005-0000-0000-0000711B0000}"/>
    <cellStyle name="Input 2 3 52 2" xfId="40196" xr:uid="{00000000-0005-0000-0000-0000721B0000}"/>
    <cellStyle name="Input 2 3 53" xfId="27636" xr:uid="{00000000-0005-0000-0000-0000731B0000}"/>
    <cellStyle name="Input 2 3 54" xfId="30882" xr:uid="{00000000-0005-0000-0000-0000741B0000}"/>
    <cellStyle name="Input 2 3 55" xfId="49130" xr:uid="{00000000-0005-0000-0000-0000751B0000}"/>
    <cellStyle name="Input 2 3 56" xfId="49131" xr:uid="{00000000-0005-0000-0000-0000761B0000}"/>
    <cellStyle name="Input 2 3 57" xfId="49132" xr:uid="{00000000-0005-0000-0000-0000771B0000}"/>
    <cellStyle name="Input 2 3 58" xfId="49133" xr:uid="{00000000-0005-0000-0000-0000781B0000}"/>
    <cellStyle name="Input 2 3 59" xfId="49134" xr:uid="{00000000-0005-0000-0000-0000791B0000}"/>
    <cellStyle name="Input 2 3 6" xfId="886" xr:uid="{00000000-0005-0000-0000-00007A1B0000}"/>
    <cellStyle name="Input 2 3 6 2" xfId="11409" xr:uid="{00000000-0005-0000-0000-00007B1B0000}"/>
    <cellStyle name="Input 2 3 6 2 2" xfId="23614" xr:uid="{00000000-0005-0000-0000-00007C1B0000}"/>
    <cellStyle name="Input 2 3 6 2 2 2" xfId="44902" xr:uid="{00000000-0005-0000-0000-00007D1B0000}"/>
    <cellStyle name="Input 2 3 6 2 3" xfId="35588" xr:uid="{00000000-0005-0000-0000-00007E1B0000}"/>
    <cellStyle name="Input 2 3 6 3" xfId="15620" xr:uid="{00000000-0005-0000-0000-00007F1B0000}"/>
    <cellStyle name="Input 2 3 6 3 2" xfId="27336" xr:uid="{00000000-0005-0000-0000-0000801B0000}"/>
    <cellStyle name="Input 2 3 6 3 2 2" xfId="48624" xr:uid="{00000000-0005-0000-0000-0000811B0000}"/>
    <cellStyle name="Input 2 3 6 3 3" xfId="39310" xr:uid="{00000000-0005-0000-0000-0000821B0000}"/>
    <cellStyle name="Input 2 3 6 4" xfId="16554" xr:uid="{00000000-0005-0000-0000-0000831B0000}"/>
    <cellStyle name="Input 2 3 6 4 2" xfId="40240" xr:uid="{00000000-0005-0000-0000-0000841B0000}"/>
    <cellStyle name="Input 2 3 6 5" xfId="28031" xr:uid="{00000000-0005-0000-0000-0000851B0000}"/>
    <cellStyle name="Input 2 3 6 6" xfId="30926" xr:uid="{00000000-0005-0000-0000-0000861B0000}"/>
    <cellStyle name="Input 2 3 60" xfId="49135" xr:uid="{00000000-0005-0000-0000-0000871B0000}"/>
    <cellStyle name="Input 2 3 61" xfId="49136" xr:uid="{00000000-0005-0000-0000-0000881B0000}"/>
    <cellStyle name="Input 2 3 62" xfId="49137" xr:uid="{00000000-0005-0000-0000-0000891B0000}"/>
    <cellStyle name="Input 2 3 63" xfId="49138" xr:uid="{00000000-0005-0000-0000-00008A1B0000}"/>
    <cellStyle name="Input 2 3 64" xfId="49139" xr:uid="{00000000-0005-0000-0000-00008B1B0000}"/>
    <cellStyle name="Input 2 3 7" xfId="887" xr:uid="{00000000-0005-0000-0000-00008C1B0000}"/>
    <cellStyle name="Input 2 3 7 2" xfId="11476" xr:uid="{00000000-0005-0000-0000-00008D1B0000}"/>
    <cellStyle name="Input 2 3 7 2 2" xfId="23677" xr:uid="{00000000-0005-0000-0000-00008E1B0000}"/>
    <cellStyle name="Input 2 3 7 2 2 2" xfId="44965" xr:uid="{00000000-0005-0000-0000-00008F1B0000}"/>
    <cellStyle name="Input 2 3 7 2 3" xfId="35651" xr:uid="{00000000-0005-0000-0000-0000901B0000}"/>
    <cellStyle name="Input 2 3 7 3" xfId="15806" xr:uid="{00000000-0005-0000-0000-0000911B0000}"/>
    <cellStyle name="Input 2 3 7 3 2" xfId="27522" xr:uid="{00000000-0005-0000-0000-0000921B0000}"/>
    <cellStyle name="Input 2 3 7 3 2 2" xfId="48810" xr:uid="{00000000-0005-0000-0000-0000931B0000}"/>
    <cellStyle name="Input 2 3 7 3 3" xfId="39496" xr:uid="{00000000-0005-0000-0000-0000941B0000}"/>
    <cellStyle name="Input 2 3 7 4" xfId="16555" xr:uid="{00000000-0005-0000-0000-0000951B0000}"/>
    <cellStyle name="Input 2 3 7 4 2" xfId="40241" xr:uid="{00000000-0005-0000-0000-0000961B0000}"/>
    <cellStyle name="Input 2 3 7 5" xfId="28084" xr:uid="{00000000-0005-0000-0000-0000971B0000}"/>
    <cellStyle name="Input 2 3 7 6" xfId="30927" xr:uid="{00000000-0005-0000-0000-0000981B0000}"/>
    <cellStyle name="Input 2 3 8" xfId="888" xr:uid="{00000000-0005-0000-0000-0000991B0000}"/>
    <cellStyle name="Input 2 3 8 2" xfId="11538" xr:uid="{00000000-0005-0000-0000-00009A1B0000}"/>
    <cellStyle name="Input 2 3 8 2 2" xfId="23733" xr:uid="{00000000-0005-0000-0000-00009B1B0000}"/>
    <cellStyle name="Input 2 3 8 2 2 2" xfId="45021" xr:uid="{00000000-0005-0000-0000-00009C1B0000}"/>
    <cellStyle name="Input 2 3 8 2 3" xfId="35707" xr:uid="{00000000-0005-0000-0000-00009D1B0000}"/>
    <cellStyle name="Input 2 3 8 3" xfId="15887" xr:uid="{00000000-0005-0000-0000-00009E1B0000}"/>
    <cellStyle name="Input 2 3 8 3 2" xfId="27603" xr:uid="{00000000-0005-0000-0000-00009F1B0000}"/>
    <cellStyle name="Input 2 3 8 3 2 2" xfId="48891" xr:uid="{00000000-0005-0000-0000-0000A01B0000}"/>
    <cellStyle name="Input 2 3 8 3 3" xfId="39577" xr:uid="{00000000-0005-0000-0000-0000A11B0000}"/>
    <cellStyle name="Input 2 3 8 4" xfId="16556" xr:uid="{00000000-0005-0000-0000-0000A21B0000}"/>
    <cellStyle name="Input 2 3 8 4 2" xfId="40242" xr:uid="{00000000-0005-0000-0000-0000A31B0000}"/>
    <cellStyle name="Input 2 3 8 5" xfId="28137" xr:uid="{00000000-0005-0000-0000-0000A41B0000}"/>
    <cellStyle name="Input 2 3 8 6" xfId="30928" xr:uid="{00000000-0005-0000-0000-0000A51B0000}"/>
    <cellStyle name="Input 2 3 9" xfId="889" xr:uid="{00000000-0005-0000-0000-0000A61B0000}"/>
    <cellStyle name="Input 2 3 9 2" xfId="11604" xr:uid="{00000000-0005-0000-0000-0000A71B0000}"/>
    <cellStyle name="Input 2 3 9 2 2" xfId="23790" xr:uid="{00000000-0005-0000-0000-0000A81B0000}"/>
    <cellStyle name="Input 2 3 9 2 2 2" xfId="45078" xr:uid="{00000000-0005-0000-0000-0000A91B0000}"/>
    <cellStyle name="Input 2 3 9 2 3" xfId="35764" xr:uid="{00000000-0005-0000-0000-0000AA1B0000}"/>
    <cellStyle name="Input 2 3 9 3" xfId="16557" xr:uid="{00000000-0005-0000-0000-0000AB1B0000}"/>
    <cellStyle name="Input 2 3 9 3 2" xfId="40243" xr:uid="{00000000-0005-0000-0000-0000AC1B0000}"/>
    <cellStyle name="Input 2 3 9 4" xfId="28188" xr:uid="{00000000-0005-0000-0000-0000AD1B0000}"/>
    <cellStyle name="Input 2 3 9 5" xfId="30929" xr:uid="{00000000-0005-0000-0000-0000AE1B0000}"/>
    <cellStyle name="Input 2 30" xfId="49140" xr:uid="{00000000-0005-0000-0000-0000AF1B0000}"/>
    <cellStyle name="Input 2 31" xfId="49141" xr:uid="{00000000-0005-0000-0000-0000B01B0000}"/>
    <cellStyle name="Input 2 32" xfId="49142" xr:uid="{00000000-0005-0000-0000-0000B11B0000}"/>
    <cellStyle name="Input 2 33" xfId="49143" xr:uid="{00000000-0005-0000-0000-0000B21B0000}"/>
    <cellStyle name="Input 2 34" xfId="49144" xr:uid="{00000000-0005-0000-0000-0000B31B0000}"/>
    <cellStyle name="Input 2 35" xfId="49145" xr:uid="{00000000-0005-0000-0000-0000B41B0000}"/>
    <cellStyle name="Input 2 4" xfId="890" xr:uid="{00000000-0005-0000-0000-0000B51B0000}"/>
    <cellStyle name="Input 2 4 10" xfId="891" xr:uid="{00000000-0005-0000-0000-0000B61B0000}"/>
    <cellStyle name="Input 2 4 10 2" xfId="11653" xr:uid="{00000000-0005-0000-0000-0000B71B0000}"/>
    <cellStyle name="Input 2 4 10 2 2" xfId="23831" xr:uid="{00000000-0005-0000-0000-0000B81B0000}"/>
    <cellStyle name="Input 2 4 10 2 2 2" xfId="45119" xr:uid="{00000000-0005-0000-0000-0000B91B0000}"/>
    <cellStyle name="Input 2 4 10 2 3" xfId="35805" xr:uid="{00000000-0005-0000-0000-0000BA1B0000}"/>
    <cellStyle name="Input 2 4 10 3" xfId="16559" xr:uid="{00000000-0005-0000-0000-0000BB1B0000}"/>
    <cellStyle name="Input 2 4 10 3 2" xfId="40245" xr:uid="{00000000-0005-0000-0000-0000BC1B0000}"/>
    <cellStyle name="Input 2 4 10 4" xfId="28227" xr:uid="{00000000-0005-0000-0000-0000BD1B0000}"/>
    <cellStyle name="Input 2 4 10 5" xfId="30931" xr:uid="{00000000-0005-0000-0000-0000BE1B0000}"/>
    <cellStyle name="Input 2 4 11" xfId="892" xr:uid="{00000000-0005-0000-0000-0000BF1B0000}"/>
    <cellStyle name="Input 2 4 11 2" xfId="11723" xr:uid="{00000000-0005-0000-0000-0000C01B0000}"/>
    <cellStyle name="Input 2 4 11 2 2" xfId="23889" xr:uid="{00000000-0005-0000-0000-0000C11B0000}"/>
    <cellStyle name="Input 2 4 11 2 2 2" xfId="45177" xr:uid="{00000000-0005-0000-0000-0000C21B0000}"/>
    <cellStyle name="Input 2 4 11 2 3" xfId="35863" xr:uid="{00000000-0005-0000-0000-0000C31B0000}"/>
    <cellStyle name="Input 2 4 11 3" xfId="16560" xr:uid="{00000000-0005-0000-0000-0000C41B0000}"/>
    <cellStyle name="Input 2 4 11 3 2" xfId="40246" xr:uid="{00000000-0005-0000-0000-0000C51B0000}"/>
    <cellStyle name="Input 2 4 11 4" xfId="28277" xr:uid="{00000000-0005-0000-0000-0000C61B0000}"/>
    <cellStyle name="Input 2 4 11 5" xfId="30932" xr:uid="{00000000-0005-0000-0000-0000C71B0000}"/>
    <cellStyle name="Input 2 4 12" xfId="893" xr:uid="{00000000-0005-0000-0000-0000C81B0000}"/>
    <cellStyle name="Input 2 4 12 2" xfId="11793" xr:uid="{00000000-0005-0000-0000-0000C91B0000}"/>
    <cellStyle name="Input 2 4 12 2 2" xfId="23948" xr:uid="{00000000-0005-0000-0000-0000CA1B0000}"/>
    <cellStyle name="Input 2 4 12 2 2 2" xfId="45236" xr:uid="{00000000-0005-0000-0000-0000CB1B0000}"/>
    <cellStyle name="Input 2 4 12 2 3" xfId="35922" xr:uid="{00000000-0005-0000-0000-0000CC1B0000}"/>
    <cellStyle name="Input 2 4 12 3" xfId="16561" xr:uid="{00000000-0005-0000-0000-0000CD1B0000}"/>
    <cellStyle name="Input 2 4 12 3 2" xfId="40247" xr:uid="{00000000-0005-0000-0000-0000CE1B0000}"/>
    <cellStyle name="Input 2 4 12 4" xfId="28332" xr:uid="{00000000-0005-0000-0000-0000CF1B0000}"/>
    <cellStyle name="Input 2 4 12 5" xfId="30933" xr:uid="{00000000-0005-0000-0000-0000D01B0000}"/>
    <cellStyle name="Input 2 4 13" xfId="894" xr:uid="{00000000-0005-0000-0000-0000D11B0000}"/>
    <cellStyle name="Input 2 4 13 2" xfId="11866" xr:uid="{00000000-0005-0000-0000-0000D21B0000}"/>
    <cellStyle name="Input 2 4 13 2 2" xfId="24011" xr:uid="{00000000-0005-0000-0000-0000D31B0000}"/>
    <cellStyle name="Input 2 4 13 2 2 2" xfId="45299" xr:uid="{00000000-0005-0000-0000-0000D41B0000}"/>
    <cellStyle name="Input 2 4 13 2 3" xfId="35985" xr:uid="{00000000-0005-0000-0000-0000D51B0000}"/>
    <cellStyle name="Input 2 4 13 3" xfId="16562" xr:uid="{00000000-0005-0000-0000-0000D61B0000}"/>
    <cellStyle name="Input 2 4 13 3 2" xfId="40248" xr:uid="{00000000-0005-0000-0000-0000D71B0000}"/>
    <cellStyle name="Input 2 4 13 4" xfId="28386" xr:uid="{00000000-0005-0000-0000-0000D81B0000}"/>
    <cellStyle name="Input 2 4 13 5" xfId="30934" xr:uid="{00000000-0005-0000-0000-0000D91B0000}"/>
    <cellStyle name="Input 2 4 14" xfId="895" xr:uid="{00000000-0005-0000-0000-0000DA1B0000}"/>
    <cellStyle name="Input 2 4 14 2" xfId="11961" xr:uid="{00000000-0005-0000-0000-0000DB1B0000}"/>
    <cellStyle name="Input 2 4 14 2 2" xfId="24088" xr:uid="{00000000-0005-0000-0000-0000DC1B0000}"/>
    <cellStyle name="Input 2 4 14 2 2 2" xfId="45376" xr:uid="{00000000-0005-0000-0000-0000DD1B0000}"/>
    <cellStyle name="Input 2 4 14 2 3" xfId="36062" xr:uid="{00000000-0005-0000-0000-0000DE1B0000}"/>
    <cellStyle name="Input 2 4 14 3" xfId="16563" xr:uid="{00000000-0005-0000-0000-0000DF1B0000}"/>
    <cellStyle name="Input 2 4 14 3 2" xfId="40249" xr:uid="{00000000-0005-0000-0000-0000E01B0000}"/>
    <cellStyle name="Input 2 4 14 4" xfId="28454" xr:uid="{00000000-0005-0000-0000-0000E11B0000}"/>
    <cellStyle name="Input 2 4 14 5" xfId="30935" xr:uid="{00000000-0005-0000-0000-0000E21B0000}"/>
    <cellStyle name="Input 2 4 15" xfId="896" xr:uid="{00000000-0005-0000-0000-0000E31B0000}"/>
    <cellStyle name="Input 2 4 15 2" xfId="12041" xr:uid="{00000000-0005-0000-0000-0000E41B0000}"/>
    <cellStyle name="Input 2 4 15 2 2" xfId="24156" xr:uid="{00000000-0005-0000-0000-0000E51B0000}"/>
    <cellStyle name="Input 2 4 15 2 2 2" xfId="45444" xr:uid="{00000000-0005-0000-0000-0000E61B0000}"/>
    <cellStyle name="Input 2 4 15 2 3" xfId="36130" xr:uid="{00000000-0005-0000-0000-0000E71B0000}"/>
    <cellStyle name="Input 2 4 15 3" xfId="16564" xr:uid="{00000000-0005-0000-0000-0000E81B0000}"/>
    <cellStyle name="Input 2 4 15 3 2" xfId="40250" xr:uid="{00000000-0005-0000-0000-0000E91B0000}"/>
    <cellStyle name="Input 2 4 15 4" xfId="28508" xr:uid="{00000000-0005-0000-0000-0000EA1B0000}"/>
    <cellStyle name="Input 2 4 15 5" xfId="30936" xr:uid="{00000000-0005-0000-0000-0000EB1B0000}"/>
    <cellStyle name="Input 2 4 16" xfId="897" xr:uid="{00000000-0005-0000-0000-0000EC1B0000}"/>
    <cellStyle name="Input 2 4 16 2" xfId="12125" xr:uid="{00000000-0005-0000-0000-0000ED1B0000}"/>
    <cellStyle name="Input 2 4 16 2 2" xfId="24226" xr:uid="{00000000-0005-0000-0000-0000EE1B0000}"/>
    <cellStyle name="Input 2 4 16 2 2 2" xfId="45514" xr:uid="{00000000-0005-0000-0000-0000EF1B0000}"/>
    <cellStyle name="Input 2 4 16 2 3" xfId="36200" xr:uid="{00000000-0005-0000-0000-0000F01B0000}"/>
    <cellStyle name="Input 2 4 16 3" xfId="16565" xr:uid="{00000000-0005-0000-0000-0000F11B0000}"/>
    <cellStyle name="Input 2 4 16 3 2" xfId="40251" xr:uid="{00000000-0005-0000-0000-0000F21B0000}"/>
    <cellStyle name="Input 2 4 16 4" xfId="28563" xr:uid="{00000000-0005-0000-0000-0000F31B0000}"/>
    <cellStyle name="Input 2 4 16 5" xfId="30937" xr:uid="{00000000-0005-0000-0000-0000F41B0000}"/>
    <cellStyle name="Input 2 4 17" xfId="898" xr:uid="{00000000-0005-0000-0000-0000F51B0000}"/>
    <cellStyle name="Input 2 4 17 2" xfId="12197" xr:uid="{00000000-0005-0000-0000-0000F61B0000}"/>
    <cellStyle name="Input 2 4 17 2 2" xfId="24286" xr:uid="{00000000-0005-0000-0000-0000F71B0000}"/>
    <cellStyle name="Input 2 4 17 2 2 2" xfId="45574" xr:uid="{00000000-0005-0000-0000-0000F81B0000}"/>
    <cellStyle name="Input 2 4 17 2 3" xfId="36260" xr:uid="{00000000-0005-0000-0000-0000F91B0000}"/>
    <cellStyle name="Input 2 4 17 3" xfId="16566" xr:uid="{00000000-0005-0000-0000-0000FA1B0000}"/>
    <cellStyle name="Input 2 4 17 3 2" xfId="40252" xr:uid="{00000000-0005-0000-0000-0000FB1B0000}"/>
    <cellStyle name="Input 2 4 17 4" xfId="28617" xr:uid="{00000000-0005-0000-0000-0000FC1B0000}"/>
    <cellStyle name="Input 2 4 17 5" xfId="30938" xr:uid="{00000000-0005-0000-0000-0000FD1B0000}"/>
    <cellStyle name="Input 2 4 18" xfId="899" xr:uid="{00000000-0005-0000-0000-0000FE1B0000}"/>
    <cellStyle name="Input 2 4 18 2" xfId="12269" xr:uid="{00000000-0005-0000-0000-0000FF1B0000}"/>
    <cellStyle name="Input 2 4 18 2 2" xfId="24346" xr:uid="{00000000-0005-0000-0000-0000001C0000}"/>
    <cellStyle name="Input 2 4 18 2 2 2" xfId="45634" xr:uid="{00000000-0005-0000-0000-0000011C0000}"/>
    <cellStyle name="Input 2 4 18 2 3" xfId="36320" xr:uid="{00000000-0005-0000-0000-0000021C0000}"/>
    <cellStyle name="Input 2 4 18 3" xfId="16567" xr:uid="{00000000-0005-0000-0000-0000031C0000}"/>
    <cellStyle name="Input 2 4 18 3 2" xfId="40253" xr:uid="{00000000-0005-0000-0000-0000041C0000}"/>
    <cellStyle name="Input 2 4 18 4" xfId="28672" xr:uid="{00000000-0005-0000-0000-0000051C0000}"/>
    <cellStyle name="Input 2 4 18 5" xfId="30939" xr:uid="{00000000-0005-0000-0000-0000061C0000}"/>
    <cellStyle name="Input 2 4 19" xfId="900" xr:uid="{00000000-0005-0000-0000-0000071C0000}"/>
    <cellStyle name="Input 2 4 19 2" xfId="12338" xr:uid="{00000000-0005-0000-0000-0000081C0000}"/>
    <cellStyle name="Input 2 4 19 2 2" xfId="24404" xr:uid="{00000000-0005-0000-0000-0000091C0000}"/>
    <cellStyle name="Input 2 4 19 2 2 2" xfId="45692" xr:uid="{00000000-0005-0000-0000-00000A1C0000}"/>
    <cellStyle name="Input 2 4 19 2 3" xfId="36378" xr:uid="{00000000-0005-0000-0000-00000B1C0000}"/>
    <cellStyle name="Input 2 4 19 3" xfId="16568" xr:uid="{00000000-0005-0000-0000-00000C1C0000}"/>
    <cellStyle name="Input 2 4 19 3 2" xfId="40254" xr:uid="{00000000-0005-0000-0000-00000D1C0000}"/>
    <cellStyle name="Input 2 4 19 4" xfId="28725" xr:uid="{00000000-0005-0000-0000-00000E1C0000}"/>
    <cellStyle name="Input 2 4 19 5" xfId="30940" xr:uid="{00000000-0005-0000-0000-00000F1C0000}"/>
    <cellStyle name="Input 2 4 2" xfId="901" xr:uid="{00000000-0005-0000-0000-0000101C0000}"/>
    <cellStyle name="Input 2 4 2 2" xfId="9835" xr:uid="{00000000-0005-0000-0000-0000111C0000}"/>
    <cellStyle name="Input 2 4 2 2 2" xfId="22041" xr:uid="{00000000-0005-0000-0000-0000121C0000}"/>
    <cellStyle name="Input 2 4 2 2 2 2" xfId="43329" xr:uid="{00000000-0005-0000-0000-0000131C0000}"/>
    <cellStyle name="Input 2 4 2 2 3" xfId="34015" xr:uid="{00000000-0005-0000-0000-0000141C0000}"/>
    <cellStyle name="Input 2 4 2 3" xfId="15238" xr:uid="{00000000-0005-0000-0000-0000151C0000}"/>
    <cellStyle name="Input 2 4 2 3 2" xfId="26954" xr:uid="{00000000-0005-0000-0000-0000161C0000}"/>
    <cellStyle name="Input 2 4 2 3 2 2" xfId="48242" xr:uid="{00000000-0005-0000-0000-0000171C0000}"/>
    <cellStyle name="Input 2 4 2 3 3" xfId="38928" xr:uid="{00000000-0005-0000-0000-0000181C0000}"/>
    <cellStyle name="Input 2 4 2 4" xfId="16569" xr:uid="{00000000-0005-0000-0000-0000191C0000}"/>
    <cellStyle name="Input 2 4 2 4 2" xfId="40255" xr:uid="{00000000-0005-0000-0000-00001A1C0000}"/>
    <cellStyle name="Input 2 4 2 5" xfId="27748" xr:uid="{00000000-0005-0000-0000-00001B1C0000}"/>
    <cellStyle name="Input 2 4 2 6" xfId="30941" xr:uid="{00000000-0005-0000-0000-00001C1C0000}"/>
    <cellStyle name="Input 2 4 20" xfId="902" xr:uid="{00000000-0005-0000-0000-00001D1C0000}"/>
    <cellStyle name="Input 2 4 20 2" xfId="12403" xr:uid="{00000000-0005-0000-0000-00001E1C0000}"/>
    <cellStyle name="Input 2 4 20 2 2" xfId="24458" xr:uid="{00000000-0005-0000-0000-00001F1C0000}"/>
    <cellStyle name="Input 2 4 20 2 2 2" xfId="45746" xr:uid="{00000000-0005-0000-0000-0000201C0000}"/>
    <cellStyle name="Input 2 4 20 2 3" xfId="36432" xr:uid="{00000000-0005-0000-0000-0000211C0000}"/>
    <cellStyle name="Input 2 4 20 3" xfId="16570" xr:uid="{00000000-0005-0000-0000-0000221C0000}"/>
    <cellStyle name="Input 2 4 20 3 2" xfId="40256" xr:uid="{00000000-0005-0000-0000-0000231C0000}"/>
    <cellStyle name="Input 2 4 20 4" xfId="28777" xr:uid="{00000000-0005-0000-0000-0000241C0000}"/>
    <cellStyle name="Input 2 4 20 5" xfId="30942" xr:uid="{00000000-0005-0000-0000-0000251C0000}"/>
    <cellStyle name="Input 2 4 21" xfId="903" xr:uid="{00000000-0005-0000-0000-0000261C0000}"/>
    <cellStyle name="Input 2 4 21 2" xfId="12502" xr:uid="{00000000-0005-0000-0000-0000271C0000}"/>
    <cellStyle name="Input 2 4 21 2 2" xfId="24545" xr:uid="{00000000-0005-0000-0000-0000281C0000}"/>
    <cellStyle name="Input 2 4 21 2 2 2" xfId="45833" xr:uid="{00000000-0005-0000-0000-0000291C0000}"/>
    <cellStyle name="Input 2 4 21 2 3" xfId="36519" xr:uid="{00000000-0005-0000-0000-00002A1C0000}"/>
    <cellStyle name="Input 2 4 21 3" xfId="16571" xr:uid="{00000000-0005-0000-0000-00002B1C0000}"/>
    <cellStyle name="Input 2 4 21 3 2" xfId="40257" xr:uid="{00000000-0005-0000-0000-00002C1C0000}"/>
    <cellStyle name="Input 2 4 21 4" xfId="28853" xr:uid="{00000000-0005-0000-0000-00002D1C0000}"/>
    <cellStyle name="Input 2 4 21 5" xfId="30943" xr:uid="{00000000-0005-0000-0000-00002E1C0000}"/>
    <cellStyle name="Input 2 4 22" xfId="904" xr:uid="{00000000-0005-0000-0000-00002F1C0000}"/>
    <cellStyle name="Input 2 4 22 2" xfId="12555" xr:uid="{00000000-0005-0000-0000-0000301C0000}"/>
    <cellStyle name="Input 2 4 22 2 2" xfId="24586" xr:uid="{00000000-0005-0000-0000-0000311C0000}"/>
    <cellStyle name="Input 2 4 22 2 2 2" xfId="45874" xr:uid="{00000000-0005-0000-0000-0000321C0000}"/>
    <cellStyle name="Input 2 4 22 2 3" xfId="36560" xr:uid="{00000000-0005-0000-0000-0000331C0000}"/>
    <cellStyle name="Input 2 4 22 3" xfId="16572" xr:uid="{00000000-0005-0000-0000-0000341C0000}"/>
    <cellStyle name="Input 2 4 22 3 2" xfId="40258" xr:uid="{00000000-0005-0000-0000-0000351C0000}"/>
    <cellStyle name="Input 2 4 22 4" xfId="28888" xr:uid="{00000000-0005-0000-0000-0000361C0000}"/>
    <cellStyle name="Input 2 4 22 5" xfId="30944" xr:uid="{00000000-0005-0000-0000-0000371C0000}"/>
    <cellStyle name="Input 2 4 23" xfId="905" xr:uid="{00000000-0005-0000-0000-0000381C0000}"/>
    <cellStyle name="Input 2 4 23 2" xfId="12628" xr:uid="{00000000-0005-0000-0000-0000391C0000}"/>
    <cellStyle name="Input 2 4 23 2 2" xfId="24647" xr:uid="{00000000-0005-0000-0000-00003A1C0000}"/>
    <cellStyle name="Input 2 4 23 2 2 2" xfId="45935" xr:uid="{00000000-0005-0000-0000-00003B1C0000}"/>
    <cellStyle name="Input 2 4 23 2 3" xfId="36621" xr:uid="{00000000-0005-0000-0000-00003C1C0000}"/>
    <cellStyle name="Input 2 4 23 3" xfId="16573" xr:uid="{00000000-0005-0000-0000-00003D1C0000}"/>
    <cellStyle name="Input 2 4 23 3 2" xfId="40259" xr:uid="{00000000-0005-0000-0000-00003E1C0000}"/>
    <cellStyle name="Input 2 4 23 4" xfId="28942" xr:uid="{00000000-0005-0000-0000-00003F1C0000}"/>
    <cellStyle name="Input 2 4 23 5" xfId="30945" xr:uid="{00000000-0005-0000-0000-0000401C0000}"/>
    <cellStyle name="Input 2 4 24" xfId="906" xr:uid="{00000000-0005-0000-0000-0000411C0000}"/>
    <cellStyle name="Input 2 4 24 2" xfId="12707" xr:uid="{00000000-0005-0000-0000-0000421C0000}"/>
    <cellStyle name="Input 2 4 24 2 2" xfId="24714" xr:uid="{00000000-0005-0000-0000-0000431C0000}"/>
    <cellStyle name="Input 2 4 24 2 2 2" xfId="46002" xr:uid="{00000000-0005-0000-0000-0000441C0000}"/>
    <cellStyle name="Input 2 4 24 2 3" xfId="36688" xr:uid="{00000000-0005-0000-0000-0000451C0000}"/>
    <cellStyle name="Input 2 4 24 3" xfId="16574" xr:uid="{00000000-0005-0000-0000-0000461C0000}"/>
    <cellStyle name="Input 2 4 24 3 2" xfId="40260" xr:uid="{00000000-0005-0000-0000-0000471C0000}"/>
    <cellStyle name="Input 2 4 24 4" xfId="28997" xr:uid="{00000000-0005-0000-0000-0000481C0000}"/>
    <cellStyle name="Input 2 4 24 5" xfId="30946" xr:uid="{00000000-0005-0000-0000-0000491C0000}"/>
    <cellStyle name="Input 2 4 25" xfId="907" xr:uid="{00000000-0005-0000-0000-00004A1C0000}"/>
    <cellStyle name="Input 2 4 25 2" xfId="12775" xr:uid="{00000000-0005-0000-0000-00004B1C0000}"/>
    <cellStyle name="Input 2 4 25 2 2" xfId="24771" xr:uid="{00000000-0005-0000-0000-00004C1C0000}"/>
    <cellStyle name="Input 2 4 25 2 2 2" xfId="46059" xr:uid="{00000000-0005-0000-0000-00004D1C0000}"/>
    <cellStyle name="Input 2 4 25 2 3" xfId="36745" xr:uid="{00000000-0005-0000-0000-00004E1C0000}"/>
    <cellStyle name="Input 2 4 25 3" xfId="16575" xr:uid="{00000000-0005-0000-0000-00004F1C0000}"/>
    <cellStyle name="Input 2 4 25 3 2" xfId="40261" xr:uid="{00000000-0005-0000-0000-0000501C0000}"/>
    <cellStyle name="Input 2 4 25 4" xfId="29050" xr:uid="{00000000-0005-0000-0000-0000511C0000}"/>
    <cellStyle name="Input 2 4 25 5" xfId="30947" xr:uid="{00000000-0005-0000-0000-0000521C0000}"/>
    <cellStyle name="Input 2 4 26" xfId="908" xr:uid="{00000000-0005-0000-0000-0000531C0000}"/>
    <cellStyle name="Input 2 4 26 2" xfId="12845" xr:uid="{00000000-0005-0000-0000-0000541C0000}"/>
    <cellStyle name="Input 2 4 26 2 2" xfId="24828" xr:uid="{00000000-0005-0000-0000-0000551C0000}"/>
    <cellStyle name="Input 2 4 26 2 2 2" xfId="46116" xr:uid="{00000000-0005-0000-0000-0000561C0000}"/>
    <cellStyle name="Input 2 4 26 2 3" xfId="36802" xr:uid="{00000000-0005-0000-0000-0000571C0000}"/>
    <cellStyle name="Input 2 4 26 3" xfId="16576" xr:uid="{00000000-0005-0000-0000-0000581C0000}"/>
    <cellStyle name="Input 2 4 26 3 2" xfId="40262" xr:uid="{00000000-0005-0000-0000-0000591C0000}"/>
    <cellStyle name="Input 2 4 26 4" xfId="29102" xr:uid="{00000000-0005-0000-0000-00005A1C0000}"/>
    <cellStyle name="Input 2 4 26 5" xfId="30948" xr:uid="{00000000-0005-0000-0000-00005B1C0000}"/>
    <cellStyle name="Input 2 4 27" xfId="909" xr:uid="{00000000-0005-0000-0000-00005C1C0000}"/>
    <cellStyle name="Input 2 4 27 2" xfId="12950" xr:uid="{00000000-0005-0000-0000-00005D1C0000}"/>
    <cellStyle name="Input 2 4 27 2 2" xfId="24920" xr:uid="{00000000-0005-0000-0000-00005E1C0000}"/>
    <cellStyle name="Input 2 4 27 2 2 2" xfId="46208" xr:uid="{00000000-0005-0000-0000-00005F1C0000}"/>
    <cellStyle name="Input 2 4 27 2 3" xfId="36894" xr:uid="{00000000-0005-0000-0000-0000601C0000}"/>
    <cellStyle name="Input 2 4 27 3" xfId="16577" xr:uid="{00000000-0005-0000-0000-0000611C0000}"/>
    <cellStyle name="Input 2 4 27 3 2" xfId="40263" xr:uid="{00000000-0005-0000-0000-0000621C0000}"/>
    <cellStyle name="Input 2 4 27 4" xfId="29178" xr:uid="{00000000-0005-0000-0000-0000631C0000}"/>
    <cellStyle name="Input 2 4 27 5" xfId="30949" xr:uid="{00000000-0005-0000-0000-0000641C0000}"/>
    <cellStyle name="Input 2 4 28" xfId="910" xr:uid="{00000000-0005-0000-0000-0000651C0000}"/>
    <cellStyle name="Input 2 4 28 2" xfId="13001" xr:uid="{00000000-0005-0000-0000-0000661C0000}"/>
    <cellStyle name="Input 2 4 28 2 2" xfId="24961" xr:uid="{00000000-0005-0000-0000-0000671C0000}"/>
    <cellStyle name="Input 2 4 28 2 2 2" xfId="46249" xr:uid="{00000000-0005-0000-0000-0000681C0000}"/>
    <cellStyle name="Input 2 4 28 2 3" xfId="36935" xr:uid="{00000000-0005-0000-0000-0000691C0000}"/>
    <cellStyle name="Input 2 4 28 3" xfId="16578" xr:uid="{00000000-0005-0000-0000-00006A1C0000}"/>
    <cellStyle name="Input 2 4 28 3 2" xfId="40264" xr:uid="{00000000-0005-0000-0000-00006B1C0000}"/>
    <cellStyle name="Input 2 4 28 4" xfId="29212" xr:uid="{00000000-0005-0000-0000-00006C1C0000}"/>
    <cellStyle name="Input 2 4 28 5" xfId="30950" xr:uid="{00000000-0005-0000-0000-00006D1C0000}"/>
    <cellStyle name="Input 2 4 29" xfId="911" xr:uid="{00000000-0005-0000-0000-00006E1C0000}"/>
    <cellStyle name="Input 2 4 29 2" xfId="13073" xr:uid="{00000000-0005-0000-0000-00006F1C0000}"/>
    <cellStyle name="Input 2 4 29 2 2" xfId="25021" xr:uid="{00000000-0005-0000-0000-0000701C0000}"/>
    <cellStyle name="Input 2 4 29 2 2 2" xfId="46309" xr:uid="{00000000-0005-0000-0000-0000711C0000}"/>
    <cellStyle name="Input 2 4 29 2 3" xfId="36995" xr:uid="{00000000-0005-0000-0000-0000721C0000}"/>
    <cellStyle name="Input 2 4 29 3" xfId="16579" xr:uid="{00000000-0005-0000-0000-0000731C0000}"/>
    <cellStyle name="Input 2 4 29 3 2" xfId="40265" xr:uid="{00000000-0005-0000-0000-0000741C0000}"/>
    <cellStyle name="Input 2 4 29 4" xfId="29266" xr:uid="{00000000-0005-0000-0000-0000751C0000}"/>
    <cellStyle name="Input 2 4 29 5" xfId="30951" xr:uid="{00000000-0005-0000-0000-0000761C0000}"/>
    <cellStyle name="Input 2 4 3" xfId="912" xr:uid="{00000000-0005-0000-0000-0000771C0000}"/>
    <cellStyle name="Input 2 4 3 2" xfId="10272" xr:uid="{00000000-0005-0000-0000-0000781C0000}"/>
    <cellStyle name="Input 2 4 3 2 2" xfId="22478" xr:uid="{00000000-0005-0000-0000-0000791C0000}"/>
    <cellStyle name="Input 2 4 3 2 2 2" xfId="43766" xr:uid="{00000000-0005-0000-0000-00007A1C0000}"/>
    <cellStyle name="Input 2 4 3 2 3" xfId="34452" xr:uid="{00000000-0005-0000-0000-00007B1C0000}"/>
    <cellStyle name="Input 2 4 3 3" xfId="15420" xr:uid="{00000000-0005-0000-0000-00007C1C0000}"/>
    <cellStyle name="Input 2 4 3 3 2" xfId="27136" xr:uid="{00000000-0005-0000-0000-00007D1C0000}"/>
    <cellStyle name="Input 2 4 3 3 2 2" xfId="48424" xr:uid="{00000000-0005-0000-0000-00007E1C0000}"/>
    <cellStyle name="Input 2 4 3 3 3" xfId="39110" xr:uid="{00000000-0005-0000-0000-00007F1C0000}"/>
    <cellStyle name="Input 2 4 3 4" xfId="16580" xr:uid="{00000000-0005-0000-0000-0000801C0000}"/>
    <cellStyle name="Input 2 4 3 4 2" xfId="40266" xr:uid="{00000000-0005-0000-0000-0000811C0000}"/>
    <cellStyle name="Input 2 4 3 5" xfId="27845" xr:uid="{00000000-0005-0000-0000-0000821C0000}"/>
    <cellStyle name="Input 2 4 3 6" xfId="30952" xr:uid="{00000000-0005-0000-0000-0000831C0000}"/>
    <cellStyle name="Input 2 4 30" xfId="913" xr:uid="{00000000-0005-0000-0000-0000841C0000}"/>
    <cellStyle name="Input 2 4 30 2" xfId="13152" xr:uid="{00000000-0005-0000-0000-0000851C0000}"/>
    <cellStyle name="Input 2 4 30 2 2" xfId="25087" xr:uid="{00000000-0005-0000-0000-0000861C0000}"/>
    <cellStyle name="Input 2 4 30 2 2 2" xfId="46375" xr:uid="{00000000-0005-0000-0000-0000871C0000}"/>
    <cellStyle name="Input 2 4 30 2 3" xfId="37061" xr:uid="{00000000-0005-0000-0000-0000881C0000}"/>
    <cellStyle name="Input 2 4 30 3" xfId="16581" xr:uid="{00000000-0005-0000-0000-0000891C0000}"/>
    <cellStyle name="Input 2 4 30 3 2" xfId="40267" xr:uid="{00000000-0005-0000-0000-00008A1C0000}"/>
    <cellStyle name="Input 2 4 30 4" xfId="29321" xr:uid="{00000000-0005-0000-0000-00008B1C0000}"/>
    <cellStyle name="Input 2 4 30 5" xfId="30953" xr:uid="{00000000-0005-0000-0000-00008C1C0000}"/>
    <cellStyle name="Input 2 4 31" xfId="914" xr:uid="{00000000-0005-0000-0000-00008D1C0000}"/>
    <cellStyle name="Input 2 4 31 2" xfId="13227" xr:uid="{00000000-0005-0000-0000-00008E1C0000}"/>
    <cellStyle name="Input 2 4 31 2 2" xfId="25148" xr:uid="{00000000-0005-0000-0000-00008F1C0000}"/>
    <cellStyle name="Input 2 4 31 2 2 2" xfId="46436" xr:uid="{00000000-0005-0000-0000-0000901C0000}"/>
    <cellStyle name="Input 2 4 31 2 3" xfId="37122" xr:uid="{00000000-0005-0000-0000-0000911C0000}"/>
    <cellStyle name="Input 2 4 31 3" xfId="16582" xr:uid="{00000000-0005-0000-0000-0000921C0000}"/>
    <cellStyle name="Input 2 4 31 3 2" xfId="40268" xr:uid="{00000000-0005-0000-0000-0000931C0000}"/>
    <cellStyle name="Input 2 4 31 4" xfId="29377" xr:uid="{00000000-0005-0000-0000-0000941C0000}"/>
    <cellStyle name="Input 2 4 31 5" xfId="30954" xr:uid="{00000000-0005-0000-0000-0000951C0000}"/>
    <cellStyle name="Input 2 4 32" xfId="915" xr:uid="{00000000-0005-0000-0000-0000961C0000}"/>
    <cellStyle name="Input 2 4 32 2" xfId="13299" xr:uid="{00000000-0005-0000-0000-0000971C0000}"/>
    <cellStyle name="Input 2 4 32 2 2" xfId="25207" xr:uid="{00000000-0005-0000-0000-0000981C0000}"/>
    <cellStyle name="Input 2 4 32 2 2 2" xfId="46495" xr:uid="{00000000-0005-0000-0000-0000991C0000}"/>
    <cellStyle name="Input 2 4 32 2 3" xfId="37181" xr:uid="{00000000-0005-0000-0000-00009A1C0000}"/>
    <cellStyle name="Input 2 4 32 3" xfId="16583" xr:uid="{00000000-0005-0000-0000-00009B1C0000}"/>
    <cellStyle name="Input 2 4 32 3 2" xfId="40269" xr:uid="{00000000-0005-0000-0000-00009C1C0000}"/>
    <cellStyle name="Input 2 4 32 4" xfId="29432" xr:uid="{00000000-0005-0000-0000-00009D1C0000}"/>
    <cellStyle name="Input 2 4 32 5" xfId="30955" xr:uid="{00000000-0005-0000-0000-00009E1C0000}"/>
    <cellStyle name="Input 2 4 33" xfId="916" xr:uid="{00000000-0005-0000-0000-00009F1C0000}"/>
    <cellStyle name="Input 2 4 33 2" xfId="13375" xr:uid="{00000000-0005-0000-0000-0000A01C0000}"/>
    <cellStyle name="Input 2 4 33 2 2" xfId="25267" xr:uid="{00000000-0005-0000-0000-0000A11C0000}"/>
    <cellStyle name="Input 2 4 33 2 2 2" xfId="46555" xr:uid="{00000000-0005-0000-0000-0000A21C0000}"/>
    <cellStyle name="Input 2 4 33 2 3" xfId="37241" xr:uid="{00000000-0005-0000-0000-0000A31C0000}"/>
    <cellStyle name="Input 2 4 33 3" xfId="16584" xr:uid="{00000000-0005-0000-0000-0000A41C0000}"/>
    <cellStyle name="Input 2 4 33 3 2" xfId="40270" xr:uid="{00000000-0005-0000-0000-0000A51C0000}"/>
    <cellStyle name="Input 2 4 33 4" xfId="29485" xr:uid="{00000000-0005-0000-0000-0000A61C0000}"/>
    <cellStyle name="Input 2 4 33 5" xfId="30956" xr:uid="{00000000-0005-0000-0000-0000A71C0000}"/>
    <cellStyle name="Input 2 4 34" xfId="917" xr:uid="{00000000-0005-0000-0000-0000A81C0000}"/>
    <cellStyle name="Input 2 4 34 2" xfId="13451" xr:uid="{00000000-0005-0000-0000-0000A91C0000}"/>
    <cellStyle name="Input 2 4 34 2 2" xfId="25329" xr:uid="{00000000-0005-0000-0000-0000AA1C0000}"/>
    <cellStyle name="Input 2 4 34 2 2 2" xfId="46617" xr:uid="{00000000-0005-0000-0000-0000AB1C0000}"/>
    <cellStyle name="Input 2 4 34 2 3" xfId="37303" xr:uid="{00000000-0005-0000-0000-0000AC1C0000}"/>
    <cellStyle name="Input 2 4 34 3" xfId="16585" xr:uid="{00000000-0005-0000-0000-0000AD1C0000}"/>
    <cellStyle name="Input 2 4 34 3 2" xfId="40271" xr:uid="{00000000-0005-0000-0000-0000AE1C0000}"/>
    <cellStyle name="Input 2 4 34 4" xfId="29539" xr:uid="{00000000-0005-0000-0000-0000AF1C0000}"/>
    <cellStyle name="Input 2 4 34 5" xfId="30957" xr:uid="{00000000-0005-0000-0000-0000B01C0000}"/>
    <cellStyle name="Input 2 4 35" xfId="918" xr:uid="{00000000-0005-0000-0000-0000B11C0000}"/>
    <cellStyle name="Input 2 4 35 2" xfId="13525" xr:uid="{00000000-0005-0000-0000-0000B21C0000}"/>
    <cellStyle name="Input 2 4 35 2 2" xfId="25388" xr:uid="{00000000-0005-0000-0000-0000B31C0000}"/>
    <cellStyle name="Input 2 4 35 2 2 2" xfId="46676" xr:uid="{00000000-0005-0000-0000-0000B41C0000}"/>
    <cellStyle name="Input 2 4 35 2 3" xfId="37362" xr:uid="{00000000-0005-0000-0000-0000B51C0000}"/>
    <cellStyle name="Input 2 4 35 3" xfId="16586" xr:uid="{00000000-0005-0000-0000-0000B61C0000}"/>
    <cellStyle name="Input 2 4 35 3 2" xfId="40272" xr:uid="{00000000-0005-0000-0000-0000B71C0000}"/>
    <cellStyle name="Input 2 4 35 4" xfId="29592" xr:uid="{00000000-0005-0000-0000-0000B81C0000}"/>
    <cellStyle name="Input 2 4 35 5" xfId="30958" xr:uid="{00000000-0005-0000-0000-0000B91C0000}"/>
    <cellStyle name="Input 2 4 36" xfId="919" xr:uid="{00000000-0005-0000-0000-0000BA1C0000}"/>
    <cellStyle name="Input 2 4 36 2" xfId="13624" xr:uid="{00000000-0005-0000-0000-0000BB1C0000}"/>
    <cellStyle name="Input 2 4 36 2 2" xfId="25472" xr:uid="{00000000-0005-0000-0000-0000BC1C0000}"/>
    <cellStyle name="Input 2 4 36 2 2 2" xfId="46760" xr:uid="{00000000-0005-0000-0000-0000BD1C0000}"/>
    <cellStyle name="Input 2 4 36 2 3" xfId="37446" xr:uid="{00000000-0005-0000-0000-0000BE1C0000}"/>
    <cellStyle name="Input 2 4 36 3" xfId="16587" xr:uid="{00000000-0005-0000-0000-0000BF1C0000}"/>
    <cellStyle name="Input 2 4 36 3 2" xfId="40273" xr:uid="{00000000-0005-0000-0000-0000C01C0000}"/>
    <cellStyle name="Input 2 4 36 4" xfId="29666" xr:uid="{00000000-0005-0000-0000-0000C11C0000}"/>
    <cellStyle name="Input 2 4 36 5" xfId="30959" xr:uid="{00000000-0005-0000-0000-0000C21C0000}"/>
    <cellStyle name="Input 2 4 37" xfId="920" xr:uid="{00000000-0005-0000-0000-0000C31C0000}"/>
    <cellStyle name="Input 2 4 37 2" xfId="13692" xr:uid="{00000000-0005-0000-0000-0000C41C0000}"/>
    <cellStyle name="Input 2 4 37 2 2" xfId="25529" xr:uid="{00000000-0005-0000-0000-0000C51C0000}"/>
    <cellStyle name="Input 2 4 37 2 2 2" xfId="46817" xr:uid="{00000000-0005-0000-0000-0000C61C0000}"/>
    <cellStyle name="Input 2 4 37 2 3" xfId="37503" xr:uid="{00000000-0005-0000-0000-0000C71C0000}"/>
    <cellStyle name="Input 2 4 37 3" xfId="16588" xr:uid="{00000000-0005-0000-0000-0000C81C0000}"/>
    <cellStyle name="Input 2 4 37 3 2" xfId="40274" xr:uid="{00000000-0005-0000-0000-0000C91C0000}"/>
    <cellStyle name="Input 2 4 37 4" xfId="29719" xr:uid="{00000000-0005-0000-0000-0000CA1C0000}"/>
    <cellStyle name="Input 2 4 37 5" xfId="30960" xr:uid="{00000000-0005-0000-0000-0000CB1C0000}"/>
    <cellStyle name="Input 2 4 38" xfId="921" xr:uid="{00000000-0005-0000-0000-0000CC1C0000}"/>
    <cellStyle name="Input 2 4 38 2" xfId="13768" xr:uid="{00000000-0005-0000-0000-0000CD1C0000}"/>
    <cellStyle name="Input 2 4 38 2 2" xfId="25593" xr:uid="{00000000-0005-0000-0000-0000CE1C0000}"/>
    <cellStyle name="Input 2 4 38 2 2 2" xfId="46881" xr:uid="{00000000-0005-0000-0000-0000CF1C0000}"/>
    <cellStyle name="Input 2 4 38 2 3" xfId="37567" xr:uid="{00000000-0005-0000-0000-0000D01C0000}"/>
    <cellStyle name="Input 2 4 38 3" xfId="16589" xr:uid="{00000000-0005-0000-0000-0000D11C0000}"/>
    <cellStyle name="Input 2 4 38 3 2" xfId="40275" xr:uid="{00000000-0005-0000-0000-0000D21C0000}"/>
    <cellStyle name="Input 2 4 38 4" xfId="29774" xr:uid="{00000000-0005-0000-0000-0000D31C0000}"/>
    <cellStyle name="Input 2 4 38 5" xfId="30961" xr:uid="{00000000-0005-0000-0000-0000D41C0000}"/>
    <cellStyle name="Input 2 4 39" xfId="922" xr:uid="{00000000-0005-0000-0000-0000D51C0000}"/>
    <cellStyle name="Input 2 4 39 2" xfId="13839" xr:uid="{00000000-0005-0000-0000-0000D61C0000}"/>
    <cellStyle name="Input 2 4 39 2 2" xfId="25653" xr:uid="{00000000-0005-0000-0000-0000D71C0000}"/>
    <cellStyle name="Input 2 4 39 2 2 2" xfId="46941" xr:uid="{00000000-0005-0000-0000-0000D81C0000}"/>
    <cellStyle name="Input 2 4 39 2 3" xfId="37627" xr:uid="{00000000-0005-0000-0000-0000D91C0000}"/>
    <cellStyle name="Input 2 4 39 3" xfId="16590" xr:uid="{00000000-0005-0000-0000-0000DA1C0000}"/>
    <cellStyle name="Input 2 4 39 3 2" xfId="40276" xr:uid="{00000000-0005-0000-0000-0000DB1C0000}"/>
    <cellStyle name="Input 2 4 39 4" xfId="29826" xr:uid="{00000000-0005-0000-0000-0000DC1C0000}"/>
    <cellStyle name="Input 2 4 39 5" xfId="30962" xr:uid="{00000000-0005-0000-0000-0000DD1C0000}"/>
    <cellStyle name="Input 2 4 4" xfId="923" xr:uid="{00000000-0005-0000-0000-0000DE1C0000}"/>
    <cellStyle name="Input 2 4 4 2" xfId="10363" xr:uid="{00000000-0005-0000-0000-0000DF1C0000}"/>
    <cellStyle name="Input 2 4 4 2 2" xfId="22569" xr:uid="{00000000-0005-0000-0000-0000E01C0000}"/>
    <cellStyle name="Input 2 4 4 2 2 2" xfId="43857" xr:uid="{00000000-0005-0000-0000-0000E11C0000}"/>
    <cellStyle name="Input 2 4 4 2 3" xfId="34543" xr:uid="{00000000-0005-0000-0000-0000E21C0000}"/>
    <cellStyle name="Input 2 4 4 3" xfId="15540" xr:uid="{00000000-0005-0000-0000-0000E31C0000}"/>
    <cellStyle name="Input 2 4 4 3 2" xfId="27256" xr:uid="{00000000-0005-0000-0000-0000E41C0000}"/>
    <cellStyle name="Input 2 4 4 3 2 2" xfId="48544" xr:uid="{00000000-0005-0000-0000-0000E51C0000}"/>
    <cellStyle name="Input 2 4 4 3 3" xfId="39230" xr:uid="{00000000-0005-0000-0000-0000E61C0000}"/>
    <cellStyle name="Input 2 4 4 4" xfId="16591" xr:uid="{00000000-0005-0000-0000-0000E71C0000}"/>
    <cellStyle name="Input 2 4 4 4 2" xfId="40277" xr:uid="{00000000-0005-0000-0000-0000E81C0000}"/>
    <cellStyle name="Input 2 4 4 5" xfId="27910" xr:uid="{00000000-0005-0000-0000-0000E91C0000}"/>
    <cellStyle name="Input 2 4 4 6" xfId="30963" xr:uid="{00000000-0005-0000-0000-0000EA1C0000}"/>
    <cellStyle name="Input 2 4 40" xfId="924" xr:uid="{00000000-0005-0000-0000-0000EB1C0000}"/>
    <cellStyle name="Input 2 4 40 2" xfId="13917" xr:uid="{00000000-0005-0000-0000-0000EC1C0000}"/>
    <cellStyle name="Input 2 4 40 2 2" xfId="25717" xr:uid="{00000000-0005-0000-0000-0000ED1C0000}"/>
    <cellStyle name="Input 2 4 40 2 2 2" xfId="47005" xr:uid="{00000000-0005-0000-0000-0000EE1C0000}"/>
    <cellStyle name="Input 2 4 40 2 3" xfId="37691" xr:uid="{00000000-0005-0000-0000-0000EF1C0000}"/>
    <cellStyle name="Input 2 4 40 3" xfId="16592" xr:uid="{00000000-0005-0000-0000-0000F01C0000}"/>
    <cellStyle name="Input 2 4 40 3 2" xfId="40278" xr:uid="{00000000-0005-0000-0000-0000F11C0000}"/>
    <cellStyle name="Input 2 4 40 4" xfId="29880" xr:uid="{00000000-0005-0000-0000-0000F21C0000}"/>
    <cellStyle name="Input 2 4 40 5" xfId="30964" xr:uid="{00000000-0005-0000-0000-0000F31C0000}"/>
    <cellStyle name="Input 2 4 41" xfId="925" xr:uid="{00000000-0005-0000-0000-0000F41C0000}"/>
    <cellStyle name="Input 2 4 41 2" xfId="13984" xr:uid="{00000000-0005-0000-0000-0000F51C0000}"/>
    <cellStyle name="Input 2 4 41 2 2" xfId="25771" xr:uid="{00000000-0005-0000-0000-0000F61C0000}"/>
    <cellStyle name="Input 2 4 41 2 2 2" xfId="47059" xr:uid="{00000000-0005-0000-0000-0000F71C0000}"/>
    <cellStyle name="Input 2 4 41 2 3" xfId="37745" xr:uid="{00000000-0005-0000-0000-0000F81C0000}"/>
    <cellStyle name="Input 2 4 41 3" xfId="16593" xr:uid="{00000000-0005-0000-0000-0000F91C0000}"/>
    <cellStyle name="Input 2 4 41 3 2" xfId="40279" xr:uid="{00000000-0005-0000-0000-0000FA1C0000}"/>
    <cellStyle name="Input 2 4 41 4" xfId="29931" xr:uid="{00000000-0005-0000-0000-0000FB1C0000}"/>
    <cellStyle name="Input 2 4 41 5" xfId="30965" xr:uid="{00000000-0005-0000-0000-0000FC1C0000}"/>
    <cellStyle name="Input 2 4 42" xfId="926" xr:uid="{00000000-0005-0000-0000-0000FD1C0000}"/>
    <cellStyle name="Input 2 4 42 2" xfId="14056" xr:uid="{00000000-0005-0000-0000-0000FE1C0000}"/>
    <cellStyle name="Input 2 4 42 2 2" xfId="25831" xr:uid="{00000000-0005-0000-0000-0000FF1C0000}"/>
    <cellStyle name="Input 2 4 42 2 2 2" xfId="47119" xr:uid="{00000000-0005-0000-0000-0000001D0000}"/>
    <cellStyle name="Input 2 4 42 2 3" xfId="37805" xr:uid="{00000000-0005-0000-0000-0000011D0000}"/>
    <cellStyle name="Input 2 4 42 3" xfId="16594" xr:uid="{00000000-0005-0000-0000-0000021D0000}"/>
    <cellStyle name="Input 2 4 42 3 2" xfId="40280" xr:uid="{00000000-0005-0000-0000-0000031D0000}"/>
    <cellStyle name="Input 2 4 42 4" xfId="29988" xr:uid="{00000000-0005-0000-0000-0000041D0000}"/>
    <cellStyle name="Input 2 4 42 5" xfId="30966" xr:uid="{00000000-0005-0000-0000-0000051D0000}"/>
    <cellStyle name="Input 2 4 43" xfId="927" xr:uid="{00000000-0005-0000-0000-0000061D0000}"/>
    <cellStyle name="Input 2 4 43 2" xfId="13805" xr:uid="{00000000-0005-0000-0000-0000071D0000}"/>
    <cellStyle name="Input 2 4 43 2 2" xfId="25624" xr:uid="{00000000-0005-0000-0000-0000081D0000}"/>
    <cellStyle name="Input 2 4 43 2 2 2" xfId="46912" xr:uid="{00000000-0005-0000-0000-0000091D0000}"/>
    <cellStyle name="Input 2 4 43 2 3" xfId="37598" xr:uid="{00000000-0005-0000-0000-00000A1D0000}"/>
    <cellStyle name="Input 2 4 43 3" xfId="16595" xr:uid="{00000000-0005-0000-0000-00000B1D0000}"/>
    <cellStyle name="Input 2 4 43 3 2" xfId="40281" xr:uid="{00000000-0005-0000-0000-00000C1D0000}"/>
    <cellStyle name="Input 2 4 43 4" xfId="29799" xr:uid="{00000000-0005-0000-0000-00000D1D0000}"/>
    <cellStyle name="Input 2 4 43 5" xfId="30967" xr:uid="{00000000-0005-0000-0000-00000E1D0000}"/>
    <cellStyle name="Input 2 4 44" xfId="928" xr:uid="{00000000-0005-0000-0000-00000F1D0000}"/>
    <cellStyle name="Input 2 4 44 2" xfId="13822" xr:uid="{00000000-0005-0000-0000-0000101D0000}"/>
    <cellStyle name="Input 2 4 44 2 2" xfId="25640" xr:uid="{00000000-0005-0000-0000-0000111D0000}"/>
    <cellStyle name="Input 2 4 44 2 2 2" xfId="46928" xr:uid="{00000000-0005-0000-0000-0000121D0000}"/>
    <cellStyle name="Input 2 4 44 2 3" xfId="37614" xr:uid="{00000000-0005-0000-0000-0000131D0000}"/>
    <cellStyle name="Input 2 4 44 3" xfId="16596" xr:uid="{00000000-0005-0000-0000-0000141D0000}"/>
    <cellStyle name="Input 2 4 44 3 2" xfId="40282" xr:uid="{00000000-0005-0000-0000-0000151D0000}"/>
    <cellStyle name="Input 2 4 44 4" xfId="29814" xr:uid="{00000000-0005-0000-0000-0000161D0000}"/>
    <cellStyle name="Input 2 4 44 5" xfId="30968" xr:uid="{00000000-0005-0000-0000-0000171D0000}"/>
    <cellStyle name="Input 2 4 45" xfId="929" xr:uid="{00000000-0005-0000-0000-0000181D0000}"/>
    <cellStyle name="Input 2 4 45 2" xfId="13872" xr:uid="{00000000-0005-0000-0000-0000191D0000}"/>
    <cellStyle name="Input 2 4 45 2 2" xfId="25679" xr:uid="{00000000-0005-0000-0000-00001A1D0000}"/>
    <cellStyle name="Input 2 4 45 2 2 2" xfId="46967" xr:uid="{00000000-0005-0000-0000-00001B1D0000}"/>
    <cellStyle name="Input 2 4 45 2 3" xfId="37653" xr:uid="{00000000-0005-0000-0000-00001C1D0000}"/>
    <cellStyle name="Input 2 4 45 3" xfId="16597" xr:uid="{00000000-0005-0000-0000-00001D1D0000}"/>
    <cellStyle name="Input 2 4 45 3 2" xfId="40283" xr:uid="{00000000-0005-0000-0000-00001E1D0000}"/>
    <cellStyle name="Input 2 4 45 4" xfId="29850" xr:uid="{00000000-0005-0000-0000-00001F1D0000}"/>
    <cellStyle name="Input 2 4 45 5" xfId="30969" xr:uid="{00000000-0005-0000-0000-0000201D0000}"/>
    <cellStyle name="Input 2 4 46" xfId="930" xr:uid="{00000000-0005-0000-0000-0000211D0000}"/>
    <cellStyle name="Input 2 4 46 2" xfId="13968" xr:uid="{00000000-0005-0000-0000-0000221D0000}"/>
    <cellStyle name="Input 2 4 46 2 2" xfId="25761" xr:uid="{00000000-0005-0000-0000-0000231D0000}"/>
    <cellStyle name="Input 2 4 46 2 2 2" xfId="47049" xr:uid="{00000000-0005-0000-0000-0000241D0000}"/>
    <cellStyle name="Input 2 4 46 2 3" xfId="37735" xr:uid="{00000000-0005-0000-0000-0000251D0000}"/>
    <cellStyle name="Input 2 4 46 3" xfId="16598" xr:uid="{00000000-0005-0000-0000-0000261D0000}"/>
    <cellStyle name="Input 2 4 46 3 2" xfId="40284" xr:uid="{00000000-0005-0000-0000-0000271D0000}"/>
    <cellStyle name="Input 2 4 46 4" xfId="29921" xr:uid="{00000000-0005-0000-0000-0000281D0000}"/>
    <cellStyle name="Input 2 4 46 5" xfId="30970" xr:uid="{00000000-0005-0000-0000-0000291D0000}"/>
    <cellStyle name="Input 2 4 47" xfId="931" xr:uid="{00000000-0005-0000-0000-00002A1D0000}"/>
    <cellStyle name="Input 2 4 47 2" xfId="14025" xr:uid="{00000000-0005-0000-0000-00002B1D0000}"/>
    <cellStyle name="Input 2 4 47 2 2" xfId="25805" xr:uid="{00000000-0005-0000-0000-00002C1D0000}"/>
    <cellStyle name="Input 2 4 47 2 2 2" xfId="47093" xr:uid="{00000000-0005-0000-0000-00002D1D0000}"/>
    <cellStyle name="Input 2 4 47 2 3" xfId="37779" xr:uid="{00000000-0005-0000-0000-00002E1D0000}"/>
    <cellStyle name="Input 2 4 47 3" xfId="16599" xr:uid="{00000000-0005-0000-0000-00002F1D0000}"/>
    <cellStyle name="Input 2 4 47 3 2" xfId="40285" xr:uid="{00000000-0005-0000-0000-0000301D0000}"/>
    <cellStyle name="Input 2 4 47 4" xfId="29965" xr:uid="{00000000-0005-0000-0000-0000311D0000}"/>
    <cellStyle name="Input 2 4 47 5" xfId="30971" xr:uid="{00000000-0005-0000-0000-0000321D0000}"/>
    <cellStyle name="Input 2 4 48" xfId="932" xr:uid="{00000000-0005-0000-0000-0000331D0000}"/>
    <cellStyle name="Input 2 4 48 2" xfId="14122" xr:uid="{00000000-0005-0000-0000-0000341D0000}"/>
    <cellStyle name="Input 2 4 48 2 2" xfId="25886" xr:uid="{00000000-0005-0000-0000-0000351D0000}"/>
    <cellStyle name="Input 2 4 48 2 2 2" xfId="47174" xr:uid="{00000000-0005-0000-0000-0000361D0000}"/>
    <cellStyle name="Input 2 4 48 2 3" xfId="37860" xr:uid="{00000000-0005-0000-0000-0000371D0000}"/>
    <cellStyle name="Input 2 4 48 3" xfId="16600" xr:uid="{00000000-0005-0000-0000-0000381D0000}"/>
    <cellStyle name="Input 2 4 48 3 2" xfId="40286" xr:uid="{00000000-0005-0000-0000-0000391D0000}"/>
    <cellStyle name="Input 2 4 48 4" xfId="30035" xr:uid="{00000000-0005-0000-0000-00003A1D0000}"/>
    <cellStyle name="Input 2 4 48 5" xfId="30972" xr:uid="{00000000-0005-0000-0000-00003B1D0000}"/>
    <cellStyle name="Input 2 4 49" xfId="8488" xr:uid="{00000000-0005-0000-0000-00003C1D0000}"/>
    <cellStyle name="Input 2 4 49 2" xfId="20697" xr:uid="{00000000-0005-0000-0000-00003D1D0000}"/>
    <cellStyle name="Input 2 4 49 2 2" xfId="41985" xr:uid="{00000000-0005-0000-0000-00003E1D0000}"/>
    <cellStyle name="Input 2 4 49 3" xfId="32671" xr:uid="{00000000-0005-0000-0000-00003F1D0000}"/>
    <cellStyle name="Input 2 4 5" xfId="933" xr:uid="{00000000-0005-0000-0000-0000401D0000}"/>
    <cellStyle name="Input 2 4 5 2" xfId="11337" xr:uid="{00000000-0005-0000-0000-0000411D0000}"/>
    <cellStyle name="Input 2 4 5 2 2" xfId="23543" xr:uid="{00000000-0005-0000-0000-0000421D0000}"/>
    <cellStyle name="Input 2 4 5 2 2 2" xfId="44831" xr:uid="{00000000-0005-0000-0000-0000431D0000}"/>
    <cellStyle name="Input 2 4 5 2 3" xfId="35517" xr:uid="{00000000-0005-0000-0000-0000441D0000}"/>
    <cellStyle name="Input 2 4 5 3" xfId="15597" xr:uid="{00000000-0005-0000-0000-0000451D0000}"/>
    <cellStyle name="Input 2 4 5 3 2" xfId="27313" xr:uid="{00000000-0005-0000-0000-0000461D0000}"/>
    <cellStyle name="Input 2 4 5 3 2 2" xfId="48601" xr:uid="{00000000-0005-0000-0000-0000471D0000}"/>
    <cellStyle name="Input 2 4 5 3 3" xfId="39287" xr:uid="{00000000-0005-0000-0000-0000481D0000}"/>
    <cellStyle name="Input 2 4 5 4" xfId="16601" xr:uid="{00000000-0005-0000-0000-0000491D0000}"/>
    <cellStyle name="Input 2 4 5 4 2" xfId="40287" xr:uid="{00000000-0005-0000-0000-00004A1D0000}"/>
    <cellStyle name="Input 2 4 5 5" xfId="27964" xr:uid="{00000000-0005-0000-0000-00004B1D0000}"/>
    <cellStyle name="Input 2 4 5 6" xfId="30973" xr:uid="{00000000-0005-0000-0000-00004C1D0000}"/>
    <cellStyle name="Input 2 4 50" xfId="13150" xr:uid="{00000000-0005-0000-0000-00004D1D0000}"/>
    <cellStyle name="Input 2 4 50 2" xfId="25085" xr:uid="{00000000-0005-0000-0000-00004E1D0000}"/>
    <cellStyle name="Input 2 4 50 2 2" xfId="46373" xr:uid="{00000000-0005-0000-0000-00004F1D0000}"/>
    <cellStyle name="Input 2 4 50 3" xfId="37059" xr:uid="{00000000-0005-0000-0000-0000501D0000}"/>
    <cellStyle name="Input 2 4 51" xfId="14920" xr:uid="{00000000-0005-0000-0000-0000511D0000}"/>
    <cellStyle name="Input 2 4 51 2" xfId="26636" xr:uid="{00000000-0005-0000-0000-0000521D0000}"/>
    <cellStyle name="Input 2 4 51 2 2" xfId="47924" xr:uid="{00000000-0005-0000-0000-0000531D0000}"/>
    <cellStyle name="Input 2 4 51 3" xfId="38610" xr:uid="{00000000-0005-0000-0000-0000541D0000}"/>
    <cellStyle name="Input 2 4 52" xfId="16558" xr:uid="{00000000-0005-0000-0000-0000551D0000}"/>
    <cellStyle name="Input 2 4 52 2" xfId="40244" xr:uid="{00000000-0005-0000-0000-0000561D0000}"/>
    <cellStyle name="Input 2 4 53" xfId="27629" xr:uid="{00000000-0005-0000-0000-0000571D0000}"/>
    <cellStyle name="Input 2 4 54" xfId="30930" xr:uid="{00000000-0005-0000-0000-0000581D0000}"/>
    <cellStyle name="Input 2 4 55" xfId="49146" xr:uid="{00000000-0005-0000-0000-0000591D0000}"/>
    <cellStyle name="Input 2 4 56" xfId="49147" xr:uid="{00000000-0005-0000-0000-00005A1D0000}"/>
    <cellStyle name="Input 2 4 57" xfId="49148" xr:uid="{00000000-0005-0000-0000-00005B1D0000}"/>
    <cellStyle name="Input 2 4 58" xfId="49149" xr:uid="{00000000-0005-0000-0000-00005C1D0000}"/>
    <cellStyle name="Input 2 4 59" xfId="49150" xr:uid="{00000000-0005-0000-0000-00005D1D0000}"/>
    <cellStyle name="Input 2 4 6" xfId="934" xr:uid="{00000000-0005-0000-0000-00005E1D0000}"/>
    <cellStyle name="Input 2 4 6 2" xfId="11396" xr:uid="{00000000-0005-0000-0000-00005F1D0000}"/>
    <cellStyle name="Input 2 4 6 2 2" xfId="23601" xr:uid="{00000000-0005-0000-0000-0000601D0000}"/>
    <cellStyle name="Input 2 4 6 2 2 2" xfId="44889" xr:uid="{00000000-0005-0000-0000-0000611D0000}"/>
    <cellStyle name="Input 2 4 6 2 3" xfId="35575" xr:uid="{00000000-0005-0000-0000-0000621D0000}"/>
    <cellStyle name="Input 2 4 6 3" xfId="15621" xr:uid="{00000000-0005-0000-0000-0000631D0000}"/>
    <cellStyle name="Input 2 4 6 3 2" xfId="27337" xr:uid="{00000000-0005-0000-0000-0000641D0000}"/>
    <cellStyle name="Input 2 4 6 3 2 2" xfId="48625" xr:uid="{00000000-0005-0000-0000-0000651D0000}"/>
    <cellStyle name="Input 2 4 6 3 3" xfId="39311" xr:uid="{00000000-0005-0000-0000-0000661D0000}"/>
    <cellStyle name="Input 2 4 6 4" xfId="16602" xr:uid="{00000000-0005-0000-0000-0000671D0000}"/>
    <cellStyle name="Input 2 4 6 4 2" xfId="40288" xr:uid="{00000000-0005-0000-0000-0000681D0000}"/>
    <cellStyle name="Input 2 4 6 5" xfId="28018" xr:uid="{00000000-0005-0000-0000-0000691D0000}"/>
    <cellStyle name="Input 2 4 6 6" xfId="30974" xr:uid="{00000000-0005-0000-0000-00006A1D0000}"/>
    <cellStyle name="Input 2 4 60" xfId="49151" xr:uid="{00000000-0005-0000-0000-00006B1D0000}"/>
    <cellStyle name="Input 2 4 61" xfId="49152" xr:uid="{00000000-0005-0000-0000-00006C1D0000}"/>
    <cellStyle name="Input 2 4 62" xfId="49153" xr:uid="{00000000-0005-0000-0000-00006D1D0000}"/>
    <cellStyle name="Input 2 4 63" xfId="49154" xr:uid="{00000000-0005-0000-0000-00006E1D0000}"/>
    <cellStyle name="Input 2 4 64" xfId="49155" xr:uid="{00000000-0005-0000-0000-00006F1D0000}"/>
    <cellStyle name="Input 2 4 7" xfId="935" xr:uid="{00000000-0005-0000-0000-0000701D0000}"/>
    <cellStyle name="Input 2 4 7 2" xfId="11456" xr:uid="{00000000-0005-0000-0000-0000711D0000}"/>
    <cellStyle name="Input 2 4 7 2 2" xfId="23659" xr:uid="{00000000-0005-0000-0000-0000721D0000}"/>
    <cellStyle name="Input 2 4 7 2 2 2" xfId="44947" xr:uid="{00000000-0005-0000-0000-0000731D0000}"/>
    <cellStyle name="Input 2 4 7 2 3" xfId="35633" xr:uid="{00000000-0005-0000-0000-0000741D0000}"/>
    <cellStyle name="Input 2 4 7 3" xfId="15807" xr:uid="{00000000-0005-0000-0000-0000751D0000}"/>
    <cellStyle name="Input 2 4 7 3 2" xfId="27523" xr:uid="{00000000-0005-0000-0000-0000761D0000}"/>
    <cellStyle name="Input 2 4 7 3 2 2" xfId="48811" xr:uid="{00000000-0005-0000-0000-0000771D0000}"/>
    <cellStyle name="Input 2 4 7 3 3" xfId="39497" xr:uid="{00000000-0005-0000-0000-0000781D0000}"/>
    <cellStyle name="Input 2 4 7 4" xfId="16603" xr:uid="{00000000-0005-0000-0000-0000791D0000}"/>
    <cellStyle name="Input 2 4 7 4 2" xfId="40289" xr:uid="{00000000-0005-0000-0000-00007A1D0000}"/>
    <cellStyle name="Input 2 4 7 5" xfId="28071" xr:uid="{00000000-0005-0000-0000-00007B1D0000}"/>
    <cellStyle name="Input 2 4 7 6" xfId="30975" xr:uid="{00000000-0005-0000-0000-00007C1D0000}"/>
    <cellStyle name="Input 2 4 8" xfId="936" xr:uid="{00000000-0005-0000-0000-00007D1D0000}"/>
    <cellStyle name="Input 2 4 8 2" xfId="11521" xr:uid="{00000000-0005-0000-0000-00007E1D0000}"/>
    <cellStyle name="Input 2 4 8 2 2" xfId="23718" xr:uid="{00000000-0005-0000-0000-00007F1D0000}"/>
    <cellStyle name="Input 2 4 8 2 2 2" xfId="45006" xr:uid="{00000000-0005-0000-0000-0000801D0000}"/>
    <cellStyle name="Input 2 4 8 2 3" xfId="35692" xr:uid="{00000000-0005-0000-0000-0000811D0000}"/>
    <cellStyle name="Input 2 4 8 3" xfId="15873" xr:uid="{00000000-0005-0000-0000-0000821D0000}"/>
    <cellStyle name="Input 2 4 8 3 2" xfId="27589" xr:uid="{00000000-0005-0000-0000-0000831D0000}"/>
    <cellStyle name="Input 2 4 8 3 2 2" xfId="48877" xr:uid="{00000000-0005-0000-0000-0000841D0000}"/>
    <cellStyle name="Input 2 4 8 3 3" xfId="39563" xr:uid="{00000000-0005-0000-0000-0000851D0000}"/>
    <cellStyle name="Input 2 4 8 4" xfId="16604" xr:uid="{00000000-0005-0000-0000-0000861D0000}"/>
    <cellStyle name="Input 2 4 8 4 2" xfId="40290" xr:uid="{00000000-0005-0000-0000-0000871D0000}"/>
    <cellStyle name="Input 2 4 8 5" xfId="28124" xr:uid="{00000000-0005-0000-0000-0000881D0000}"/>
    <cellStyle name="Input 2 4 8 6" xfId="30976" xr:uid="{00000000-0005-0000-0000-0000891D0000}"/>
    <cellStyle name="Input 2 4 9" xfId="937" xr:uid="{00000000-0005-0000-0000-00008A1D0000}"/>
    <cellStyle name="Input 2 4 9 2" xfId="11585" xr:uid="{00000000-0005-0000-0000-00008B1D0000}"/>
    <cellStyle name="Input 2 4 9 2 2" xfId="23775" xr:uid="{00000000-0005-0000-0000-00008C1D0000}"/>
    <cellStyle name="Input 2 4 9 2 2 2" xfId="45063" xr:uid="{00000000-0005-0000-0000-00008D1D0000}"/>
    <cellStyle name="Input 2 4 9 2 3" xfId="35749" xr:uid="{00000000-0005-0000-0000-00008E1D0000}"/>
    <cellStyle name="Input 2 4 9 3" xfId="16605" xr:uid="{00000000-0005-0000-0000-00008F1D0000}"/>
    <cellStyle name="Input 2 4 9 3 2" xfId="40291" xr:uid="{00000000-0005-0000-0000-0000901D0000}"/>
    <cellStyle name="Input 2 4 9 4" xfId="28175" xr:uid="{00000000-0005-0000-0000-0000911D0000}"/>
    <cellStyle name="Input 2 4 9 5" xfId="30977" xr:uid="{00000000-0005-0000-0000-0000921D0000}"/>
    <cellStyle name="Input 2 5" xfId="938" xr:uid="{00000000-0005-0000-0000-0000931D0000}"/>
    <cellStyle name="Input 2 5 10" xfId="939" xr:uid="{00000000-0005-0000-0000-0000941D0000}"/>
    <cellStyle name="Input 2 5 10 2" xfId="11610" xr:uid="{00000000-0005-0000-0000-0000951D0000}"/>
    <cellStyle name="Input 2 5 10 2 2" xfId="23796" xr:uid="{00000000-0005-0000-0000-0000961D0000}"/>
    <cellStyle name="Input 2 5 10 2 2 2" xfId="45084" xr:uid="{00000000-0005-0000-0000-0000971D0000}"/>
    <cellStyle name="Input 2 5 10 2 3" xfId="35770" xr:uid="{00000000-0005-0000-0000-0000981D0000}"/>
    <cellStyle name="Input 2 5 10 3" xfId="16607" xr:uid="{00000000-0005-0000-0000-0000991D0000}"/>
    <cellStyle name="Input 2 5 10 3 2" xfId="40293" xr:uid="{00000000-0005-0000-0000-00009A1D0000}"/>
    <cellStyle name="Input 2 5 10 4" xfId="28194" xr:uid="{00000000-0005-0000-0000-00009B1D0000}"/>
    <cellStyle name="Input 2 5 10 5" xfId="30979" xr:uid="{00000000-0005-0000-0000-00009C1D0000}"/>
    <cellStyle name="Input 2 5 11" xfId="940" xr:uid="{00000000-0005-0000-0000-00009D1D0000}"/>
    <cellStyle name="Input 2 5 11 2" xfId="11679" xr:uid="{00000000-0005-0000-0000-00009E1D0000}"/>
    <cellStyle name="Input 2 5 11 2 2" xfId="23853" xr:uid="{00000000-0005-0000-0000-00009F1D0000}"/>
    <cellStyle name="Input 2 5 11 2 2 2" xfId="45141" xr:uid="{00000000-0005-0000-0000-0000A01D0000}"/>
    <cellStyle name="Input 2 5 11 2 3" xfId="35827" xr:uid="{00000000-0005-0000-0000-0000A11D0000}"/>
    <cellStyle name="Input 2 5 11 3" xfId="16608" xr:uid="{00000000-0005-0000-0000-0000A21D0000}"/>
    <cellStyle name="Input 2 5 11 3 2" xfId="40294" xr:uid="{00000000-0005-0000-0000-0000A31D0000}"/>
    <cellStyle name="Input 2 5 11 4" xfId="28245" xr:uid="{00000000-0005-0000-0000-0000A41D0000}"/>
    <cellStyle name="Input 2 5 11 5" xfId="30980" xr:uid="{00000000-0005-0000-0000-0000A51D0000}"/>
    <cellStyle name="Input 2 5 12" xfId="941" xr:uid="{00000000-0005-0000-0000-0000A61D0000}"/>
    <cellStyle name="Input 2 5 12 2" xfId="11749" xr:uid="{00000000-0005-0000-0000-0000A71D0000}"/>
    <cellStyle name="Input 2 5 12 2 2" xfId="23911" xr:uid="{00000000-0005-0000-0000-0000A81D0000}"/>
    <cellStyle name="Input 2 5 12 2 2 2" xfId="45199" xr:uid="{00000000-0005-0000-0000-0000A91D0000}"/>
    <cellStyle name="Input 2 5 12 2 3" xfId="35885" xr:uid="{00000000-0005-0000-0000-0000AA1D0000}"/>
    <cellStyle name="Input 2 5 12 3" xfId="16609" xr:uid="{00000000-0005-0000-0000-0000AB1D0000}"/>
    <cellStyle name="Input 2 5 12 3 2" xfId="40295" xr:uid="{00000000-0005-0000-0000-0000AC1D0000}"/>
    <cellStyle name="Input 2 5 12 4" xfId="28296" xr:uid="{00000000-0005-0000-0000-0000AD1D0000}"/>
    <cellStyle name="Input 2 5 12 5" xfId="30981" xr:uid="{00000000-0005-0000-0000-0000AE1D0000}"/>
    <cellStyle name="Input 2 5 13" xfId="942" xr:uid="{00000000-0005-0000-0000-0000AF1D0000}"/>
    <cellStyle name="Input 2 5 13 2" xfId="11821" xr:uid="{00000000-0005-0000-0000-0000B01D0000}"/>
    <cellStyle name="Input 2 5 13 2 2" xfId="23972" xr:uid="{00000000-0005-0000-0000-0000B11D0000}"/>
    <cellStyle name="Input 2 5 13 2 2 2" xfId="45260" xr:uid="{00000000-0005-0000-0000-0000B21D0000}"/>
    <cellStyle name="Input 2 5 13 2 3" xfId="35946" xr:uid="{00000000-0005-0000-0000-0000B31D0000}"/>
    <cellStyle name="Input 2 5 13 3" xfId="16610" xr:uid="{00000000-0005-0000-0000-0000B41D0000}"/>
    <cellStyle name="Input 2 5 13 3 2" xfId="40296" xr:uid="{00000000-0005-0000-0000-0000B51D0000}"/>
    <cellStyle name="Input 2 5 13 4" xfId="28351" xr:uid="{00000000-0005-0000-0000-0000B61D0000}"/>
    <cellStyle name="Input 2 5 13 5" xfId="30982" xr:uid="{00000000-0005-0000-0000-0000B71D0000}"/>
    <cellStyle name="Input 2 5 14" xfId="943" xr:uid="{00000000-0005-0000-0000-0000B81D0000}"/>
    <cellStyle name="Input 2 5 14 2" xfId="11938" xr:uid="{00000000-0005-0000-0000-0000B91D0000}"/>
    <cellStyle name="Input 2 5 14 2 2" xfId="24071" xr:uid="{00000000-0005-0000-0000-0000BA1D0000}"/>
    <cellStyle name="Input 2 5 14 2 2 2" xfId="45359" xr:uid="{00000000-0005-0000-0000-0000BB1D0000}"/>
    <cellStyle name="Input 2 5 14 2 3" xfId="36045" xr:uid="{00000000-0005-0000-0000-0000BC1D0000}"/>
    <cellStyle name="Input 2 5 14 3" xfId="16611" xr:uid="{00000000-0005-0000-0000-0000BD1D0000}"/>
    <cellStyle name="Input 2 5 14 3 2" xfId="40297" xr:uid="{00000000-0005-0000-0000-0000BE1D0000}"/>
    <cellStyle name="Input 2 5 14 4" xfId="28439" xr:uid="{00000000-0005-0000-0000-0000BF1D0000}"/>
    <cellStyle name="Input 2 5 14 5" xfId="30983" xr:uid="{00000000-0005-0000-0000-0000C01D0000}"/>
    <cellStyle name="Input 2 5 15" xfId="944" xr:uid="{00000000-0005-0000-0000-0000C11D0000}"/>
    <cellStyle name="Input 2 5 15 2" xfId="12014" xr:uid="{00000000-0005-0000-0000-0000C21D0000}"/>
    <cellStyle name="Input 2 5 15 2 2" xfId="24135" xr:uid="{00000000-0005-0000-0000-0000C31D0000}"/>
    <cellStyle name="Input 2 5 15 2 2 2" xfId="45423" xr:uid="{00000000-0005-0000-0000-0000C41D0000}"/>
    <cellStyle name="Input 2 5 15 2 3" xfId="36109" xr:uid="{00000000-0005-0000-0000-0000C51D0000}"/>
    <cellStyle name="Input 2 5 15 3" xfId="16612" xr:uid="{00000000-0005-0000-0000-0000C61D0000}"/>
    <cellStyle name="Input 2 5 15 3 2" xfId="40298" xr:uid="{00000000-0005-0000-0000-0000C71D0000}"/>
    <cellStyle name="Input 2 5 15 4" xfId="28493" xr:uid="{00000000-0005-0000-0000-0000C81D0000}"/>
    <cellStyle name="Input 2 5 15 5" xfId="30984" xr:uid="{00000000-0005-0000-0000-0000C91D0000}"/>
    <cellStyle name="Input 2 5 16" xfId="945" xr:uid="{00000000-0005-0000-0000-0000CA1D0000}"/>
    <cellStyle name="Input 2 5 16 2" xfId="12099" xr:uid="{00000000-0005-0000-0000-0000CB1D0000}"/>
    <cellStyle name="Input 2 5 16 2 2" xfId="24206" xr:uid="{00000000-0005-0000-0000-0000CC1D0000}"/>
    <cellStyle name="Input 2 5 16 2 2 2" xfId="45494" xr:uid="{00000000-0005-0000-0000-0000CD1D0000}"/>
    <cellStyle name="Input 2 5 16 2 3" xfId="36180" xr:uid="{00000000-0005-0000-0000-0000CE1D0000}"/>
    <cellStyle name="Input 2 5 16 3" xfId="16613" xr:uid="{00000000-0005-0000-0000-0000CF1D0000}"/>
    <cellStyle name="Input 2 5 16 3 2" xfId="40299" xr:uid="{00000000-0005-0000-0000-0000D01D0000}"/>
    <cellStyle name="Input 2 5 16 4" xfId="28548" xr:uid="{00000000-0005-0000-0000-0000D11D0000}"/>
    <cellStyle name="Input 2 5 16 5" xfId="30985" xr:uid="{00000000-0005-0000-0000-0000D21D0000}"/>
    <cellStyle name="Input 2 5 17" xfId="946" xr:uid="{00000000-0005-0000-0000-0000D31D0000}"/>
    <cellStyle name="Input 2 5 17 2" xfId="12173" xr:uid="{00000000-0005-0000-0000-0000D41D0000}"/>
    <cellStyle name="Input 2 5 17 2 2" xfId="24268" xr:uid="{00000000-0005-0000-0000-0000D51D0000}"/>
    <cellStyle name="Input 2 5 17 2 2 2" xfId="45556" xr:uid="{00000000-0005-0000-0000-0000D61D0000}"/>
    <cellStyle name="Input 2 5 17 2 3" xfId="36242" xr:uid="{00000000-0005-0000-0000-0000D71D0000}"/>
    <cellStyle name="Input 2 5 17 3" xfId="16614" xr:uid="{00000000-0005-0000-0000-0000D81D0000}"/>
    <cellStyle name="Input 2 5 17 3 2" xfId="40300" xr:uid="{00000000-0005-0000-0000-0000D91D0000}"/>
    <cellStyle name="Input 2 5 17 4" xfId="28602" xr:uid="{00000000-0005-0000-0000-0000DA1D0000}"/>
    <cellStyle name="Input 2 5 17 5" xfId="30986" xr:uid="{00000000-0005-0000-0000-0000DB1D0000}"/>
    <cellStyle name="Input 2 5 18" xfId="947" xr:uid="{00000000-0005-0000-0000-0000DC1D0000}"/>
    <cellStyle name="Input 2 5 18 2" xfId="12246" xr:uid="{00000000-0005-0000-0000-0000DD1D0000}"/>
    <cellStyle name="Input 2 5 18 2 2" xfId="24329" xr:uid="{00000000-0005-0000-0000-0000DE1D0000}"/>
    <cellStyle name="Input 2 5 18 2 2 2" xfId="45617" xr:uid="{00000000-0005-0000-0000-0000DF1D0000}"/>
    <cellStyle name="Input 2 5 18 2 3" xfId="36303" xr:uid="{00000000-0005-0000-0000-0000E01D0000}"/>
    <cellStyle name="Input 2 5 18 3" xfId="16615" xr:uid="{00000000-0005-0000-0000-0000E11D0000}"/>
    <cellStyle name="Input 2 5 18 3 2" xfId="40301" xr:uid="{00000000-0005-0000-0000-0000E21D0000}"/>
    <cellStyle name="Input 2 5 18 4" xfId="28658" xr:uid="{00000000-0005-0000-0000-0000E31D0000}"/>
    <cellStyle name="Input 2 5 18 5" xfId="30987" xr:uid="{00000000-0005-0000-0000-0000E41D0000}"/>
    <cellStyle name="Input 2 5 19" xfId="948" xr:uid="{00000000-0005-0000-0000-0000E51D0000}"/>
    <cellStyle name="Input 2 5 19 2" xfId="12313" xr:uid="{00000000-0005-0000-0000-0000E61D0000}"/>
    <cellStyle name="Input 2 5 19 2 2" xfId="24384" xr:uid="{00000000-0005-0000-0000-0000E71D0000}"/>
    <cellStyle name="Input 2 5 19 2 2 2" xfId="45672" xr:uid="{00000000-0005-0000-0000-0000E81D0000}"/>
    <cellStyle name="Input 2 5 19 2 3" xfId="36358" xr:uid="{00000000-0005-0000-0000-0000E91D0000}"/>
    <cellStyle name="Input 2 5 19 3" xfId="16616" xr:uid="{00000000-0005-0000-0000-0000EA1D0000}"/>
    <cellStyle name="Input 2 5 19 3 2" xfId="40302" xr:uid="{00000000-0005-0000-0000-0000EB1D0000}"/>
    <cellStyle name="Input 2 5 19 4" xfId="28711" xr:uid="{00000000-0005-0000-0000-0000EC1D0000}"/>
    <cellStyle name="Input 2 5 19 5" xfId="30988" xr:uid="{00000000-0005-0000-0000-0000ED1D0000}"/>
    <cellStyle name="Input 2 5 2" xfId="949" xr:uid="{00000000-0005-0000-0000-0000EE1D0000}"/>
    <cellStyle name="Input 2 5 2 2" xfId="9836" xr:uid="{00000000-0005-0000-0000-0000EF1D0000}"/>
    <cellStyle name="Input 2 5 2 2 2" xfId="22042" xr:uid="{00000000-0005-0000-0000-0000F01D0000}"/>
    <cellStyle name="Input 2 5 2 2 2 2" xfId="43330" xr:uid="{00000000-0005-0000-0000-0000F11D0000}"/>
    <cellStyle name="Input 2 5 2 2 3" xfId="34016" xr:uid="{00000000-0005-0000-0000-0000F21D0000}"/>
    <cellStyle name="Input 2 5 2 3" xfId="15239" xr:uid="{00000000-0005-0000-0000-0000F31D0000}"/>
    <cellStyle name="Input 2 5 2 3 2" xfId="26955" xr:uid="{00000000-0005-0000-0000-0000F41D0000}"/>
    <cellStyle name="Input 2 5 2 3 2 2" xfId="48243" xr:uid="{00000000-0005-0000-0000-0000F51D0000}"/>
    <cellStyle name="Input 2 5 2 3 3" xfId="38929" xr:uid="{00000000-0005-0000-0000-0000F61D0000}"/>
    <cellStyle name="Input 2 5 2 4" xfId="16617" xr:uid="{00000000-0005-0000-0000-0000F71D0000}"/>
    <cellStyle name="Input 2 5 2 4 2" xfId="40303" xr:uid="{00000000-0005-0000-0000-0000F81D0000}"/>
    <cellStyle name="Input 2 5 2 5" xfId="27749" xr:uid="{00000000-0005-0000-0000-0000F91D0000}"/>
    <cellStyle name="Input 2 5 2 6" xfId="30989" xr:uid="{00000000-0005-0000-0000-0000FA1D0000}"/>
    <cellStyle name="Input 2 5 20" xfId="950" xr:uid="{00000000-0005-0000-0000-0000FB1D0000}"/>
    <cellStyle name="Input 2 5 20 2" xfId="12384" xr:uid="{00000000-0005-0000-0000-0000FC1D0000}"/>
    <cellStyle name="Input 2 5 20 2 2" xfId="24445" xr:uid="{00000000-0005-0000-0000-0000FD1D0000}"/>
    <cellStyle name="Input 2 5 20 2 2 2" xfId="45733" xr:uid="{00000000-0005-0000-0000-0000FE1D0000}"/>
    <cellStyle name="Input 2 5 20 2 3" xfId="36419" xr:uid="{00000000-0005-0000-0000-0000FF1D0000}"/>
    <cellStyle name="Input 2 5 20 3" xfId="16618" xr:uid="{00000000-0005-0000-0000-0000001E0000}"/>
    <cellStyle name="Input 2 5 20 3 2" xfId="40304" xr:uid="{00000000-0005-0000-0000-0000011E0000}"/>
    <cellStyle name="Input 2 5 20 4" xfId="28763" xr:uid="{00000000-0005-0000-0000-0000021E0000}"/>
    <cellStyle name="Input 2 5 20 5" xfId="30990" xr:uid="{00000000-0005-0000-0000-0000031E0000}"/>
    <cellStyle name="Input 2 5 21" xfId="951" xr:uid="{00000000-0005-0000-0000-0000041E0000}"/>
    <cellStyle name="Input 2 5 21 2" xfId="12476" xr:uid="{00000000-0005-0000-0000-0000051E0000}"/>
    <cellStyle name="Input 2 5 21 2 2" xfId="24523" xr:uid="{00000000-0005-0000-0000-0000061E0000}"/>
    <cellStyle name="Input 2 5 21 2 2 2" xfId="45811" xr:uid="{00000000-0005-0000-0000-0000071E0000}"/>
    <cellStyle name="Input 2 5 21 2 3" xfId="36497" xr:uid="{00000000-0005-0000-0000-0000081E0000}"/>
    <cellStyle name="Input 2 5 21 3" xfId="16619" xr:uid="{00000000-0005-0000-0000-0000091E0000}"/>
    <cellStyle name="Input 2 5 21 3 2" xfId="40305" xr:uid="{00000000-0005-0000-0000-00000A1E0000}"/>
    <cellStyle name="Input 2 5 21 4" xfId="28834" xr:uid="{00000000-0005-0000-0000-00000B1E0000}"/>
    <cellStyle name="Input 2 5 21 5" xfId="30991" xr:uid="{00000000-0005-0000-0000-00000C1E0000}"/>
    <cellStyle name="Input 2 5 22" xfId="952" xr:uid="{00000000-0005-0000-0000-00000D1E0000}"/>
    <cellStyle name="Input 2 5 22 2" xfId="12531" xr:uid="{00000000-0005-0000-0000-00000E1E0000}"/>
    <cellStyle name="Input 2 5 22 2 2" xfId="24569" xr:uid="{00000000-0005-0000-0000-00000F1E0000}"/>
    <cellStyle name="Input 2 5 22 2 2 2" xfId="45857" xr:uid="{00000000-0005-0000-0000-0000101E0000}"/>
    <cellStyle name="Input 2 5 22 2 3" xfId="36543" xr:uid="{00000000-0005-0000-0000-0000111E0000}"/>
    <cellStyle name="Input 2 5 22 3" xfId="16620" xr:uid="{00000000-0005-0000-0000-0000121E0000}"/>
    <cellStyle name="Input 2 5 22 3 2" xfId="40306" xr:uid="{00000000-0005-0000-0000-0000131E0000}"/>
    <cellStyle name="Input 2 5 22 4" xfId="28873" xr:uid="{00000000-0005-0000-0000-0000141E0000}"/>
    <cellStyle name="Input 2 5 22 5" xfId="30992" xr:uid="{00000000-0005-0000-0000-0000151E0000}"/>
    <cellStyle name="Input 2 5 23" xfId="953" xr:uid="{00000000-0005-0000-0000-0000161E0000}"/>
    <cellStyle name="Input 2 5 23 2" xfId="12603" xr:uid="{00000000-0005-0000-0000-0000171E0000}"/>
    <cellStyle name="Input 2 5 23 2 2" xfId="24629" xr:uid="{00000000-0005-0000-0000-0000181E0000}"/>
    <cellStyle name="Input 2 5 23 2 2 2" xfId="45917" xr:uid="{00000000-0005-0000-0000-0000191E0000}"/>
    <cellStyle name="Input 2 5 23 2 3" xfId="36603" xr:uid="{00000000-0005-0000-0000-00001A1E0000}"/>
    <cellStyle name="Input 2 5 23 3" xfId="16621" xr:uid="{00000000-0005-0000-0000-00001B1E0000}"/>
    <cellStyle name="Input 2 5 23 3 2" xfId="40307" xr:uid="{00000000-0005-0000-0000-00001C1E0000}"/>
    <cellStyle name="Input 2 5 23 4" xfId="28927" xr:uid="{00000000-0005-0000-0000-00001D1E0000}"/>
    <cellStyle name="Input 2 5 23 5" xfId="30993" xr:uid="{00000000-0005-0000-0000-00001E1E0000}"/>
    <cellStyle name="Input 2 5 24" xfId="954" xr:uid="{00000000-0005-0000-0000-00001F1E0000}"/>
    <cellStyle name="Input 2 5 24 2" xfId="12683" xr:uid="{00000000-0005-0000-0000-0000201E0000}"/>
    <cellStyle name="Input 2 5 24 2 2" xfId="24697" xr:uid="{00000000-0005-0000-0000-0000211E0000}"/>
    <cellStyle name="Input 2 5 24 2 2 2" xfId="45985" xr:uid="{00000000-0005-0000-0000-0000221E0000}"/>
    <cellStyle name="Input 2 5 24 2 3" xfId="36671" xr:uid="{00000000-0005-0000-0000-0000231E0000}"/>
    <cellStyle name="Input 2 5 24 3" xfId="16622" xr:uid="{00000000-0005-0000-0000-0000241E0000}"/>
    <cellStyle name="Input 2 5 24 3 2" xfId="40308" xr:uid="{00000000-0005-0000-0000-0000251E0000}"/>
    <cellStyle name="Input 2 5 24 4" xfId="28983" xr:uid="{00000000-0005-0000-0000-0000261E0000}"/>
    <cellStyle name="Input 2 5 24 5" xfId="30994" xr:uid="{00000000-0005-0000-0000-0000271E0000}"/>
    <cellStyle name="Input 2 5 25" xfId="955" xr:uid="{00000000-0005-0000-0000-0000281E0000}"/>
    <cellStyle name="Input 2 5 25 2" xfId="12753" xr:uid="{00000000-0005-0000-0000-0000291E0000}"/>
    <cellStyle name="Input 2 5 25 2 2" xfId="24755" xr:uid="{00000000-0005-0000-0000-00002A1E0000}"/>
    <cellStyle name="Input 2 5 25 2 2 2" xfId="46043" xr:uid="{00000000-0005-0000-0000-00002B1E0000}"/>
    <cellStyle name="Input 2 5 25 2 3" xfId="36729" xr:uid="{00000000-0005-0000-0000-00002C1E0000}"/>
    <cellStyle name="Input 2 5 25 3" xfId="16623" xr:uid="{00000000-0005-0000-0000-00002D1E0000}"/>
    <cellStyle name="Input 2 5 25 3 2" xfId="40309" xr:uid="{00000000-0005-0000-0000-00002E1E0000}"/>
    <cellStyle name="Input 2 5 25 4" xfId="29036" xr:uid="{00000000-0005-0000-0000-00002F1E0000}"/>
    <cellStyle name="Input 2 5 25 5" xfId="30995" xr:uid="{00000000-0005-0000-0000-0000301E0000}"/>
    <cellStyle name="Input 2 5 26" xfId="956" xr:uid="{00000000-0005-0000-0000-0000311E0000}"/>
    <cellStyle name="Input 2 5 26 2" xfId="12821" xr:uid="{00000000-0005-0000-0000-0000321E0000}"/>
    <cellStyle name="Input 2 5 26 2 2" xfId="24812" xr:uid="{00000000-0005-0000-0000-0000331E0000}"/>
    <cellStyle name="Input 2 5 26 2 2 2" xfId="46100" xr:uid="{00000000-0005-0000-0000-0000341E0000}"/>
    <cellStyle name="Input 2 5 26 2 3" xfId="36786" xr:uid="{00000000-0005-0000-0000-0000351E0000}"/>
    <cellStyle name="Input 2 5 26 3" xfId="16624" xr:uid="{00000000-0005-0000-0000-0000361E0000}"/>
    <cellStyle name="Input 2 5 26 3 2" xfId="40310" xr:uid="{00000000-0005-0000-0000-0000371E0000}"/>
    <cellStyle name="Input 2 5 26 4" xfId="29088" xr:uid="{00000000-0005-0000-0000-0000381E0000}"/>
    <cellStyle name="Input 2 5 26 5" xfId="30996" xr:uid="{00000000-0005-0000-0000-0000391E0000}"/>
    <cellStyle name="Input 2 5 27" xfId="957" xr:uid="{00000000-0005-0000-0000-00003A1E0000}"/>
    <cellStyle name="Input 2 5 27 2" xfId="12923" xr:uid="{00000000-0005-0000-0000-00003B1E0000}"/>
    <cellStyle name="Input 2 5 27 2 2" xfId="24897" xr:uid="{00000000-0005-0000-0000-00003C1E0000}"/>
    <cellStyle name="Input 2 5 27 2 2 2" xfId="46185" xr:uid="{00000000-0005-0000-0000-00003D1E0000}"/>
    <cellStyle name="Input 2 5 27 2 3" xfId="36871" xr:uid="{00000000-0005-0000-0000-00003E1E0000}"/>
    <cellStyle name="Input 2 5 27 3" xfId="16625" xr:uid="{00000000-0005-0000-0000-00003F1E0000}"/>
    <cellStyle name="Input 2 5 27 3 2" xfId="40311" xr:uid="{00000000-0005-0000-0000-0000401E0000}"/>
    <cellStyle name="Input 2 5 27 4" xfId="29159" xr:uid="{00000000-0005-0000-0000-0000411E0000}"/>
    <cellStyle name="Input 2 5 27 5" xfId="30997" xr:uid="{00000000-0005-0000-0000-0000421E0000}"/>
    <cellStyle name="Input 2 5 28" xfId="958" xr:uid="{00000000-0005-0000-0000-0000431E0000}"/>
    <cellStyle name="Input 2 5 28 2" xfId="12976" xr:uid="{00000000-0005-0000-0000-0000441E0000}"/>
    <cellStyle name="Input 2 5 28 2 2" xfId="24943" xr:uid="{00000000-0005-0000-0000-0000451E0000}"/>
    <cellStyle name="Input 2 5 28 2 2 2" xfId="46231" xr:uid="{00000000-0005-0000-0000-0000461E0000}"/>
    <cellStyle name="Input 2 5 28 2 3" xfId="36917" xr:uid="{00000000-0005-0000-0000-0000471E0000}"/>
    <cellStyle name="Input 2 5 28 3" xfId="16626" xr:uid="{00000000-0005-0000-0000-0000481E0000}"/>
    <cellStyle name="Input 2 5 28 3 2" xfId="40312" xr:uid="{00000000-0005-0000-0000-0000491E0000}"/>
    <cellStyle name="Input 2 5 28 4" xfId="29197" xr:uid="{00000000-0005-0000-0000-00004A1E0000}"/>
    <cellStyle name="Input 2 5 28 5" xfId="30998" xr:uid="{00000000-0005-0000-0000-00004B1E0000}"/>
    <cellStyle name="Input 2 5 29" xfId="959" xr:uid="{00000000-0005-0000-0000-00004C1E0000}"/>
    <cellStyle name="Input 2 5 29 2" xfId="13048" xr:uid="{00000000-0005-0000-0000-00004D1E0000}"/>
    <cellStyle name="Input 2 5 29 2 2" xfId="25003" xr:uid="{00000000-0005-0000-0000-00004E1E0000}"/>
    <cellStyle name="Input 2 5 29 2 2 2" xfId="46291" xr:uid="{00000000-0005-0000-0000-00004F1E0000}"/>
    <cellStyle name="Input 2 5 29 2 3" xfId="36977" xr:uid="{00000000-0005-0000-0000-0000501E0000}"/>
    <cellStyle name="Input 2 5 29 3" xfId="16627" xr:uid="{00000000-0005-0000-0000-0000511E0000}"/>
    <cellStyle name="Input 2 5 29 3 2" xfId="40313" xr:uid="{00000000-0005-0000-0000-0000521E0000}"/>
    <cellStyle name="Input 2 5 29 4" xfId="29251" xr:uid="{00000000-0005-0000-0000-0000531E0000}"/>
    <cellStyle name="Input 2 5 29 5" xfId="30999" xr:uid="{00000000-0005-0000-0000-0000541E0000}"/>
    <cellStyle name="Input 2 5 3" xfId="960" xr:uid="{00000000-0005-0000-0000-0000551E0000}"/>
    <cellStyle name="Input 2 5 3 2" xfId="10377" xr:uid="{00000000-0005-0000-0000-0000561E0000}"/>
    <cellStyle name="Input 2 5 3 2 2" xfId="22583" xr:uid="{00000000-0005-0000-0000-0000571E0000}"/>
    <cellStyle name="Input 2 5 3 2 2 2" xfId="43871" xr:uid="{00000000-0005-0000-0000-0000581E0000}"/>
    <cellStyle name="Input 2 5 3 2 3" xfId="34557" xr:uid="{00000000-0005-0000-0000-0000591E0000}"/>
    <cellStyle name="Input 2 5 3 3" xfId="15421" xr:uid="{00000000-0005-0000-0000-00005A1E0000}"/>
    <cellStyle name="Input 2 5 3 3 2" xfId="27137" xr:uid="{00000000-0005-0000-0000-00005B1E0000}"/>
    <cellStyle name="Input 2 5 3 3 2 2" xfId="48425" xr:uid="{00000000-0005-0000-0000-00005C1E0000}"/>
    <cellStyle name="Input 2 5 3 3 3" xfId="39111" xr:uid="{00000000-0005-0000-0000-00005D1E0000}"/>
    <cellStyle name="Input 2 5 3 4" xfId="16628" xr:uid="{00000000-0005-0000-0000-00005E1E0000}"/>
    <cellStyle name="Input 2 5 3 4 2" xfId="40314" xr:uid="{00000000-0005-0000-0000-00005F1E0000}"/>
    <cellStyle name="Input 2 5 3 5" xfId="27846" xr:uid="{00000000-0005-0000-0000-0000601E0000}"/>
    <cellStyle name="Input 2 5 3 6" xfId="31000" xr:uid="{00000000-0005-0000-0000-0000611E0000}"/>
    <cellStyle name="Input 2 5 30" xfId="961" xr:uid="{00000000-0005-0000-0000-0000621E0000}"/>
    <cellStyle name="Input 2 5 30 2" xfId="13124" xr:uid="{00000000-0005-0000-0000-0000631E0000}"/>
    <cellStyle name="Input 2 5 30 2 2" xfId="25066" xr:uid="{00000000-0005-0000-0000-0000641E0000}"/>
    <cellStyle name="Input 2 5 30 2 2 2" xfId="46354" xr:uid="{00000000-0005-0000-0000-0000651E0000}"/>
    <cellStyle name="Input 2 5 30 2 3" xfId="37040" xr:uid="{00000000-0005-0000-0000-0000661E0000}"/>
    <cellStyle name="Input 2 5 30 3" xfId="16629" xr:uid="{00000000-0005-0000-0000-0000671E0000}"/>
    <cellStyle name="Input 2 5 30 3 2" xfId="40315" xr:uid="{00000000-0005-0000-0000-0000681E0000}"/>
    <cellStyle name="Input 2 5 30 4" xfId="29306" xr:uid="{00000000-0005-0000-0000-0000691E0000}"/>
    <cellStyle name="Input 2 5 30 5" xfId="31001" xr:uid="{00000000-0005-0000-0000-00006A1E0000}"/>
    <cellStyle name="Input 2 5 31" xfId="962" xr:uid="{00000000-0005-0000-0000-00006B1E0000}"/>
    <cellStyle name="Input 2 5 31 2" xfId="13201" xr:uid="{00000000-0005-0000-0000-00006C1E0000}"/>
    <cellStyle name="Input 2 5 31 2 2" xfId="25129" xr:uid="{00000000-0005-0000-0000-00006D1E0000}"/>
    <cellStyle name="Input 2 5 31 2 2 2" xfId="46417" xr:uid="{00000000-0005-0000-0000-00006E1E0000}"/>
    <cellStyle name="Input 2 5 31 2 3" xfId="37103" xr:uid="{00000000-0005-0000-0000-00006F1E0000}"/>
    <cellStyle name="Input 2 5 31 3" xfId="16630" xr:uid="{00000000-0005-0000-0000-0000701E0000}"/>
    <cellStyle name="Input 2 5 31 3 2" xfId="40316" xr:uid="{00000000-0005-0000-0000-0000711E0000}"/>
    <cellStyle name="Input 2 5 31 4" xfId="29362" xr:uid="{00000000-0005-0000-0000-0000721E0000}"/>
    <cellStyle name="Input 2 5 31 5" xfId="31002" xr:uid="{00000000-0005-0000-0000-0000731E0000}"/>
    <cellStyle name="Input 2 5 32" xfId="963" xr:uid="{00000000-0005-0000-0000-0000741E0000}"/>
    <cellStyle name="Input 2 5 32 2" xfId="13275" xr:uid="{00000000-0005-0000-0000-0000751E0000}"/>
    <cellStyle name="Input 2 5 32 2 2" xfId="25191" xr:uid="{00000000-0005-0000-0000-0000761E0000}"/>
    <cellStyle name="Input 2 5 32 2 2 2" xfId="46479" xr:uid="{00000000-0005-0000-0000-0000771E0000}"/>
    <cellStyle name="Input 2 5 32 2 3" xfId="37165" xr:uid="{00000000-0005-0000-0000-0000781E0000}"/>
    <cellStyle name="Input 2 5 32 3" xfId="16631" xr:uid="{00000000-0005-0000-0000-0000791E0000}"/>
    <cellStyle name="Input 2 5 32 3 2" xfId="40317" xr:uid="{00000000-0005-0000-0000-00007A1E0000}"/>
    <cellStyle name="Input 2 5 32 4" xfId="29417" xr:uid="{00000000-0005-0000-0000-00007B1E0000}"/>
    <cellStyle name="Input 2 5 32 5" xfId="31003" xr:uid="{00000000-0005-0000-0000-00007C1E0000}"/>
    <cellStyle name="Input 2 5 33" xfId="964" xr:uid="{00000000-0005-0000-0000-00007D1E0000}"/>
    <cellStyle name="Input 2 5 33 2" xfId="13351" xr:uid="{00000000-0005-0000-0000-00007E1E0000}"/>
    <cellStyle name="Input 2 5 33 2 2" xfId="25251" xr:uid="{00000000-0005-0000-0000-00007F1E0000}"/>
    <cellStyle name="Input 2 5 33 2 2 2" xfId="46539" xr:uid="{00000000-0005-0000-0000-0000801E0000}"/>
    <cellStyle name="Input 2 5 33 2 3" xfId="37225" xr:uid="{00000000-0005-0000-0000-0000811E0000}"/>
    <cellStyle name="Input 2 5 33 3" xfId="16632" xr:uid="{00000000-0005-0000-0000-0000821E0000}"/>
    <cellStyle name="Input 2 5 33 3 2" xfId="40318" xr:uid="{00000000-0005-0000-0000-0000831E0000}"/>
    <cellStyle name="Input 2 5 33 4" xfId="29471" xr:uid="{00000000-0005-0000-0000-0000841E0000}"/>
    <cellStyle name="Input 2 5 33 5" xfId="31004" xr:uid="{00000000-0005-0000-0000-0000851E0000}"/>
    <cellStyle name="Input 2 5 34" xfId="965" xr:uid="{00000000-0005-0000-0000-0000861E0000}"/>
    <cellStyle name="Input 2 5 34 2" xfId="13427" xr:uid="{00000000-0005-0000-0000-0000871E0000}"/>
    <cellStyle name="Input 2 5 34 2 2" xfId="25313" xr:uid="{00000000-0005-0000-0000-0000881E0000}"/>
    <cellStyle name="Input 2 5 34 2 2 2" xfId="46601" xr:uid="{00000000-0005-0000-0000-0000891E0000}"/>
    <cellStyle name="Input 2 5 34 2 3" xfId="37287" xr:uid="{00000000-0005-0000-0000-00008A1E0000}"/>
    <cellStyle name="Input 2 5 34 3" xfId="16633" xr:uid="{00000000-0005-0000-0000-00008B1E0000}"/>
    <cellStyle name="Input 2 5 34 3 2" xfId="40319" xr:uid="{00000000-0005-0000-0000-00008C1E0000}"/>
    <cellStyle name="Input 2 5 34 4" xfId="29525" xr:uid="{00000000-0005-0000-0000-00008D1E0000}"/>
    <cellStyle name="Input 2 5 34 5" xfId="31005" xr:uid="{00000000-0005-0000-0000-00008E1E0000}"/>
    <cellStyle name="Input 2 5 35" xfId="966" xr:uid="{00000000-0005-0000-0000-00008F1E0000}"/>
    <cellStyle name="Input 2 5 35 2" xfId="13502" xr:uid="{00000000-0005-0000-0000-0000901E0000}"/>
    <cellStyle name="Input 2 5 35 2 2" xfId="25373" xr:uid="{00000000-0005-0000-0000-0000911E0000}"/>
    <cellStyle name="Input 2 5 35 2 2 2" xfId="46661" xr:uid="{00000000-0005-0000-0000-0000921E0000}"/>
    <cellStyle name="Input 2 5 35 2 3" xfId="37347" xr:uid="{00000000-0005-0000-0000-0000931E0000}"/>
    <cellStyle name="Input 2 5 35 3" xfId="16634" xr:uid="{00000000-0005-0000-0000-0000941E0000}"/>
    <cellStyle name="Input 2 5 35 3 2" xfId="40320" xr:uid="{00000000-0005-0000-0000-0000951E0000}"/>
    <cellStyle name="Input 2 5 35 4" xfId="29578" xr:uid="{00000000-0005-0000-0000-0000961E0000}"/>
    <cellStyle name="Input 2 5 35 5" xfId="31006" xr:uid="{00000000-0005-0000-0000-0000971E0000}"/>
    <cellStyle name="Input 2 5 36" xfId="967" xr:uid="{00000000-0005-0000-0000-0000981E0000}"/>
    <cellStyle name="Input 2 5 36 2" xfId="13597" xr:uid="{00000000-0005-0000-0000-0000991E0000}"/>
    <cellStyle name="Input 2 5 36 2 2" xfId="25451" xr:uid="{00000000-0005-0000-0000-00009A1E0000}"/>
    <cellStyle name="Input 2 5 36 2 2 2" xfId="46739" xr:uid="{00000000-0005-0000-0000-00009B1E0000}"/>
    <cellStyle name="Input 2 5 36 2 3" xfId="37425" xr:uid="{00000000-0005-0000-0000-00009C1E0000}"/>
    <cellStyle name="Input 2 5 36 3" xfId="16635" xr:uid="{00000000-0005-0000-0000-00009D1E0000}"/>
    <cellStyle name="Input 2 5 36 3 2" xfId="40321" xr:uid="{00000000-0005-0000-0000-00009E1E0000}"/>
    <cellStyle name="Input 2 5 36 4" xfId="29649" xr:uid="{00000000-0005-0000-0000-00009F1E0000}"/>
    <cellStyle name="Input 2 5 36 5" xfId="31007" xr:uid="{00000000-0005-0000-0000-0000A01E0000}"/>
    <cellStyle name="Input 2 5 37" xfId="968" xr:uid="{00000000-0005-0000-0000-0000A11E0000}"/>
    <cellStyle name="Input 2 5 37 2" xfId="13669" xr:uid="{00000000-0005-0000-0000-0000A21E0000}"/>
    <cellStyle name="Input 2 5 37 2 2" xfId="25510" xr:uid="{00000000-0005-0000-0000-0000A31E0000}"/>
    <cellStyle name="Input 2 5 37 2 2 2" xfId="46798" xr:uid="{00000000-0005-0000-0000-0000A41E0000}"/>
    <cellStyle name="Input 2 5 37 2 3" xfId="37484" xr:uid="{00000000-0005-0000-0000-0000A51E0000}"/>
    <cellStyle name="Input 2 5 37 3" xfId="16636" xr:uid="{00000000-0005-0000-0000-0000A61E0000}"/>
    <cellStyle name="Input 2 5 37 3 2" xfId="40322" xr:uid="{00000000-0005-0000-0000-0000A71E0000}"/>
    <cellStyle name="Input 2 5 37 4" xfId="29702" xr:uid="{00000000-0005-0000-0000-0000A81E0000}"/>
    <cellStyle name="Input 2 5 37 5" xfId="31008" xr:uid="{00000000-0005-0000-0000-0000A91E0000}"/>
    <cellStyle name="Input 2 5 38" xfId="969" xr:uid="{00000000-0005-0000-0000-0000AA1E0000}"/>
    <cellStyle name="Input 2 5 38 2" xfId="13743" xr:uid="{00000000-0005-0000-0000-0000AB1E0000}"/>
    <cellStyle name="Input 2 5 38 2 2" xfId="25573" xr:uid="{00000000-0005-0000-0000-0000AC1E0000}"/>
    <cellStyle name="Input 2 5 38 2 2 2" xfId="46861" xr:uid="{00000000-0005-0000-0000-0000AD1E0000}"/>
    <cellStyle name="Input 2 5 38 2 3" xfId="37547" xr:uid="{00000000-0005-0000-0000-0000AE1E0000}"/>
    <cellStyle name="Input 2 5 38 3" xfId="16637" xr:uid="{00000000-0005-0000-0000-0000AF1E0000}"/>
    <cellStyle name="Input 2 5 38 3 2" xfId="40323" xr:uid="{00000000-0005-0000-0000-0000B01E0000}"/>
    <cellStyle name="Input 2 5 38 4" xfId="29756" xr:uid="{00000000-0005-0000-0000-0000B11E0000}"/>
    <cellStyle name="Input 2 5 38 5" xfId="31009" xr:uid="{00000000-0005-0000-0000-0000B21E0000}"/>
    <cellStyle name="Input 2 5 39" xfId="970" xr:uid="{00000000-0005-0000-0000-0000B31E0000}"/>
    <cellStyle name="Input 2 5 39 2" xfId="13817" xr:uid="{00000000-0005-0000-0000-0000B41E0000}"/>
    <cellStyle name="Input 2 5 39 2 2" xfId="25635" xr:uid="{00000000-0005-0000-0000-0000B51E0000}"/>
    <cellStyle name="Input 2 5 39 2 2 2" xfId="46923" xr:uid="{00000000-0005-0000-0000-0000B61E0000}"/>
    <cellStyle name="Input 2 5 39 2 3" xfId="37609" xr:uid="{00000000-0005-0000-0000-0000B71E0000}"/>
    <cellStyle name="Input 2 5 39 3" xfId="16638" xr:uid="{00000000-0005-0000-0000-0000B81E0000}"/>
    <cellStyle name="Input 2 5 39 3 2" xfId="40324" xr:uid="{00000000-0005-0000-0000-0000B91E0000}"/>
    <cellStyle name="Input 2 5 39 4" xfId="29809" xr:uid="{00000000-0005-0000-0000-0000BA1E0000}"/>
    <cellStyle name="Input 2 5 39 5" xfId="31010" xr:uid="{00000000-0005-0000-0000-0000BB1E0000}"/>
    <cellStyle name="Input 2 5 4" xfId="971" xr:uid="{00000000-0005-0000-0000-0000BC1E0000}"/>
    <cellStyle name="Input 2 5 4 2" xfId="9862" xr:uid="{00000000-0005-0000-0000-0000BD1E0000}"/>
    <cellStyle name="Input 2 5 4 2 2" xfId="22068" xr:uid="{00000000-0005-0000-0000-0000BE1E0000}"/>
    <cellStyle name="Input 2 5 4 2 2 2" xfId="43356" xr:uid="{00000000-0005-0000-0000-0000BF1E0000}"/>
    <cellStyle name="Input 2 5 4 2 3" xfId="34042" xr:uid="{00000000-0005-0000-0000-0000C01E0000}"/>
    <cellStyle name="Input 2 5 4 3" xfId="15519" xr:uid="{00000000-0005-0000-0000-0000C11E0000}"/>
    <cellStyle name="Input 2 5 4 3 2" xfId="27235" xr:uid="{00000000-0005-0000-0000-0000C21E0000}"/>
    <cellStyle name="Input 2 5 4 3 2 2" xfId="48523" xr:uid="{00000000-0005-0000-0000-0000C31E0000}"/>
    <cellStyle name="Input 2 5 4 3 3" xfId="39209" xr:uid="{00000000-0005-0000-0000-0000C41E0000}"/>
    <cellStyle name="Input 2 5 4 4" xfId="16639" xr:uid="{00000000-0005-0000-0000-0000C51E0000}"/>
    <cellStyle name="Input 2 5 4 4 2" xfId="40325" xr:uid="{00000000-0005-0000-0000-0000C61E0000}"/>
    <cellStyle name="Input 2 5 4 5" xfId="27694" xr:uid="{00000000-0005-0000-0000-0000C71E0000}"/>
    <cellStyle name="Input 2 5 4 6" xfId="31011" xr:uid="{00000000-0005-0000-0000-0000C81E0000}"/>
    <cellStyle name="Input 2 5 40" xfId="972" xr:uid="{00000000-0005-0000-0000-0000C91E0000}"/>
    <cellStyle name="Input 2 5 40 2" xfId="13889" xr:uid="{00000000-0005-0000-0000-0000CA1E0000}"/>
    <cellStyle name="Input 2 5 40 2 2" xfId="25695" xr:uid="{00000000-0005-0000-0000-0000CB1E0000}"/>
    <cellStyle name="Input 2 5 40 2 2 2" xfId="46983" xr:uid="{00000000-0005-0000-0000-0000CC1E0000}"/>
    <cellStyle name="Input 2 5 40 2 3" xfId="37669" xr:uid="{00000000-0005-0000-0000-0000CD1E0000}"/>
    <cellStyle name="Input 2 5 40 3" xfId="16640" xr:uid="{00000000-0005-0000-0000-0000CE1E0000}"/>
    <cellStyle name="Input 2 5 40 3 2" xfId="40326" xr:uid="{00000000-0005-0000-0000-0000CF1E0000}"/>
    <cellStyle name="Input 2 5 40 4" xfId="29864" xr:uid="{00000000-0005-0000-0000-0000D01E0000}"/>
    <cellStyle name="Input 2 5 40 5" xfId="31012" xr:uid="{00000000-0005-0000-0000-0000D11E0000}"/>
    <cellStyle name="Input 2 5 41" xfId="973" xr:uid="{00000000-0005-0000-0000-0000D21E0000}"/>
    <cellStyle name="Input 2 5 41 2" xfId="13964" xr:uid="{00000000-0005-0000-0000-0000D31E0000}"/>
    <cellStyle name="Input 2 5 41 2 2" xfId="25757" xr:uid="{00000000-0005-0000-0000-0000D41E0000}"/>
    <cellStyle name="Input 2 5 41 2 2 2" xfId="47045" xr:uid="{00000000-0005-0000-0000-0000D51E0000}"/>
    <cellStyle name="Input 2 5 41 2 3" xfId="37731" xr:uid="{00000000-0005-0000-0000-0000D61E0000}"/>
    <cellStyle name="Input 2 5 41 3" xfId="16641" xr:uid="{00000000-0005-0000-0000-0000D71E0000}"/>
    <cellStyle name="Input 2 5 41 3 2" xfId="40327" xr:uid="{00000000-0005-0000-0000-0000D81E0000}"/>
    <cellStyle name="Input 2 5 41 4" xfId="29917" xr:uid="{00000000-0005-0000-0000-0000D91E0000}"/>
    <cellStyle name="Input 2 5 41 5" xfId="31013" xr:uid="{00000000-0005-0000-0000-0000DA1E0000}"/>
    <cellStyle name="Input 2 5 42" xfId="974" xr:uid="{00000000-0005-0000-0000-0000DB1E0000}"/>
    <cellStyle name="Input 2 5 42 2" xfId="14031" xr:uid="{00000000-0005-0000-0000-0000DC1E0000}"/>
    <cellStyle name="Input 2 5 42 2 2" xfId="25809" xr:uid="{00000000-0005-0000-0000-0000DD1E0000}"/>
    <cellStyle name="Input 2 5 42 2 2 2" xfId="47097" xr:uid="{00000000-0005-0000-0000-0000DE1E0000}"/>
    <cellStyle name="Input 2 5 42 2 3" xfId="37783" xr:uid="{00000000-0005-0000-0000-0000DF1E0000}"/>
    <cellStyle name="Input 2 5 42 3" xfId="16642" xr:uid="{00000000-0005-0000-0000-0000E01E0000}"/>
    <cellStyle name="Input 2 5 42 3 2" xfId="40328" xr:uid="{00000000-0005-0000-0000-0000E11E0000}"/>
    <cellStyle name="Input 2 5 42 4" xfId="29968" xr:uid="{00000000-0005-0000-0000-0000E21E0000}"/>
    <cellStyle name="Input 2 5 42 5" xfId="31014" xr:uid="{00000000-0005-0000-0000-0000E31E0000}"/>
    <cellStyle name="Input 2 5 43" xfId="975" xr:uid="{00000000-0005-0000-0000-0000E41E0000}"/>
    <cellStyle name="Input 2 5 43 2" xfId="14127" xr:uid="{00000000-0005-0000-0000-0000E51E0000}"/>
    <cellStyle name="Input 2 5 43 2 2" xfId="25889" xr:uid="{00000000-0005-0000-0000-0000E61E0000}"/>
    <cellStyle name="Input 2 5 43 2 2 2" xfId="47177" xr:uid="{00000000-0005-0000-0000-0000E71E0000}"/>
    <cellStyle name="Input 2 5 43 2 3" xfId="37863" xr:uid="{00000000-0005-0000-0000-0000E81E0000}"/>
    <cellStyle name="Input 2 5 43 3" xfId="16643" xr:uid="{00000000-0005-0000-0000-0000E91E0000}"/>
    <cellStyle name="Input 2 5 43 3 2" xfId="40329" xr:uid="{00000000-0005-0000-0000-0000EA1E0000}"/>
    <cellStyle name="Input 2 5 43 4" xfId="30038" xr:uid="{00000000-0005-0000-0000-0000EB1E0000}"/>
    <cellStyle name="Input 2 5 43 5" xfId="31015" xr:uid="{00000000-0005-0000-0000-0000EC1E0000}"/>
    <cellStyle name="Input 2 5 44" xfId="976" xr:uid="{00000000-0005-0000-0000-0000ED1E0000}"/>
    <cellStyle name="Input 2 5 44 2" xfId="14195" xr:uid="{00000000-0005-0000-0000-0000EE1E0000}"/>
    <cellStyle name="Input 2 5 44 2 2" xfId="25947" xr:uid="{00000000-0005-0000-0000-0000EF1E0000}"/>
    <cellStyle name="Input 2 5 44 2 2 2" xfId="47235" xr:uid="{00000000-0005-0000-0000-0000F01E0000}"/>
    <cellStyle name="Input 2 5 44 2 3" xfId="37921" xr:uid="{00000000-0005-0000-0000-0000F11E0000}"/>
    <cellStyle name="Input 2 5 44 3" xfId="16644" xr:uid="{00000000-0005-0000-0000-0000F21E0000}"/>
    <cellStyle name="Input 2 5 44 3 2" xfId="40330" xr:uid="{00000000-0005-0000-0000-0000F31E0000}"/>
    <cellStyle name="Input 2 5 44 4" xfId="30086" xr:uid="{00000000-0005-0000-0000-0000F41E0000}"/>
    <cellStyle name="Input 2 5 44 5" xfId="31016" xr:uid="{00000000-0005-0000-0000-0000F51E0000}"/>
    <cellStyle name="Input 2 5 45" xfId="977" xr:uid="{00000000-0005-0000-0000-0000F61E0000}"/>
    <cellStyle name="Input 2 5 45 2" xfId="14257" xr:uid="{00000000-0005-0000-0000-0000F71E0000}"/>
    <cellStyle name="Input 2 5 45 2 2" xfId="26000" xr:uid="{00000000-0005-0000-0000-0000F81E0000}"/>
    <cellStyle name="Input 2 5 45 2 2 2" xfId="47288" xr:uid="{00000000-0005-0000-0000-0000F91E0000}"/>
    <cellStyle name="Input 2 5 45 2 3" xfId="37974" xr:uid="{00000000-0005-0000-0000-0000FA1E0000}"/>
    <cellStyle name="Input 2 5 45 3" xfId="16645" xr:uid="{00000000-0005-0000-0000-0000FB1E0000}"/>
    <cellStyle name="Input 2 5 45 3 2" xfId="40331" xr:uid="{00000000-0005-0000-0000-0000FC1E0000}"/>
    <cellStyle name="Input 2 5 45 4" xfId="30134" xr:uid="{00000000-0005-0000-0000-0000FD1E0000}"/>
    <cellStyle name="Input 2 5 45 5" xfId="31017" xr:uid="{00000000-0005-0000-0000-0000FE1E0000}"/>
    <cellStyle name="Input 2 5 46" xfId="978" xr:uid="{00000000-0005-0000-0000-0000FF1E0000}"/>
    <cellStyle name="Input 2 5 46 2" xfId="14316" xr:uid="{00000000-0005-0000-0000-0000001F0000}"/>
    <cellStyle name="Input 2 5 46 2 2" xfId="26050" xr:uid="{00000000-0005-0000-0000-0000011F0000}"/>
    <cellStyle name="Input 2 5 46 2 2 2" xfId="47338" xr:uid="{00000000-0005-0000-0000-0000021F0000}"/>
    <cellStyle name="Input 2 5 46 2 3" xfId="38024" xr:uid="{00000000-0005-0000-0000-0000031F0000}"/>
    <cellStyle name="Input 2 5 46 3" xfId="16646" xr:uid="{00000000-0005-0000-0000-0000041F0000}"/>
    <cellStyle name="Input 2 5 46 3 2" xfId="40332" xr:uid="{00000000-0005-0000-0000-0000051F0000}"/>
    <cellStyle name="Input 2 5 46 4" xfId="30175" xr:uid="{00000000-0005-0000-0000-0000061F0000}"/>
    <cellStyle name="Input 2 5 46 5" xfId="31018" xr:uid="{00000000-0005-0000-0000-0000071F0000}"/>
    <cellStyle name="Input 2 5 47" xfId="979" xr:uid="{00000000-0005-0000-0000-0000081F0000}"/>
    <cellStyle name="Input 2 5 47 2" xfId="14366" xr:uid="{00000000-0005-0000-0000-0000091F0000}"/>
    <cellStyle name="Input 2 5 47 2 2" xfId="26091" xr:uid="{00000000-0005-0000-0000-00000A1F0000}"/>
    <cellStyle name="Input 2 5 47 2 2 2" xfId="47379" xr:uid="{00000000-0005-0000-0000-00000B1F0000}"/>
    <cellStyle name="Input 2 5 47 2 3" xfId="38065" xr:uid="{00000000-0005-0000-0000-00000C1F0000}"/>
    <cellStyle name="Input 2 5 47 3" xfId="16647" xr:uid="{00000000-0005-0000-0000-00000D1F0000}"/>
    <cellStyle name="Input 2 5 47 3 2" xfId="40333" xr:uid="{00000000-0005-0000-0000-00000E1F0000}"/>
    <cellStyle name="Input 2 5 47 4" xfId="30209" xr:uid="{00000000-0005-0000-0000-00000F1F0000}"/>
    <cellStyle name="Input 2 5 47 5" xfId="31019" xr:uid="{00000000-0005-0000-0000-0000101F0000}"/>
    <cellStyle name="Input 2 5 48" xfId="980" xr:uid="{00000000-0005-0000-0000-0000111F0000}"/>
    <cellStyle name="Input 2 5 48 2" xfId="14407" xr:uid="{00000000-0005-0000-0000-0000121F0000}"/>
    <cellStyle name="Input 2 5 48 2 2" xfId="26127" xr:uid="{00000000-0005-0000-0000-0000131F0000}"/>
    <cellStyle name="Input 2 5 48 2 2 2" xfId="47415" xr:uid="{00000000-0005-0000-0000-0000141F0000}"/>
    <cellStyle name="Input 2 5 48 2 3" xfId="38101" xr:uid="{00000000-0005-0000-0000-0000151F0000}"/>
    <cellStyle name="Input 2 5 48 3" xfId="16648" xr:uid="{00000000-0005-0000-0000-0000161F0000}"/>
    <cellStyle name="Input 2 5 48 3 2" xfId="40334" xr:uid="{00000000-0005-0000-0000-0000171F0000}"/>
    <cellStyle name="Input 2 5 48 4" xfId="30240" xr:uid="{00000000-0005-0000-0000-0000181F0000}"/>
    <cellStyle name="Input 2 5 48 5" xfId="31020" xr:uid="{00000000-0005-0000-0000-0000191F0000}"/>
    <cellStyle name="Input 2 5 49" xfId="8489" xr:uid="{00000000-0005-0000-0000-00001A1F0000}"/>
    <cellStyle name="Input 2 5 49 2" xfId="20698" xr:uid="{00000000-0005-0000-0000-00001B1F0000}"/>
    <cellStyle name="Input 2 5 49 2 2" xfId="41986" xr:uid="{00000000-0005-0000-0000-00001C1F0000}"/>
    <cellStyle name="Input 2 5 49 3" xfId="32672" xr:uid="{00000000-0005-0000-0000-00001D1F0000}"/>
    <cellStyle name="Input 2 5 5" xfId="981" xr:uid="{00000000-0005-0000-0000-00001E1F0000}"/>
    <cellStyle name="Input 2 5 5 2" xfId="11306" xr:uid="{00000000-0005-0000-0000-00001F1F0000}"/>
    <cellStyle name="Input 2 5 5 2 2" xfId="23512" xr:uid="{00000000-0005-0000-0000-0000201F0000}"/>
    <cellStyle name="Input 2 5 5 2 2 2" xfId="44800" xr:uid="{00000000-0005-0000-0000-0000211F0000}"/>
    <cellStyle name="Input 2 5 5 2 3" xfId="35486" xr:uid="{00000000-0005-0000-0000-0000221F0000}"/>
    <cellStyle name="Input 2 5 5 3" xfId="15474" xr:uid="{00000000-0005-0000-0000-0000231F0000}"/>
    <cellStyle name="Input 2 5 5 3 2" xfId="27190" xr:uid="{00000000-0005-0000-0000-0000241F0000}"/>
    <cellStyle name="Input 2 5 5 3 2 2" xfId="48478" xr:uid="{00000000-0005-0000-0000-0000251F0000}"/>
    <cellStyle name="Input 2 5 5 3 3" xfId="39164" xr:uid="{00000000-0005-0000-0000-0000261F0000}"/>
    <cellStyle name="Input 2 5 5 4" xfId="16649" xr:uid="{00000000-0005-0000-0000-0000271F0000}"/>
    <cellStyle name="Input 2 5 5 4 2" xfId="40335" xr:uid="{00000000-0005-0000-0000-0000281F0000}"/>
    <cellStyle name="Input 2 5 5 5" xfId="27929" xr:uid="{00000000-0005-0000-0000-0000291F0000}"/>
    <cellStyle name="Input 2 5 5 6" xfId="31021" xr:uid="{00000000-0005-0000-0000-00002A1F0000}"/>
    <cellStyle name="Input 2 5 50" xfId="12649" xr:uid="{00000000-0005-0000-0000-00002B1F0000}"/>
    <cellStyle name="Input 2 5 50 2" xfId="24666" xr:uid="{00000000-0005-0000-0000-00002C1F0000}"/>
    <cellStyle name="Input 2 5 50 2 2" xfId="45954" xr:uid="{00000000-0005-0000-0000-00002D1F0000}"/>
    <cellStyle name="Input 2 5 50 3" xfId="36640" xr:uid="{00000000-0005-0000-0000-00002E1F0000}"/>
    <cellStyle name="Input 2 5 51" xfId="14921" xr:uid="{00000000-0005-0000-0000-00002F1F0000}"/>
    <cellStyle name="Input 2 5 51 2" xfId="26637" xr:uid="{00000000-0005-0000-0000-0000301F0000}"/>
    <cellStyle name="Input 2 5 51 2 2" xfId="47925" xr:uid="{00000000-0005-0000-0000-0000311F0000}"/>
    <cellStyle name="Input 2 5 51 3" xfId="38611" xr:uid="{00000000-0005-0000-0000-0000321F0000}"/>
    <cellStyle name="Input 2 5 52" xfId="16606" xr:uid="{00000000-0005-0000-0000-0000331F0000}"/>
    <cellStyle name="Input 2 5 52 2" xfId="40292" xr:uid="{00000000-0005-0000-0000-0000341F0000}"/>
    <cellStyle name="Input 2 5 53" xfId="27624" xr:uid="{00000000-0005-0000-0000-0000351F0000}"/>
    <cellStyle name="Input 2 5 54" xfId="30978" xr:uid="{00000000-0005-0000-0000-0000361F0000}"/>
    <cellStyle name="Input 2 5 55" xfId="49156" xr:uid="{00000000-0005-0000-0000-0000371F0000}"/>
    <cellStyle name="Input 2 5 56" xfId="49157" xr:uid="{00000000-0005-0000-0000-0000381F0000}"/>
    <cellStyle name="Input 2 5 57" xfId="49158" xr:uid="{00000000-0005-0000-0000-0000391F0000}"/>
    <cellStyle name="Input 2 5 58" xfId="49159" xr:uid="{00000000-0005-0000-0000-00003A1F0000}"/>
    <cellStyle name="Input 2 5 59" xfId="49160" xr:uid="{00000000-0005-0000-0000-00003B1F0000}"/>
    <cellStyle name="Input 2 5 6" xfId="982" xr:uid="{00000000-0005-0000-0000-00003C1F0000}"/>
    <cellStyle name="Input 2 5 6 2" xfId="11358" xr:uid="{00000000-0005-0000-0000-00003D1F0000}"/>
    <cellStyle name="Input 2 5 6 2 2" xfId="23564" xr:uid="{00000000-0005-0000-0000-00003E1F0000}"/>
    <cellStyle name="Input 2 5 6 2 2 2" xfId="44852" xr:uid="{00000000-0005-0000-0000-00003F1F0000}"/>
    <cellStyle name="Input 2 5 6 2 3" xfId="35538" xr:uid="{00000000-0005-0000-0000-0000401F0000}"/>
    <cellStyle name="Input 2 5 6 3" xfId="15622" xr:uid="{00000000-0005-0000-0000-0000411F0000}"/>
    <cellStyle name="Input 2 5 6 3 2" xfId="27338" xr:uid="{00000000-0005-0000-0000-0000421F0000}"/>
    <cellStyle name="Input 2 5 6 3 2 2" xfId="48626" xr:uid="{00000000-0005-0000-0000-0000431F0000}"/>
    <cellStyle name="Input 2 5 6 3 3" xfId="39312" xr:uid="{00000000-0005-0000-0000-0000441F0000}"/>
    <cellStyle name="Input 2 5 6 4" xfId="16650" xr:uid="{00000000-0005-0000-0000-0000451F0000}"/>
    <cellStyle name="Input 2 5 6 4 2" xfId="40336" xr:uid="{00000000-0005-0000-0000-0000461F0000}"/>
    <cellStyle name="Input 2 5 6 5" xfId="27983" xr:uid="{00000000-0005-0000-0000-0000471F0000}"/>
    <cellStyle name="Input 2 5 6 6" xfId="31022" xr:uid="{00000000-0005-0000-0000-0000481F0000}"/>
    <cellStyle name="Input 2 5 60" xfId="49161" xr:uid="{00000000-0005-0000-0000-0000491F0000}"/>
    <cellStyle name="Input 2 5 61" xfId="49162" xr:uid="{00000000-0005-0000-0000-00004A1F0000}"/>
    <cellStyle name="Input 2 5 62" xfId="49163" xr:uid="{00000000-0005-0000-0000-00004B1F0000}"/>
    <cellStyle name="Input 2 5 63" xfId="49164" xr:uid="{00000000-0005-0000-0000-00004C1F0000}"/>
    <cellStyle name="Input 2 5 64" xfId="49165" xr:uid="{00000000-0005-0000-0000-00004D1F0000}"/>
    <cellStyle name="Input 2 5 7" xfId="983" xr:uid="{00000000-0005-0000-0000-00004E1F0000}"/>
    <cellStyle name="Input 2 5 7 2" xfId="11415" xr:uid="{00000000-0005-0000-0000-00004F1F0000}"/>
    <cellStyle name="Input 2 5 7 2 2" xfId="23620" xr:uid="{00000000-0005-0000-0000-0000501F0000}"/>
    <cellStyle name="Input 2 5 7 2 2 2" xfId="44908" xr:uid="{00000000-0005-0000-0000-0000511F0000}"/>
    <cellStyle name="Input 2 5 7 2 3" xfId="35594" xr:uid="{00000000-0005-0000-0000-0000521F0000}"/>
    <cellStyle name="Input 2 5 7 3" xfId="15808" xr:uid="{00000000-0005-0000-0000-0000531F0000}"/>
    <cellStyle name="Input 2 5 7 3 2" xfId="27524" xr:uid="{00000000-0005-0000-0000-0000541F0000}"/>
    <cellStyle name="Input 2 5 7 3 2 2" xfId="48812" xr:uid="{00000000-0005-0000-0000-0000551F0000}"/>
    <cellStyle name="Input 2 5 7 3 3" xfId="39498" xr:uid="{00000000-0005-0000-0000-0000561F0000}"/>
    <cellStyle name="Input 2 5 7 4" xfId="16651" xr:uid="{00000000-0005-0000-0000-0000571F0000}"/>
    <cellStyle name="Input 2 5 7 4 2" xfId="40337" xr:uid="{00000000-0005-0000-0000-0000581F0000}"/>
    <cellStyle name="Input 2 5 7 5" xfId="28037" xr:uid="{00000000-0005-0000-0000-0000591F0000}"/>
    <cellStyle name="Input 2 5 7 6" xfId="31023" xr:uid="{00000000-0005-0000-0000-00005A1F0000}"/>
    <cellStyle name="Input 2 5 8" xfId="984" xr:uid="{00000000-0005-0000-0000-00005B1F0000}"/>
    <cellStyle name="Input 2 5 8 2" xfId="11482" xr:uid="{00000000-0005-0000-0000-00005C1F0000}"/>
    <cellStyle name="Input 2 5 8 2 2" xfId="23683" xr:uid="{00000000-0005-0000-0000-00005D1F0000}"/>
    <cellStyle name="Input 2 5 8 2 2 2" xfId="44971" xr:uid="{00000000-0005-0000-0000-00005E1F0000}"/>
    <cellStyle name="Input 2 5 8 2 3" xfId="35657" xr:uid="{00000000-0005-0000-0000-00005F1F0000}"/>
    <cellStyle name="Input 2 5 8 3" xfId="15877" xr:uid="{00000000-0005-0000-0000-0000601F0000}"/>
    <cellStyle name="Input 2 5 8 3 2" xfId="27593" xr:uid="{00000000-0005-0000-0000-0000611F0000}"/>
    <cellStyle name="Input 2 5 8 3 2 2" xfId="48881" xr:uid="{00000000-0005-0000-0000-0000621F0000}"/>
    <cellStyle name="Input 2 5 8 3 3" xfId="39567" xr:uid="{00000000-0005-0000-0000-0000631F0000}"/>
    <cellStyle name="Input 2 5 8 4" xfId="16652" xr:uid="{00000000-0005-0000-0000-0000641F0000}"/>
    <cellStyle name="Input 2 5 8 4 2" xfId="40338" xr:uid="{00000000-0005-0000-0000-0000651F0000}"/>
    <cellStyle name="Input 2 5 8 5" xfId="28090" xr:uid="{00000000-0005-0000-0000-0000661F0000}"/>
    <cellStyle name="Input 2 5 8 6" xfId="31024" xr:uid="{00000000-0005-0000-0000-0000671F0000}"/>
    <cellStyle name="Input 2 5 9" xfId="985" xr:uid="{00000000-0005-0000-0000-0000681F0000}"/>
    <cellStyle name="Input 2 5 9 2" xfId="11544" xr:uid="{00000000-0005-0000-0000-0000691F0000}"/>
    <cellStyle name="Input 2 5 9 2 2" xfId="23739" xr:uid="{00000000-0005-0000-0000-00006A1F0000}"/>
    <cellStyle name="Input 2 5 9 2 2 2" xfId="45027" xr:uid="{00000000-0005-0000-0000-00006B1F0000}"/>
    <cellStyle name="Input 2 5 9 2 3" xfId="35713" xr:uid="{00000000-0005-0000-0000-00006C1F0000}"/>
    <cellStyle name="Input 2 5 9 3" xfId="16653" xr:uid="{00000000-0005-0000-0000-00006D1F0000}"/>
    <cellStyle name="Input 2 5 9 3 2" xfId="40339" xr:uid="{00000000-0005-0000-0000-00006E1F0000}"/>
    <cellStyle name="Input 2 5 9 4" xfId="28143" xr:uid="{00000000-0005-0000-0000-00006F1F0000}"/>
    <cellStyle name="Input 2 5 9 5" xfId="31025" xr:uid="{00000000-0005-0000-0000-0000701F0000}"/>
    <cellStyle name="Input 2 6" xfId="986" xr:uid="{00000000-0005-0000-0000-0000711F0000}"/>
    <cellStyle name="Input 2 6 10" xfId="987" xr:uid="{00000000-0005-0000-0000-0000721F0000}"/>
    <cellStyle name="Input 2 6 10 2" xfId="11635" xr:uid="{00000000-0005-0000-0000-0000731F0000}"/>
    <cellStyle name="Input 2 6 10 2 2" xfId="23818" xr:uid="{00000000-0005-0000-0000-0000741F0000}"/>
    <cellStyle name="Input 2 6 10 2 2 2" xfId="45106" xr:uid="{00000000-0005-0000-0000-0000751F0000}"/>
    <cellStyle name="Input 2 6 10 2 3" xfId="35792" xr:uid="{00000000-0005-0000-0000-0000761F0000}"/>
    <cellStyle name="Input 2 6 10 3" xfId="16655" xr:uid="{00000000-0005-0000-0000-0000771F0000}"/>
    <cellStyle name="Input 2 6 10 3 2" xfId="40341" xr:uid="{00000000-0005-0000-0000-0000781F0000}"/>
    <cellStyle name="Input 2 6 10 4" xfId="28215" xr:uid="{00000000-0005-0000-0000-0000791F0000}"/>
    <cellStyle name="Input 2 6 10 5" xfId="31027" xr:uid="{00000000-0005-0000-0000-00007A1F0000}"/>
    <cellStyle name="Input 2 6 11" xfId="988" xr:uid="{00000000-0005-0000-0000-00007B1F0000}"/>
    <cellStyle name="Input 2 6 11 2" xfId="11704" xr:uid="{00000000-0005-0000-0000-00007C1F0000}"/>
    <cellStyle name="Input 2 6 11 2 2" xfId="23875" xr:uid="{00000000-0005-0000-0000-00007D1F0000}"/>
    <cellStyle name="Input 2 6 11 2 2 2" xfId="45163" xr:uid="{00000000-0005-0000-0000-00007E1F0000}"/>
    <cellStyle name="Input 2 6 11 2 3" xfId="35849" xr:uid="{00000000-0005-0000-0000-00007F1F0000}"/>
    <cellStyle name="Input 2 6 11 3" xfId="16656" xr:uid="{00000000-0005-0000-0000-0000801F0000}"/>
    <cellStyle name="Input 2 6 11 3 2" xfId="40342" xr:uid="{00000000-0005-0000-0000-0000811F0000}"/>
    <cellStyle name="Input 2 6 11 4" xfId="28265" xr:uid="{00000000-0005-0000-0000-0000821F0000}"/>
    <cellStyle name="Input 2 6 11 5" xfId="31028" xr:uid="{00000000-0005-0000-0000-0000831F0000}"/>
    <cellStyle name="Input 2 6 12" xfId="989" xr:uid="{00000000-0005-0000-0000-0000841F0000}"/>
    <cellStyle name="Input 2 6 12 2" xfId="11771" xr:uid="{00000000-0005-0000-0000-0000851F0000}"/>
    <cellStyle name="Input 2 6 12 2 2" xfId="23930" xr:uid="{00000000-0005-0000-0000-0000861F0000}"/>
    <cellStyle name="Input 2 6 12 2 2 2" xfId="45218" xr:uid="{00000000-0005-0000-0000-0000871F0000}"/>
    <cellStyle name="Input 2 6 12 2 3" xfId="35904" xr:uid="{00000000-0005-0000-0000-0000881F0000}"/>
    <cellStyle name="Input 2 6 12 3" xfId="16657" xr:uid="{00000000-0005-0000-0000-0000891F0000}"/>
    <cellStyle name="Input 2 6 12 3 2" xfId="40343" xr:uid="{00000000-0005-0000-0000-00008A1F0000}"/>
    <cellStyle name="Input 2 6 12 4" xfId="28317" xr:uid="{00000000-0005-0000-0000-00008B1F0000}"/>
    <cellStyle name="Input 2 6 12 5" xfId="31029" xr:uid="{00000000-0005-0000-0000-00008C1F0000}"/>
    <cellStyle name="Input 2 6 13" xfId="990" xr:uid="{00000000-0005-0000-0000-00008D1F0000}"/>
    <cellStyle name="Input 2 6 13 2" xfId="11850" xr:uid="{00000000-0005-0000-0000-00008E1F0000}"/>
    <cellStyle name="Input 2 6 13 2 2" xfId="23998" xr:uid="{00000000-0005-0000-0000-00008F1F0000}"/>
    <cellStyle name="Input 2 6 13 2 2 2" xfId="45286" xr:uid="{00000000-0005-0000-0000-0000901F0000}"/>
    <cellStyle name="Input 2 6 13 2 3" xfId="35972" xr:uid="{00000000-0005-0000-0000-0000911F0000}"/>
    <cellStyle name="Input 2 6 13 3" xfId="16658" xr:uid="{00000000-0005-0000-0000-0000921F0000}"/>
    <cellStyle name="Input 2 6 13 3 2" xfId="40344" xr:uid="{00000000-0005-0000-0000-0000931F0000}"/>
    <cellStyle name="Input 2 6 13 4" xfId="28373" xr:uid="{00000000-0005-0000-0000-0000941F0000}"/>
    <cellStyle name="Input 2 6 13 5" xfId="31030" xr:uid="{00000000-0005-0000-0000-0000951F0000}"/>
    <cellStyle name="Input 2 6 14" xfId="991" xr:uid="{00000000-0005-0000-0000-0000961F0000}"/>
    <cellStyle name="Input 2 6 14 2" xfId="11894" xr:uid="{00000000-0005-0000-0000-0000971F0000}"/>
    <cellStyle name="Input 2 6 14 2 2" xfId="24034" xr:uid="{00000000-0005-0000-0000-0000981F0000}"/>
    <cellStyle name="Input 2 6 14 2 2 2" xfId="45322" xr:uid="{00000000-0005-0000-0000-0000991F0000}"/>
    <cellStyle name="Input 2 6 14 2 3" xfId="36008" xr:uid="{00000000-0005-0000-0000-00009A1F0000}"/>
    <cellStyle name="Input 2 6 14 3" xfId="16659" xr:uid="{00000000-0005-0000-0000-00009B1F0000}"/>
    <cellStyle name="Input 2 6 14 3 2" xfId="40345" xr:uid="{00000000-0005-0000-0000-00009C1F0000}"/>
    <cellStyle name="Input 2 6 14 4" xfId="28405" xr:uid="{00000000-0005-0000-0000-00009D1F0000}"/>
    <cellStyle name="Input 2 6 14 5" xfId="31031" xr:uid="{00000000-0005-0000-0000-00009E1F0000}"/>
    <cellStyle name="Input 2 6 15" xfId="992" xr:uid="{00000000-0005-0000-0000-00009F1F0000}"/>
    <cellStyle name="Input 2 6 15 2" xfId="11992" xr:uid="{00000000-0005-0000-0000-0000A01F0000}"/>
    <cellStyle name="Input 2 6 15 2 2" xfId="24117" xr:uid="{00000000-0005-0000-0000-0000A11F0000}"/>
    <cellStyle name="Input 2 6 15 2 2 2" xfId="45405" xr:uid="{00000000-0005-0000-0000-0000A21F0000}"/>
    <cellStyle name="Input 2 6 15 2 3" xfId="36091" xr:uid="{00000000-0005-0000-0000-0000A31F0000}"/>
    <cellStyle name="Input 2 6 15 3" xfId="16660" xr:uid="{00000000-0005-0000-0000-0000A41F0000}"/>
    <cellStyle name="Input 2 6 15 3 2" xfId="40346" xr:uid="{00000000-0005-0000-0000-0000A51F0000}"/>
    <cellStyle name="Input 2 6 15 4" xfId="28477" xr:uid="{00000000-0005-0000-0000-0000A61F0000}"/>
    <cellStyle name="Input 2 6 15 5" xfId="31032" xr:uid="{00000000-0005-0000-0000-0000A71F0000}"/>
    <cellStyle name="Input 2 6 16" xfId="993" xr:uid="{00000000-0005-0000-0000-0000A81F0000}"/>
    <cellStyle name="Input 2 6 16 2" xfId="12073" xr:uid="{00000000-0005-0000-0000-0000A91F0000}"/>
    <cellStyle name="Input 2 6 16 2 2" xfId="24185" xr:uid="{00000000-0005-0000-0000-0000AA1F0000}"/>
    <cellStyle name="Input 2 6 16 2 2 2" xfId="45473" xr:uid="{00000000-0005-0000-0000-0000AB1F0000}"/>
    <cellStyle name="Input 2 6 16 2 3" xfId="36159" xr:uid="{00000000-0005-0000-0000-0000AC1F0000}"/>
    <cellStyle name="Input 2 6 16 3" xfId="16661" xr:uid="{00000000-0005-0000-0000-0000AD1F0000}"/>
    <cellStyle name="Input 2 6 16 3 2" xfId="40347" xr:uid="{00000000-0005-0000-0000-0000AE1F0000}"/>
    <cellStyle name="Input 2 6 16 4" xfId="28531" xr:uid="{00000000-0005-0000-0000-0000AF1F0000}"/>
    <cellStyle name="Input 2 6 16 5" xfId="31033" xr:uid="{00000000-0005-0000-0000-0000B01F0000}"/>
    <cellStyle name="Input 2 6 17" xfId="994" xr:uid="{00000000-0005-0000-0000-0000B11F0000}"/>
    <cellStyle name="Input 2 6 17 2" xfId="12153" xr:uid="{00000000-0005-0000-0000-0000B21F0000}"/>
    <cellStyle name="Input 2 6 17 2 2" xfId="24252" xr:uid="{00000000-0005-0000-0000-0000B31F0000}"/>
    <cellStyle name="Input 2 6 17 2 2 2" xfId="45540" xr:uid="{00000000-0005-0000-0000-0000B41F0000}"/>
    <cellStyle name="Input 2 6 17 2 3" xfId="36226" xr:uid="{00000000-0005-0000-0000-0000B51F0000}"/>
    <cellStyle name="Input 2 6 17 3" xfId="16662" xr:uid="{00000000-0005-0000-0000-0000B61F0000}"/>
    <cellStyle name="Input 2 6 17 3 2" xfId="40348" xr:uid="{00000000-0005-0000-0000-0000B71F0000}"/>
    <cellStyle name="Input 2 6 17 4" xfId="28586" xr:uid="{00000000-0005-0000-0000-0000B81F0000}"/>
    <cellStyle name="Input 2 6 17 5" xfId="31034" xr:uid="{00000000-0005-0000-0000-0000B91F0000}"/>
    <cellStyle name="Input 2 6 18" xfId="995" xr:uid="{00000000-0005-0000-0000-0000BA1F0000}"/>
    <cellStyle name="Input 2 6 18 2" xfId="12226" xr:uid="{00000000-0005-0000-0000-0000BB1F0000}"/>
    <cellStyle name="Input 2 6 18 2 2" xfId="24313" xr:uid="{00000000-0005-0000-0000-0000BC1F0000}"/>
    <cellStyle name="Input 2 6 18 2 2 2" xfId="45601" xr:uid="{00000000-0005-0000-0000-0000BD1F0000}"/>
    <cellStyle name="Input 2 6 18 2 3" xfId="36287" xr:uid="{00000000-0005-0000-0000-0000BE1F0000}"/>
    <cellStyle name="Input 2 6 18 3" xfId="16663" xr:uid="{00000000-0005-0000-0000-0000BF1F0000}"/>
    <cellStyle name="Input 2 6 18 3 2" xfId="40349" xr:uid="{00000000-0005-0000-0000-0000C01F0000}"/>
    <cellStyle name="Input 2 6 18 4" xfId="28641" xr:uid="{00000000-0005-0000-0000-0000C11F0000}"/>
    <cellStyle name="Input 2 6 18 5" xfId="31035" xr:uid="{00000000-0005-0000-0000-0000C21F0000}"/>
    <cellStyle name="Input 2 6 19" xfId="996" xr:uid="{00000000-0005-0000-0000-0000C31F0000}"/>
    <cellStyle name="Input 2 6 19 2" xfId="12295" xr:uid="{00000000-0005-0000-0000-0000C41F0000}"/>
    <cellStyle name="Input 2 6 19 2 2" xfId="24370" xr:uid="{00000000-0005-0000-0000-0000C51F0000}"/>
    <cellStyle name="Input 2 6 19 2 2 2" xfId="45658" xr:uid="{00000000-0005-0000-0000-0000C61F0000}"/>
    <cellStyle name="Input 2 6 19 2 3" xfId="36344" xr:uid="{00000000-0005-0000-0000-0000C71F0000}"/>
    <cellStyle name="Input 2 6 19 3" xfId="16664" xr:uid="{00000000-0005-0000-0000-0000C81F0000}"/>
    <cellStyle name="Input 2 6 19 3 2" xfId="40350" xr:uid="{00000000-0005-0000-0000-0000C91F0000}"/>
    <cellStyle name="Input 2 6 19 4" xfId="28695" xr:uid="{00000000-0005-0000-0000-0000CA1F0000}"/>
    <cellStyle name="Input 2 6 19 5" xfId="31036" xr:uid="{00000000-0005-0000-0000-0000CB1F0000}"/>
    <cellStyle name="Input 2 6 2" xfId="997" xr:uid="{00000000-0005-0000-0000-0000CC1F0000}"/>
    <cellStyle name="Input 2 6 2 2" xfId="9837" xr:uid="{00000000-0005-0000-0000-0000CD1F0000}"/>
    <cellStyle name="Input 2 6 2 2 2" xfId="22043" xr:uid="{00000000-0005-0000-0000-0000CE1F0000}"/>
    <cellStyle name="Input 2 6 2 2 2 2" xfId="43331" xr:uid="{00000000-0005-0000-0000-0000CF1F0000}"/>
    <cellStyle name="Input 2 6 2 2 3" xfId="34017" xr:uid="{00000000-0005-0000-0000-0000D01F0000}"/>
    <cellStyle name="Input 2 6 2 3" xfId="15240" xr:uid="{00000000-0005-0000-0000-0000D11F0000}"/>
    <cellStyle name="Input 2 6 2 3 2" xfId="26956" xr:uid="{00000000-0005-0000-0000-0000D21F0000}"/>
    <cellStyle name="Input 2 6 2 3 2 2" xfId="48244" xr:uid="{00000000-0005-0000-0000-0000D31F0000}"/>
    <cellStyle name="Input 2 6 2 3 3" xfId="38930" xr:uid="{00000000-0005-0000-0000-0000D41F0000}"/>
    <cellStyle name="Input 2 6 2 4" xfId="16665" xr:uid="{00000000-0005-0000-0000-0000D51F0000}"/>
    <cellStyle name="Input 2 6 2 4 2" xfId="40351" xr:uid="{00000000-0005-0000-0000-0000D61F0000}"/>
    <cellStyle name="Input 2 6 2 5" xfId="27750" xr:uid="{00000000-0005-0000-0000-0000D71F0000}"/>
    <cellStyle name="Input 2 6 2 6" xfId="31037" xr:uid="{00000000-0005-0000-0000-0000D81F0000}"/>
    <cellStyle name="Input 2 6 20" xfId="998" xr:uid="{00000000-0005-0000-0000-0000D91F0000}"/>
    <cellStyle name="Input 2 6 20 2" xfId="12365" xr:uid="{00000000-0005-0000-0000-0000DA1F0000}"/>
    <cellStyle name="Input 2 6 20 2 2" xfId="24429" xr:uid="{00000000-0005-0000-0000-0000DB1F0000}"/>
    <cellStyle name="Input 2 6 20 2 2 2" xfId="45717" xr:uid="{00000000-0005-0000-0000-0000DC1F0000}"/>
    <cellStyle name="Input 2 6 20 2 3" xfId="36403" xr:uid="{00000000-0005-0000-0000-0000DD1F0000}"/>
    <cellStyle name="Input 2 6 20 3" xfId="16666" xr:uid="{00000000-0005-0000-0000-0000DE1F0000}"/>
    <cellStyle name="Input 2 6 20 3 2" xfId="40352" xr:uid="{00000000-0005-0000-0000-0000DF1F0000}"/>
    <cellStyle name="Input 2 6 20 4" xfId="28748" xr:uid="{00000000-0005-0000-0000-0000E01F0000}"/>
    <cellStyle name="Input 2 6 20 5" xfId="31038" xr:uid="{00000000-0005-0000-0000-0000E11F0000}"/>
    <cellStyle name="Input 2 6 21" xfId="999" xr:uid="{00000000-0005-0000-0000-0000E21F0000}"/>
    <cellStyle name="Input 2 6 21 2" xfId="12453" xr:uid="{00000000-0005-0000-0000-0000E31F0000}"/>
    <cellStyle name="Input 2 6 21 2 2" xfId="24504" xr:uid="{00000000-0005-0000-0000-0000E41F0000}"/>
    <cellStyle name="Input 2 6 21 2 2 2" xfId="45792" xr:uid="{00000000-0005-0000-0000-0000E51F0000}"/>
    <cellStyle name="Input 2 6 21 2 3" xfId="36478" xr:uid="{00000000-0005-0000-0000-0000E61F0000}"/>
    <cellStyle name="Input 2 6 21 3" xfId="16667" xr:uid="{00000000-0005-0000-0000-0000E71F0000}"/>
    <cellStyle name="Input 2 6 21 3 2" xfId="40353" xr:uid="{00000000-0005-0000-0000-0000E81F0000}"/>
    <cellStyle name="Input 2 6 21 4" xfId="28818" xr:uid="{00000000-0005-0000-0000-0000E91F0000}"/>
    <cellStyle name="Input 2 6 21 5" xfId="31039" xr:uid="{00000000-0005-0000-0000-0000EA1F0000}"/>
    <cellStyle name="Input 2 6 22" xfId="1000" xr:uid="{00000000-0005-0000-0000-0000EB1F0000}"/>
    <cellStyle name="Input 2 6 22 2" xfId="12298" xr:uid="{00000000-0005-0000-0000-0000EC1F0000}"/>
    <cellStyle name="Input 2 6 22 2 2" xfId="24372" xr:uid="{00000000-0005-0000-0000-0000ED1F0000}"/>
    <cellStyle name="Input 2 6 22 2 2 2" xfId="45660" xr:uid="{00000000-0005-0000-0000-0000EE1F0000}"/>
    <cellStyle name="Input 2 6 22 2 3" xfId="36346" xr:uid="{00000000-0005-0000-0000-0000EF1F0000}"/>
    <cellStyle name="Input 2 6 22 3" xfId="16668" xr:uid="{00000000-0005-0000-0000-0000F01F0000}"/>
    <cellStyle name="Input 2 6 22 3 2" xfId="40354" xr:uid="{00000000-0005-0000-0000-0000F11F0000}"/>
    <cellStyle name="Input 2 6 22 4" xfId="28697" xr:uid="{00000000-0005-0000-0000-0000F21F0000}"/>
    <cellStyle name="Input 2 6 22 5" xfId="31040" xr:uid="{00000000-0005-0000-0000-0000F31F0000}"/>
    <cellStyle name="Input 2 6 23" xfId="1001" xr:uid="{00000000-0005-0000-0000-0000F41F0000}"/>
    <cellStyle name="Input 2 6 23 2" xfId="12583" xr:uid="{00000000-0005-0000-0000-0000F51F0000}"/>
    <cellStyle name="Input 2 6 23 2 2" xfId="24612" xr:uid="{00000000-0005-0000-0000-0000F61F0000}"/>
    <cellStyle name="Input 2 6 23 2 2 2" xfId="45900" xr:uid="{00000000-0005-0000-0000-0000F71F0000}"/>
    <cellStyle name="Input 2 6 23 2 3" xfId="36586" xr:uid="{00000000-0005-0000-0000-0000F81F0000}"/>
    <cellStyle name="Input 2 6 23 3" xfId="16669" xr:uid="{00000000-0005-0000-0000-0000F91F0000}"/>
    <cellStyle name="Input 2 6 23 3 2" xfId="40355" xr:uid="{00000000-0005-0000-0000-0000FA1F0000}"/>
    <cellStyle name="Input 2 6 23 4" xfId="28911" xr:uid="{00000000-0005-0000-0000-0000FB1F0000}"/>
    <cellStyle name="Input 2 6 23 5" xfId="31041" xr:uid="{00000000-0005-0000-0000-0000FC1F0000}"/>
    <cellStyle name="Input 2 6 24" xfId="1002" xr:uid="{00000000-0005-0000-0000-0000FD1F0000}"/>
    <cellStyle name="Input 2 6 24 2" xfId="12660" xr:uid="{00000000-0005-0000-0000-0000FE1F0000}"/>
    <cellStyle name="Input 2 6 24 2 2" xfId="24677" xr:uid="{00000000-0005-0000-0000-0000FF1F0000}"/>
    <cellStyle name="Input 2 6 24 2 2 2" xfId="45965" xr:uid="{00000000-0005-0000-0000-000000200000}"/>
    <cellStyle name="Input 2 6 24 2 3" xfId="36651" xr:uid="{00000000-0005-0000-0000-000001200000}"/>
    <cellStyle name="Input 2 6 24 3" xfId="16670" xr:uid="{00000000-0005-0000-0000-000002200000}"/>
    <cellStyle name="Input 2 6 24 3 2" xfId="40356" xr:uid="{00000000-0005-0000-0000-000003200000}"/>
    <cellStyle name="Input 2 6 24 4" xfId="28966" xr:uid="{00000000-0005-0000-0000-000004200000}"/>
    <cellStyle name="Input 2 6 24 5" xfId="31042" xr:uid="{00000000-0005-0000-0000-000005200000}"/>
    <cellStyle name="Input 2 6 25" xfId="1003" xr:uid="{00000000-0005-0000-0000-000006200000}"/>
    <cellStyle name="Input 2 6 25 2" xfId="12735" xr:uid="{00000000-0005-0000-0000-000007200000}"/>
    <cellStyle name="Input 2 6 25 2 2" xfId="24740" xr:uid="{00000000-0005-0000-0000-000008200000}"/>
    <cellStyle name="Input 2 6 25 2 2 2" xfId="46028" xr:uid="{00000000-0005-0000-0000-000009200000}"/>
    <cellStyle name="Input 2 6 25 2 3" xfId="36714" xr:uid="{00000000-0005-0000-0000-00000A200000}"/>
    <cellStyle name="Input 2 6 25 3" xfId="16671" xr:uid="{00000000-0005-0000-0000-00000B200000}"/>
    <cellStyle name="Input 2 6 25 3 2" xfId="40357" xr:uid="{00000000-0005-0000-0000-00000C200000}"/>
    <cellStyle name="Input 2 6 25 4" xfId="29020" xr:uid="{00000000-0005-0000-0000-00000D200000}"/>
    <cellStyle name="Input 2 6 25 5" xfId="31043" xr:uid="{00000000-0005-0000-0000-00000E200000}"/>
    <cellStyle name="Input 2 6 26" xfId="1004" xr:uid="{00000000-0005-0000-0000-00000F200000}"/>
    <cellStyle name="Input 2 6 26 2" xfId="12803" xr:uid="{00000000-0005-0000-0000-000010200000}"/>
    <cellStyle name="Input 2 6 26 2 2" xfId="24797" xr:uid="{00000000-0005-0000-0000-000011200000}"/>
    <cellStyle name="Input 2 6 26 2 2 2" xfId="46085" xr:uid="{00000000-0005-0000-0000-000012200000}"/>
    <cellStyle name="Input 2 6 26 2 3" xfId="36771" xr:uid="{00000000-0005-0000-0000-000013200000}"/>
    <cellStyle name="Input 2 6 26 3" xfId="16672" xr:uid="{00000000-0005-0000-0000-000014200000}"/>
    <cellStyle name="Input 2 6 26 3 2" xfId="40358" xr:uid="{00000000-0005-0000-0000-000015200000}"/>
    <cellStyle name="Input 2 6 26 4" xfId="29073" xr:uid="{00000000-0005-0000-0000-000016200000}"/>
    <cellStyle name="Input 2 6 26 5" xfId="31044" xr:uid="{00000000-0005-0000-0000-000017200000}"/>
    <cellStyle name="Input 2 6 27" xfId="1005" xr:uid="{00000000-0005-0000-0000-000018200000}"/>
    <cellStyle name="Input 2 6 27 2" xfId="12900" xr:uid="{00000000-0005-0000-0000-000019200000}"/>
    <cellStyle name="Input 2 6 27 2 2" xfId="24879" xr:uid="{00000000-0005-0000-0000-00001A200000}"/>
    <cellStyle name="Input 2 6 27 2 2 2" xfId="46167" xr:uid="{00000000-0005-0000-0000-00001B200000}"/>
    <cellStyle name="Input 2 6 27 2 3" xfId="36853" xr:uid="{00000000-0005-0000-0000-00001C200000}"/>
    <cellStyle name="Input 2 6 27 3" xfId="16673" xr:uid="{00000000-0005-0000-0000-00001D200000}"/>
    <cellStyle name="Input 2 6 27 3 2" xfId="40359" xr:uid="{00000000-0005-0000-0000-00001E200000}"/>
    <cellStyle name="Input 2 6 27 4" xfId="29143" xr:uid="{00000000-0005-0000-0000-00001F200000}"/>
    <cellStyle name="Input 2 6 27 5" xfId="31045" xr:uid="{00000000-0005-0000-0000-000020200000}"/>
    <cellStyle name="Input 2 6 28" xfId="1006" xr:uid="{00000000-0005-0000-0000-000021200000}"/>
    <cellStyle name="Input 2 6 28 2" xfId="12739" xr:uid="{00000000-0005-0000-0000-000022200000}"/>
    <cellStyle name="Input 2 6 28 2 2" xfId="24743" xr:uid="{00000000-0005-0000-0000-000023200000}"/>
    <cellStyle name="Input 2 6 28 2 2 2" xfId="46031" xr:uid="{00000000-0005-0000-0000-000024200000}"/>
    <cellStyle name="Input 2 6 28 2 3" xfId="36717" xr:uid="{00000000-0005-0000-0000-000025200000}"/>
    <cellStyle name="Input 2 6 28 3" xfId="16674" xr:uid="{00000000-0005-0000-0000-000026200000}"/>
    <cellStyle name="Input 2 6 28 3 2" xfId="40360" xr:uid="{00000000-0005-0000-0000-000027200000}"/>
    <cellStyle name="Input 2 6 28 4" xfId="29022" xr:uid="{00000000-0005-0000-0000-000028200000}"/>
    <cellStyle name="Input 2 6 28 5" xfId="31046" xr:uid="{00000000-0005-0000-0000-000029200000}"/>
    <cellStyle name="Input 2 6 29" xfId="1007" xr:uid="{00000000-0005-0000-0000-00002A200000}"/>
    <cellStyle name="Input 2 6 29 2" xfId="13031" xr:uid="{00000000-0005-0000-0000-00002B200000}"/>
    <cellStyle name="Input 2 6 29 2 2" xfId="24989" xr:uid="{00000000-0005-0000-0000-00002C200000}"/>
    <cellStyle name="Input 2 6 29 2 2 2" xfId="46277" xr:uid="{00000000-0005-0000-0000-00002D200000}"/>
    <cellStyle name="Input 2 6 29 2 3" xfId="36963" xr:uid="{00000000-0005-0000-0000-00002E200000}"/>
    <cellStyle name="Input 2 6 29 3" xfId="16675" xr:uid="{00000000-0005-0000-0000-00002F200000}"/>
    <cellStyle name="Input 2 6 29 3 2" xfId="40361" xr:uid="{00000000-0005-0000-0000-000030200000}"/>
    <cellStyle name="Input 2 6 29 4" xfId="29235" xr:uid="{00000000-0005-0000-0000-000031200000}"/>
    <cellStyle name="Input 2 6 29 5" xfId="31047" xr:uid="{00000000-0005-0000-0000-000032200000}"/>
    <cellStyle name="Input 2 6 3" xfId="1008" xr:uid="{00000000-0005-0000-0000-000033200000}"/>
    <cellStyle name="Input 2 6 3 2" xfId="9885" xr:uid="{00000000-0005-0000-0000-000034200000}"/>
    <cellStyle name="Input 2 6 3 2 2" xfId="22091" xr:uid="{00000000-0005-0000-0000-000035200000}"/>
    <cellStyle name="Input 2 6 3 2 2 2" xfId="43379" xr:uid="{00000000-0005-0000-0000-000036200000}"/>
    <cellStyle name="Input 2 6 3 2 3" xfId="34065" xr:uid="{00000000-0005-0000-0000-000037200000}"/>
    <cellStyle name="Input 2 6 3 3" xfId="15422" xr:uid="{00000000-0005-0000-0000-000038200000}"/>
    <cellStyle name="Input 2 6 3 3 2" xfId="27138" xr:uid="{00000000-0005-0000-0000-000039200000}"/>
    <cellStyle name="Input 2 6 3 3 2 2" xfId="48426" xr:uid="{00000000-0005-0000-0000-00003A200000}"/>
    <cellStyle name="Input 2 6 3 3 3" xfId="39112" xr:uid="{00000000-0005-0000-0000-00003B200000}"/>
    <cellStyle name="Input 2 6 3 4" xfId="16676" xr:uid="{00000000-0005-0000-0000-00003C200000}"/>
    <cellStyle name="Input 2 6 3 4 2" xfId="40362" xr:uid="{00000000-0005-0000-0000-00003D200000}"/>
    <cellStyle name="Input 2 6 3 5" xfId="27847" xr:uid="{00000000-0005-0000-0000-00003E200000}"/>
    <cellStyle name="Input 2 6 3 6" xfId="31048" xr:uid="{00000000-0005-0000-0000-00003F200000}"/>
    <cellStyle name="Input 2 6 30" xfId="1009" xr:uid="{00000000-0005-0000-0000-000040200000}"/>
    <cellStyle name="Input 2 6 30 2" xfId="13101" xr:uid="{00000000-0005-0000-0000-000041200000}"/>
    <cellStyle name="Input 2 6 30 2 2" xfId="25047" xr:uid="{00000000-0005-0000-0000-000042200000}"/>
    <cellStyle name="Input 2 6 30 2 2 2" xfId="46335" xr:uid="{00000000-0005-0000-0000-000043200000}"/>
    <cellStyle name="Input 2 6 30 2 3" xfId="37021" xr:uid="{00000000-0005-0000-0000-000044200000}"/>
    <cellStyle name="Input 2 6 30 3" xfId="16677" xr:uid="{00000000-0005-0000-0000-000045200000}"/>
    <cellStyle name="Input 2 6 30 3 2" xfId="40363" xr:uid="{00000000-0005-0000-0000-000046200000}"/>
    <cellStyle name="Input 2 6 30 4" xfId="29289" xr:uid="{00000000-0005-0000-0000-000047200000}"/>
    <cellStyle name="Input 2 6 30 5" xfId="31049" xr:uid="{00000000-0005-0000-0000-000048200000}"/>
    <cellStyle name="Input 2 6 31" xfId="1010" xr:uid="{00000000-0005-0000-0000-000049200000}"/>
    <cellStyle name="Input 2 6 31 2" xfId="13180" xr:uid="{00000000-0005-0000-0000-00004A200000}"/>
    <cellStyle name="Input 2 6 31 2 2" xfId="25112" xr:uid="{00000000-0005-0000-0000-00004B200000}"/>
    <cellStyle name="Input 2 6 31 2 2 2" xfId="46400" xr:uid="{00000000-0005-0000-0000-00004C200000}"/>
    <cellStyle name="Input 2 6 31 2 3" xfId="37086" xr:uid="{00000000-0005-0000-0000-00004D200000}"/>
    <cellStyle name="Input 2 6 31 3" xfId="16678" xr:uid="{00000000-0005-0000-0000-00004E200000}"/>
    <cellStyle name="Input 2 6 31 3 2" xfId="40364" xr:uid="{00000000-0005-0000-0000-00004F200000}"/>
    <cellStyle name="Input 2 6 31 4" xfId="29344" xr:uid="{00000000-0005-0000-0000-000050200000}"/>
    <cellStyle name="Input 2 6 31 5" xfId="31050" xr:uid="{00000000-0005-0000-0000-000051200000}"/>
    <cellStyle name="Input 2 6 32" xfId="1011" xr:uid="{00000000-0005-0000-0000-000052200000}"/>
    <cellStyle name="Input 2 6 32 2" xfId="13254" xr:uid="{00000000-0005-0000-0000-000053200000}"/>
    <cellStyle name="Input 2 6 32 2 2" xfId="25173" xr:uid="{00000000-0005-0000-0000-000054200000}"/>
    <cellStyle name="Input 2 6 32 2 2 2" xfId="46461" xr:uid="{00000000-0005-0000-0000-000055200000}"/>
    <cellStyle name="Input 2 6 32 2 3" xfId="37147" xr:uid="{00000000-0005-0000-0000-000056200000}"/>
    <cellStyle name="Input 2 6 32 3" xfId="16679" xr:uid="{00000000-0005-0000-0000-000057200000}"/>
    <cellStyle name="Input 2 6 32 3 2" xfId="40365" xr:uid="{00000000-0005-0000-0000-000058200000}"/>
    <cellStyle name="Input 2 6 32 4" xfId="29399" xr:uid="{00000000-0005-0000-0000-000059200000}"/>
    <cellStyle name="Input 2 6 32 5" xfId="31051" xr:uid="{00000000-0005-0000-0000-00005A200000}"/>
    <cellStyle name="Input 2 6 33" xfId="1012" xr:uid="{00000000-0005-0000-0000-00005B200000}"/>
    <cellStyle name="Input 2 6 33 2" xfId="13330" xr:uid="{00000000-0005-0000-0000-00005C200000}"/>
    <cellStyle name="Input 2 6 33 2 2" xfId="25235" xr:uid="{00000000-0005-0000-0000-00005D200000}"/>
    <cellStyle name="Input 2 6 33 2 2 2" xfId="46523" xr:uid="{00000000-0005-0000-0000-00005E200000}"/>
    <cellStyle name="Input 2 6 33 2 3" xfId="37209" xr:uid="{00000000-0005-0000-0000-00005F200000}"/>
    <cellStyle name="Input 2 6 33 3" xfId="16680" xr:uid="{00000000-0005-0000-0000-000060200000}"/>
    <cellStyle name="Input 2 6 33 3 2" xfId="40366" xr:uid="{00000000-0005-0000-0000-000061200000}"/>
    <cellStyle name="Input 2 6 33 4" xfId="29455" xr:uid="{00000000-0005-0000-0000-000062200000}"/>
    <cellStyle name="Input 2 6 33 5" xfId="31052" xr:uid="{00000000-0005-0000-0000-000063200000}"/>
    <cellStyle name="Input 2 6 34" xfId="1013" xr:uid="{00000000-0005-0000-0000-000064200000}"/>
    <cellStyle name="Input 2 6 34 2" xfId="13408" xr:uid="{00000000-0005-0000-0000-000065200000}"/>
    <cellStyle name="Input 2 6 34 2 2" xfId="25298" xr:uid="{00000000-0005-0000-0000-000066200000}"/>
    <cellStyle name="Input 2 6 34 2 2 2" xfId="46586" xr:uid="{00000000-0005-0000-0000-000067200000}"/>
    <cellStyle name="Input 2 6 34 2 3" xfId="37272" xr:uid="{00000000-0005-0000-0000-000068200000}"/>
    <cellStyle name="Input 2 6 34 3" xfId="16681" xr:uid="{00000000-0005-0000-0000-000069200000}"/>
    <cellStyle name="Input 2 6 34 3 2" xfId="40367" xr:uid="{00000000-0005-0000-0000-00006A200000}"/>
    <cellStyle name="Input 2 6 34 4" xfId="29510" xr:uid="{00000000-0005-0000-0000-00006B200000}"/>
    <cellStyle name="Input 2 6 34 5" xfId="31053" xr:uid="{00000000-0005-0000-0000-00006C200000}"/>
    <cellStyle name="Input 2 6 35" xfId="1014" xr:uid="{00000000-0005-0000-0000-00006D200000}"/>
    <cellStyle name="Input 2 6 35 2" xfId="13483" xr:uid="{00000000-0005-0000-0000-00006E200000}"/>
    <cellStyle name="Input 2 6 35 2 2" xfId="25358" xr:uid="{00000000-0005-0000-0000-00006F200000}"/>
    <cellStyle name="Input 2 6 35 2 2 2" xfId="46646" xr:uid="{00000000-0005-0000-0000-000070200000}"/>
    <cellStyle name="Input 2 6 35 2 3" xfId="37332" xr:uid="{00000000-0005-0000-0000-000071200000}"/>
    <cellStyle name="Input 2 6 35 3" xfId="16682" xr:uid="{00000000-0005-0000-0000-000072200000}"/>
    <cellStyle name="Input 2 6 35 3 2" xfId="40368" xr:uid="{00000000-0005-0000-0000-000073200000}"/>
    <cellStyle name="Input 2 6 35 4" xfId="29562" xr:uid="{00000000-0005-0000-0000-000074200000}"/>
    <cellStyle name="Input 2 6 35 5" xfId="31054" xr:uid="{00000000-0005-0000-0000-000075200000}"/>
    <cellStyle name="Input 2 6 36" xfId="1015" xr:uid="{00000000-0005-0000-0000-000076200000}"/>
    <cellStyle name="Input 2 6 36 2" xfId="13571" xr:uid="{00000000-0005-0000-0000-000077200000}"/>
    <cellStyle name="Input 2 6 36 2 2" xfId="25428" xr:uid="{00000000-0005-0000-0000-000078200000}"/>
    <cellStyle name="Input 2 6 36 2 2 2" xfId="46716" xr:uid="{00000000-0005-0000-0000-000079200000}"/>
    <cellStyle name="Input 2 6 36 2 3" xfId="37402" xr:uid="{00000000-0005-0000-0000-00007A200000}"/>
    <cellStyle name="Input 2 6 36 3" xfId="16683" xr:uid="{00000000-0005-0000-0000-00007B200000}"/>
    <cellStyle name="Input 2 6 36 3 2" xfId="40369" xr:uid="{00000000-0005-0000-0000-00007C200000}"/>
    <cellStyle name="Input 2 6 36 4" xfId="29630" xr:uid="{00000000-0005-0000-0000-00007D200000}"/>
    <cellStyle name="Input 2 6 36 5" xfId="31055" xr:uid="{00000000-0005-0000-0000-00007E200000}"/>
    <cellStyle name="Input 2 6 37" xfId="1016" xr:uid="{00000000-0005-0000-0000-00007F200000}"/>
    <cellStyle name="Input 2 6 37 2" xfId="13648" xr:uid="{00000000-0005-0000-0000-000080200000}"/>
    <cellStyle name="Input 2 6 37 2 2" xfId="25492" xr:uid="{00000000-0005-0000-0000-000081200000}"/>
    <cellStyle name="Input 2 6 37 2 2 2" xfId="46780" xr:uid="{00000000-0005-0000-0000-000082200000}"/>
    <cellStyle name="Input 2 6 37 2 3" xfId="37466" xr:uid="{00000000-0005-0000-0000-000083200000}"/>
    <cellStyle name="Input 2 6 37 3" xfId="16684" xr:uid="{00000000-0005-0000-0000-000084200000}"/>
    <cellStyle name="Input 2 6 37 3 2" xfId="40370" xr:uid="{00000000-0005-0000-0000-000085200000}"/>
    <cellStyle name="Input 2 6 37 4" xfId="29684" xr:uid="{00000000-0005-0000-0000-000086200000}"/>
    <cellStyle name="Input 2 6 37 5" xfId="31056" xr:uid="{00000000-0005-0000-0000-000087200000}"/>
    <cellStyle name="Input 2 6 38" xfId="1017" xr:uid="{00000000-0005-0000-0000-000088200000}"/>
    <cellStyle name="Input 2 6 38 2" xfId="13717" xr:uid="{00000000-0005-0000-0000-000089200000}"/>
    <cellStyle name="Input 2 6 38 2 2" xfId="25550" xr:uid="{00000000-0005-0000-0000-00008A200000}"/>
    <cellStyle name="Input 2 6 38 2 2 2" xfId="46838" xr:uid="{00000000-0005-0000-0000-00008B200000}"/>
    <cellStyle name="Input 2 6 38 2 3" xfId="37524" xr:uid="{00000000-0005-0000-0000-00008C200000}"/>
    <cellStyle name="Input 2 6 38 3" xfId="16685" xr:uid="{00000000-0005-0000-0000-00008D200000}"/>
    <cellStyle name="Input 2 6 38 3 2" xfId="40371" xr:uid="{00000000-0005-0000-0000-00008E200000}"/>
    <cellStyle name="Input 2 6 38 4" xfId="29738" xr:uid="{00000000-0005-0000-0000-00008F200000}"/>
    <cellStyle name="Input 2 6 38 5" xfId="31057" xr:uid="{00000000-0005-0000-0000-000090200000}"/>
    <cellStyle name="Input 2 6 39" xfId="1018" xr:uid="{00000000-0005-0000-0000-000091200000}"/>
    <cellStyle name="Input 2 6 39 2" xfId="13795" xr:uid="{00000000-0005-0000-0000-000092200000}"/>
    <cellStyle name="Input 2 6 39 2 2" xfId="25616" xr:uid="{00000000-0005-0000-0000-000093200000}"/>
    <cellStyle name="Input 2 6 39 2 2 2" xfId="46904" xr:uid="{00000000-0005-0000-0000-000094200000}"/>
    <cellStyle name="Input 2 6 39 2 3" xfId="37590" xr:uid="{00000000-0005-0000-0000-000095200000}"/>
    <cellStyle name="Input 2 6 39 3" xfId="16686" xr:uid="{00000000-0005-0000-0000-000096200000}"/>
    <cellStyle name="Input 2 6 39 3 2" xfId="40372" xr:uid="{00000000-0005-0000-0000-000097200000}"/>
    <cellStyle name="Input 2 6 39 4" xfId="29792" xr:uid="{00000000-0005-0000-0000-000098200000}"/>
    <cellStyle name="Input 2 6 39 5" xfId="31058" xr:uid="{00000000-0005-0000-0000-000099200000}"/>
    <cellStyle name="Input 2 6 4" xfId="1019" xr:uid="{00000000-0005-0000-0000-00009A200000}"/>
    <cellStyle name="Input 2 6 4 2" xfId="10364" xr:uid="{00000000-0005-0000-0000-00009B200000}"/>
    <cellStyle name="Input 2 6 4 2 2" xfId="22570" xr:uid="{00000000-0005-0000-0000-00009C200000}"/>
    <cellStyle name="Input 2 6 4 2 2 2" xfId="43858" xr:uid="{00000000-0005-0000-0000-00009D200000}"/>
    <cellStyle name="Input 2 6 4 2 3" xfId="34544" xr:uid="{00000000-0005-0000-0000-00009E200000}"/>
    <cellStyle name="Input 2 6 4 3" xfId="15518" xr:uid="{00000000-0005-0000-0000-00009F200000}"/>
    <cellStyle name="Input 2 6 4 3 2" xfId="27234" xr:uid="{00000000-0005-0000-0000-0000A0200000}"/>
    <cellStyle name="Input 2 6 4 3 2 2" xfId="48522" xr:uid="{00000000-0005-0000-0000-0000A1200000}"/>
    <cellStyle name="Input 2 6 4 3 3" xfId="39208" xr:uid="{00000000-0005-0000-0000-0000A2200000}"/>
    <cellStyle name="Input 2 6 4 4" xfId="16687" xr:uid="{00000000-0005-0000-0000-0000A3200000}"/>
    <cellStyle name="Input 2 6 4 4 2" xfId="40373" xr:uid="{00000000-0005-0000-0000-0000A4200000}"/>
    <cellStyle name="Input 2 6 4 5" xfId="27695" xr:uid="{00000000-0005-0000-0000-0000A5200000}"/>
    <cellStyle name="Input 2 6 4 6" xfId="31059" xr:uid="{00000000-0005-0000-0000-0000A6200000}"/>
    <cellStyle name="Input 2 6 40" xfId="1020" xr:uid="{00000000-0005-0000-0000-0000A7200000}"/>
    <cellStyle name="Input 2 6 40 2" xfId="13865" xr:uid="{00000000-0005-0000-0000-0000A8200000}"/>
    <cellStyle name="Input 2 6 40 2 2" xfId="25674" xr:uid="{00000000-0005-0000-0000-0000A9200000}"/>
    <cellStyle name="Input 2 6 40 2 2 2" xfId="46962" xr:uid="{00000000-0005-0000-0000-0000AA200000}"/>
    <cellStyle name="Input 2 6 40 2 3" xfId="37648" xr:uid="{00000000-0005-0000-0000-0000AB200000}"/>
    <cellStyle name="Input 2 6 40 3" xfId="16688" xr:uid="{00000000-0005-0000-0000-0000AC200000}"/>
    <cellStyle name="Input 2 6 40 3 2" xfId="40374" xr:uid="{00000000-0005-0000-0000-0000AD200000}"/>
    <cellStyle name="Input 2 6 40 4" xfId="29847" xr:uid="{00000000-0005-0000-0000-0000AE200000}"/>
    <cellStyle name="Input 2 6 40 5" xfId="31060" xr:uid="{00000000-0005-0000-0000-0000AF200000}"/>
    <cellStyle name="Input 2 6 41" xfId="1021" xr:uid="{00000000-0005-0000-0000-0000B0200000}"/>
    <cellStyle name="Input 2 6 41 2" xfId="13942" xr:uid="{00000000-0005-0000-0000-0000B1200000}"/>
    <cellStyle name="Input 2 6 41 2 2" xfId="25738" xr:uid="{00000000-0005-0000-0000-0000B2200000}"/>
    <cellStyle name="Input 2 6 41 2 2 2" xfId="47026" xr:uid="{00000000-0005-0000-0000-0000B3200000}"/>
    <cellStyle name="Input 2 6 41 2 3" xfId="37712" xr:uid="{00000000-0005-0000-0000-0000B4200000}"/>
    <cellStyle name="Input 2 6 41 3" xfId="16689" xr:uid="{00000000-0005-0000-0000-0000B5200000}"/>
    <cellStyle name="Input 2 6 41 3 2" xfId="40375" xr:uid="{00000000-0005-0000-0000-0000B6200000}"/>
    <cellStyle name="Input 2 6 41 4" xfId="29899" xr:uid="{00000000-0005-0000-0000-0000B7200000}"/>
    <cellStyle name="Input 2 6 41 5" xfId="31061" xr:uid="{00000000-0005-0000-0000-0000B8200000}"/>
    <cellStyle name="Input 2 6 42" xfId="1022" xr:uid="{00000000-0005-0000-0000-0000B9200000}"/>
    <cellStyle name="Input 2 6 42 2" xfId="14007" xr:uid="{00000000-0005-0000-0000-0000BA200000}"/>
    <cellStyle name="Input 2 6 42 2 2" xfId="25789" xr:uid="{00000000-0005-0000-0000-0000BB200000}"/>
    <cellStyle name="Input 2 6 42 2 2 2" xfId="47077" xr:uid="{00000000-0005-0000-0000-0000BC200000}"/>
    <cellStyle name="Input 2 6 42 2 3" xfId="37763" xr:uid="{00000000-0005-0000-0000-0000BD200000}"/>
    <cellStyle name="Input 2 6 42 3" xfId="16690" xr:uid="{00000000-0005-0000-0000-0000BE200000}"/>
    <cellStyle name="Input 2 6 42 3 2" xfId="40376" xr:uid="{00000000-0005-0000-0000-0000BF200000}"/>
    <cellStyle name="Input 2 6 42 4" xfId="29950" xr:uid="{00000000-0005-0000-0000-0000C0200000}"/>
    <cellStyle name="Input 2 6 42 5" xfId="31062" xr:uid="{00000000-0005-0000-0000-0000C1200000}"/>
    <cellStyle name="Input 2 6 43" xfId="1023" xr:uid="{00000000-0005-0000-0000-0000C2200000}"/>
    <cellStyle name="Input 2 6 43 2" xfId="14102" xr:uid="{00000000-0005-0000-0000-0000C3200000}"/>
    <cellStyle name="Input 2 6 43 2 2" xfId="25870" xr:uid="{00000000-0005-0000-0000-0000C4200000}"/>
    <cellStyle name="Input 2 6 43 2 2 2" xfId="47158" xr:uid="{00000000-0005-0000-0000-0000C5200000}"/>
    <cellStyle name="Input 2 6 43 2 3" xfId="37844" xr:uid="{00000000-0005-0000-0000-0000C6200000}"/>
    <cellStyle name="Input 2 6 43 3" xfId="16691" xr:uid="{00000000-0005-0000-0000-0000C7200000}"/>
    <cellStyle name="Input 2 6 43 3 2" xfId="40377" xr:uid="{00000000-0005-0000-0000-0000C8200000}"/>
    <cellStyle name="Input 2 6 43 4" xfId="30021" xr:uid="{00000000-0005-0000-0000-0000C9200000}"/>
    <cellStyle name="Input 2 6 43 5" xfId="31063" xr:uid="{00000000-0005-0000-0000-0000CA200000}"/>
    <cellStyle name="Input 2 6 44" xfId="1024" xr:uid="{00000000-0005-0000-0000-0000CB200000}"/>
    <cellStyle name="Input 2 6 44 2" xfId="14175" xr:uid="{00000000-0005-0000-0000-0000CC200000}"/>
    <cellStyle name="Input 2 6 44 2 2" xfId="25930" xr:uid="{00000000-0005-0000-0000-0000CD200000}"/>
    <cellStyle name="Input 2 6 44 2 2 2" xfId="47218" xr:uid="{00000000-0005-0000-0000-0000CE200000}"/>
    <cellStyle name="Input 2 6 44 2 3" xfId="37904" xr:uid="{00000000-0005-0000-0000-0000CF200000}"/>
    <cellStyle name="Input 2 6 44 3" xfId="16692" xr:uid="{00000000-0005-0000-0000-0000D0200000}"/>
    <cellStyle name="Input 2 6 44 3 2" xfId="40378" xr:uid="{00000000-0005-0000-0000-0000D1200000}"/>
    <cellStyle name="Input 2 6 44 4" xfId="30071" xr:uid="{00000000-0005-0000-0000-0000D2200000}"/>
    <cellStyle name="Input 2 6 44 5" xfId="31064" xr:uid="{00000000-0005-0000-0000-0000D3200000}"/>
    <cellStyle name="Input 2 6 45" xfId="1025" xr:uid="{00000000-0005-0000-0000-0000D4200000}"/>
    <cellStyle name="Input 2 6 45 2" xfId="14233" xr:uid="{00000000-0005-0000-0000-0000D5200000}"/>
    <cellStyle name="Input 2 6 45 2 2" xfId="25979" xr:uid="{00000000-0005-0000-0000-0000D6200000}"/>
    <cellStyle name="Input 2 6 45 2 2 2" xfId="47267" xr:uid="{00000000-0005-0000-0000-0000D7200000}"/>
    <cellStyle name="Input 2 6 45 2 3" xfId="37953" xr:uid="{00000000-0005-0000-0000-0000D8200000}"/>
    <cellStyle name="Input 2 6 45 3" xfId="16693" xr:uid="{00000000-0005-0000-0000-0000D9200000}"/>
    <cellStyle name="Input 2 6 45 3 2" xfId="40379" xr:uid="{00000000-0005-0000-0000-0000DA200000}"/>
    <cellStyle name="Input 2 6 45 4" xfId="30114" xr:uid="{00000000-0005-0000-0000-0000DB200000}"/>
    <cellStyle name="Input 2 6 45 5" xfId="31065" xr:uid="{00000000-0005-0000-0000-0000DC200000}"/>
    <cellStyle name="Input 2 6 46" xfId="1026" xr:uid="{00000000-0005-0000-0000-0000DD200000}"/>
    <cellStyle name="Input 2 6 46 2" xfId="14294" xr:uid="{00000000-0005-0000-0000-0000DE200000}"/>
    <cellStyle name="Input 2 6 46 2 2" xfId="26031" xr:uid="{00000000-0005-0000-0000-0000DF200000}"/>
    <cellStyle name="Input 2 6 46 2 2 2" xfId="47319" xr:uid="{00000000-0005-0000-0000-0000E0200000}"/>
    <cellStyle name="Input 2 6 46 2 3" xfId="38005" xr:uid="{00000000-0005-0000-0000-0000E1200000}"/>
    <cellStyle name="Input 2 6 46 3" xfId="16694" xr:uid="{00000000-0005-0000-0000-0000E2200000}"/>
    <cellStyle name="Input 2 6 46 3 2" xfId="40380" xr:uid="{00000000-0005-0000-0000-0000E3200000}"/>
    <cellStyle name="Input 2 6 46 4" xfId="30159" xr:uid="{00000000-0005-0000-0000-0000E4200000}"/>
    <cellStyle name="Input 2 6 46 5" xfId="31066" xr:uid="{00000000-0005-0000-0000-0000E5200000}"/>
    <cellStyle name="Input 2 6 47" xfId="1027" xr:uid="{00000000-0005-0000-0000-0000E6200000}"/>
    <cellStyle name="Input 2 6 47 2" xfId="14349" xr:uid="{00000000-0005-0000-0000-0000E7200000}"/>
    <cellStyle name="Input 2 6 47 2 2" xfId="26077" xr:uid="{00000000-0005-0000-0000-0000E8200000}"/>
    <cellStyle name="Input 2 6 47 2 2 2" xfId="47365" xr:uid="{00000000-0005-0000-0000-0000E9200000}"/>
    <cellStyle name="Input 2 6 47 2 3" xfId="38051" xr:uid="{00000000-0005-0000-0000-0000EA200000}"/>
    <cellStyle name="Input 2 6 47 3" xfId="16695" xr:uid="{00000000-0005-0000-0000-0000EB200000}"/>
    <cellStyle name="Input 2 6 47 3 2" xfId="40381" xr:uid="{00000000-0005-0000-0000-0000EC200000}"/>
    <cellStyle name="Input 2 6 47 4" xfId="30197" xr:uid="{00000000-0005-0000-0000-0000ED200000}"/>
    <cellStyle name="Input 2 6 47 5" xfId="31067" xr:uid="{00000000-0005-0000-0000-0000EE200000}"/>
    <cellStyle name="Input 2 6 48" xfId="1028" xr:uid="{00000000-0005-0000-0000-0000EF200000}"/>
    <cellStyle name="Input 2 6 48 2" xfId="14394" xr:uid="{00000000-0005-0000-0000-0000F0200000}"/>
    <cellStyle name="Input 2 6 48 2 2" xfId="26115" xr:uid="{00000000-0005-0000-0000-0000F1200000}"/>
    <cellStyle name="Input 2 6 48 2 2 2" xfId="47403" xr:uid="{00000000-0005-0000-0000-0000F2200000}"/>
    <cellStyle name="Input 2 6 48 2 3" xfId="38089" xr:uid="{00000000-0005-0000-0000-0000F3200000}"/>
    <cellStyle name="Input 2 6 48 3" xfId="16696" xr:uid="{00000000-0005-0000-0000-0000F4200000}"/>
    <cellStyle name="Input 2 6 48 3 2" xfId="40382" xr:uid="{00000000-0005-0000-0000-0000F5200000}"/>
    <cellStyle name="Input 2 6 48 4" xfId="30230" xr:uid="{00000000-0005-0000-0000-0000F6200000}"/>
    <cellStyle name="Input 2 6 48 5" xfId="31068" xr:uid="{00000000-0005-0000-0000-0000F7200000}"/>
    <cellStyle name="Input 2 6 49" xfId="8490" xr:uid="{00000000-0005-0000-0000-0000F8200000}"/>
    <cellStyle name="Input 2 6 49 2" xfId="20699" xr:uid="{00000000-0005-0000-0000-0000F9200000}"/>
    <cellStyle name="Input 2 6 49 2 2" xfId="41987" xr:uid="{00000000-0005-0000-0000-0000FA200000}"/>
    <cellStyle name="Input 2 6 49 3" xfId="32673" xr:uid="{00000000-0005-0000-0000-0000FB200000}"/>
    <cellStyle name="Input 2 6 5" xfId="1029" xr:uid="{00000000-0005-0000-0000-0000FC200000}"/>
    <cellStyle name="Input 2 6 5 2" xfId="11323" xr:uid="{00000000-0005-0000-0000-0000FD200000}"/>
    <cellStyle name="Input 2 6 5 2 2" xfId="23529" xr:uid="{00000000-0005-0000-0000-0000FE200000}"/>
    <cellStyle name="Input 2 6 5 2 2 2" xfId="44817" xr:uid="{00000000-0005-0000-0000-0000FF200000}"/>
    <cellStyle name="Input 2 6 5 2 3" xfId="35503" xr:uid="{00000000-0005-0000-0000-000000210000}"/>
    <cellStyle name="Input 2 6 5 3" xfId="15576" xr:uid="{00000000-0005-0000-0000-000001210000}"/>
    <cellStyle name="Input 2 6 5 3 2" xfId="27292" xr:uid="{00000000-0005-0000-0000-000002210000}"/>
    <cellStyle name="Input 2 6 5 3 2 2" xfId="48580" xr:uid="{00000000-0005-0000-0000-000003210000}"/>
    <cellStyle name="Input 2 6 5 3 3" xfId="39266" xr:uid="{00000000-0005-0000-0000-000004210000}"/>
    <cellStyle name="Input 2 6 5 4" xfId="16697" xr:uid="{00000000-0005-0000-0000-000005210000}"/>
    <cellStyle name="Input 2 6 5 4 2" xfId="40383" xr:uid="{00000000-0005-0000-0000-000006210000}"/>
    <cellStyle name="Input 2 6 5 5" xfId="27951" xr:uid="{00000000-0005-0000-0000-000007210000}"/>
    <cellStyle name="Input 2 6 5 6" xfId="31069" xr:uid="{00000000-0005-0000-0000-000008210000}"/>
    <cellStyle name="Input 2 6 50" xfId="14313" xr:uid="{00000000-0005-0000-0000-000009210000}"/>
    <cellStyle name="Input 2 6 50 2" xfId="26048" xr:uid="{00000000-0005-0000-0000-00000A210000}"/>
    <cellStyle name="Input 2 6 50 2 2" xfId="47336" xr:uid="{00000000-0005-0000-0000-00000B210000}"/>
    <cellStyle name="Input 2 6 50 3" xfId="38022" xr:uid="{00000000-0005-0000-0000-00000C210000}"/>
    <cellStyle name="Input 2 6 51" xfId="14922" xr:uid="{00000000-0005-0000-0000-00000D210000}"/>
    <cellStyle name="Input 2 6 51 2" xfId="26638" xr:uid="{00000000-0005-0000-0000-00000E210000}"/>
    <cellStyle name="Input 2 6 51 2 2" xfId="47926" xr:uid="{00000000-0005-0000-0000-00000F210000}"/>
    <cellStyle name="Input 2 6 51 3" xfId="38612" xr:uid="{00000000-0005-0000-0000-000010210000}"/>
    <cellStyle name="Input 2 6 52" xfId="16654" xr:uid="{00000000-0005-0000-0000-000011210000}"/>
    <cellStyle name="Input 2 6 52 2" xfId="40340" xr:uid="{00000000-0005-0000-0000-000012210000}"/>
    <cellStyle name="Input 2 6 53" xfId="27630" xr:uid="{00000000-0005-0000-0000-000013210000}"/>
    <cellStyle name="Input 2 6 54" xfId="31026" xr:uid="{00000000-0005-0000-0000-000014210000}"/>
    <cellStyle name="Input 2 6 55" xfId="49166" xr:uid="{00000000-0005-0000-0000-000015210000}"/>
    <cellStyle name="Input 2 6 56" xfId="49167" xr:uid="{00000000-0005-0000-0000-000016210000}"/>
    <cellStyle name="Input 2 6 57" xfId="49168" xr:uid="{00000000-0005-0000-0000-000017210000}"/>
    <cellStyle name="Input 2 6 58" xfId="49169" xr:uid="{00000000-0005-0000-0000-000018210000}"/>
    <cellStyle name="Input 2 6 59" xfId="49170" xr:uid="{00000000-0005-0000-0000-000019210000}"/>
    <cellStyle name="Input 2 6 6" xfId="1030" xr:uid="{00000000-0005-0000-0000-00001A210000}"/>
    <cellStyle name="Input 2 6 6 2" xfId="11381" xr:uid="{00000000-0005-0000-0000-00001B210000}"/>
    <cellStyle name="Input 2 6 6 2 2" xfId="23587" xr:uid="{00000000-0005-0000-0000-00001C210000}"/>
    <cellStyle name="Input 2 6 6 2 2 2" xfId="44875" xr:uid="{00000000-0005-0000-0000-00001D210000}"/>
    <cellStyle name="Input 2 6 6 2 3" xfId="35561" xr:uid="{00000000-0005-0000-0000-00001E210000}"/>
    <cellStyle name="Input 2 6 6 3" xfId="15623" xr:uid="{00000000-0005-0000-0000-00001F210000}"/>
    <cellStyle name="Input 2 6 6 3 2" xfId="27339" xr:uid="{00000000-0005-0000-0000-000020210000}"/>
    <cellStyle name="Input 2 6 6 3 2 2" xfId="48627" xr:uid="{00000000-0005-0000-0000-000021210000}"/>
    <cellStyle name="Input 2 6 6 3 3" xfId="39313" xr:uid="{00000000-0005-0000-0000-000022210000}"/>
    <cellStyle name="Input 2 6 6 4" xfId="16698" xr:uid="{00000000-0005-0000-0000-000023210000}"/>
    <cellStyle name="Input 2 6 6 4 2" xfId="40384" xr:uid="{00000000-0005-0000-0000-000024210000}"/>
    <cellStyle name="Input 2 6 6 5" xfId="28005" xr:uid="{00000000-0005-0000-0000-000025210000}"/>
    <cellStyle name="Input 2 6 6 6" xfId="31070" xr:uid="{00000000-0005-0000-0000-000026210000}"/>
    <cellStyle name="Input 2 6 60" xfId="49171" xr:uid="{00000000-0005-0000-0000-000027210000}"/>
    <cellStyle name="Input 2 6 61" xfId="49172" xr:uid="{00000000-0005-0000-0000-000028210000}"/>
    <cellStyle name="Input 2 6 62" xfId="49173" xr:uid="{00000000-0005-0000-0000-000029210000}"/>
    <cellStyle name="Input 2 6 63" xfId="49174" xr:uid="{00000000-0005-0000-0000-00002A210000}"/>
    <cellStyle name="Input 2 6 64" xfId="49175" xr:uid="{00000000-0005-0000-0000-00002B210000}"/>
    <cellStyle name="Input 2 6 7" xfId="1031" xr:uid="{00000000-0005-0000-0000-00002C210000}"/>
    <cellStyle name="Input 2 6 7 2" xfId="11439" xr:uid="{00000000-0005-0000-0000-00002D210000}"/>
    <cellStyle name="Input 2 6 7 2 2" xfId="23644" xr:uid="{00000000-0005-0000-0000-00002E210000}"/>
    <cellStyle name="Input 2 6 7 2 2 2" xfId="44932" xr:uid="{00000000-0005-0000-0000-00002F210000}"/>
    <cellStyle name="Input 2 6 7 2 3" xfId="35618" xr:uid="{00000000-0005-0000-0000-000030210000}"/>
    <cellStyle name="Input 2 6 7 3" xfId="15809" xr:uid="{00000000-0005-0000-0000-000031210000}"/>
    <cellStyle name="Input 2 6 7 3 2" xfId="27525" xr:uid="{00000000-0005-0000-0000-000032210000}"/>
    <cellStyle name="Input 2 6 7 3 2 2" xfId="48813" xr:uid="{00000000-0005-0000-0000-000033210000}"/>
    <cellStyle name="Input 2 6 7 3 3" xfId="39499" xr:uid="{00000000-0005-0000-0000-000034210000}"/>
    <cellStyle name="Input 2 6 7 4" xfId="16699" xr:uid="{00000000-0005-0000-0000-000035210000}"/>
    <cellStyle name="Input 2 6 7 4 2" xfId="40385" xr:uid="{00000000-0005-0000-0000-000036210000}"/>
    <cellStyle name="Input 2 6 7 5" xfId="28058" xr:uid="{00000000-0005-0000-0000-000037210000}"/>
    <cellStyle name="Input 2 6 7 6" xfId="31071" xr:uid="{00000000-0005-0000-0000-000038210000}"/>
    <cellStyle name="Input 2 6 8" xfId="1032" xr:uid="{00000000-0005-0000-0000-000039210000}"/>
    <cellStyle name="Input 2 6 8 2" xfId="11502" xr:uid="{00000000-0005-0000-0000-00003A210000}"/>
    <cellStyle name="Input 2 6 8 2 2" xfId="23703" xr:uid="{00000000-0005-0000-0000-00003B210000}"/>
    <cellStyle name="Input 2 6 8 2 2 2" xfId="44991" xr:uid="{00000000-0005-0000-0000-00003C210000}"/>
    <cellStyle name="Input 2 6 8 2 3" xfId="35677" xr:uid="{00000000-0005-0000-0000-00003D210000}"/>
    <cellStyle name="Input 2 6 8 3" xfId="15879" xr:uid="{00000000-0005-0000-0000-00003E210000}"/>
    <cellStyle name="Input 2 6 8 3 2" xfId="27595" xr:uid="{00000000-0005-0000-0000-00003F210000}"/>
    <cellStyle name="Input 2 6 8 3 2 2" xfId="48883" xr:uid="{00000000-0005-0000-0000-000040210000}"/>
    <cellStyle name="Input 2 6 8 3 3" xfId="39569" xr:uid="{00000000-0005-0000-0000-000041210000}"/>
    <cellStyle name="Input 2 6 8 4" xfId="16700" xr:uid="{00000000-0005-0000-0000-000042210000}"/>
    <cellStyle name="Input 2 6 8 4 2" xfId="40386" xr:uid="{00000000-0005-0000-0000-000043210000}"/>
    <cellStyle name="Input 2 6 8 5" xfId="28111" xr:uid="{00000000-0005-0000-0000-000044210000}"/>
    <cellStyle name="Input 2 6 8 6" xfId="31072" xr:uid="{00000000-0005-0000-0000-000045210000}"/>
    <cellStyle name="Input 2 6 9" xfId="1033" xr:uid="{00000000-0005-0000-0000-000046210000}"/>
    <cellStyle name="Input 2 6 9 2" xfId="11565" xr:uid="{00000000-0005-0000-0000-000047210000}"/>
    <cellStyle name="Input 2 6 9 2 2" xfId="23759" xr:uid="{00000000-0005-0000-0000-000048210000}"/>
    <cellStyle name="Input 2 6 9 2 2 2" xfId="45047" xr:uid="{00000000-0005-0000-0000-000049210000}"/>
    <cellStyle name="Input 2 6 9 2 3" xfId="35733" xr:uid="{00000000-0005-0000-0000-00004A210000}"/>
    <cellStyle name="Input 2 6 9 3" xfId="16701" xr:uid="{00000000-0005-0000-0000-00004B210000}"/>
    <cellStyle name="Input 2 6 9 3 2" xfId="40387" xr:uid="{00000000-0005-0000-0000-00004C210000}"/>
    <cellStyle name="Input 2 6 9 4" xfId="28163" xr:uid="{00000000-0005-0000-0000-00004D210000}"/>
    <cellStyle name="Input 2 6 9 5" xfId="31073" xr:uid="{00000000-0005-0000-0000-00004E210000}"/>
    <cellStyle name="Input 2 7" xfId="1034" xr:uid="{00000000-0005-0000-0000-00004F210000}"/>
    <cellStyle name="Input 2 7 10" xfId="1035" xr:uid="{00000000-0005-0000-0000-000050210000}"/>
    <cellStyle name="Input 2 7 10 2" xfId="11442" xr:uid="{00000000-0005-0000-0000-000051210000}"/>
    <cellStyle name="Input 2 7 10 2 2" xfId="23647" xr:uid="{00000000-0005-0000-0000-000052210000}"/>
    <cellStyle name="Input 2 7 10 2 2 2" xfId="44935" xr:uid="{00000000-0005-0000-0000-000053210000}"/>
    <cellStyle name="Input 2 7 10 2 3" xfId="35621" xr:uid="{00000000-0005-0000-0000-000054210000}"/>
    <cellStyle name="Input 2 7 10 3" xfId="16703" xr:uid="{00000000-0005-0000-0000-000055210000}"/>
    <cellStyle name="Input 2 7 10 3 2" xfId="40389" xr:uid="{00000000-0005-0000-0000-000056210000}"/>
    <cellStyle name="Input 2 7 10 4" xfId="28060" xr:uid="{00000000-0005-0000-0000-000057210000}"/>
    <cellStyle name="Input 2 7 10 5" xfId="31075" xr:uid="{00000000-0005-0000-0000-000058210000}"/>
    <cellStyle name="Input 2 7 11" xfId="1036" xr:uid="{00000000-0005-0000-0000-000059210000}"/>
    <cellStyle name="Input 2 7 11 2" xfId="11504" xr:uid="{00000000-0005-0000-0000-00005A210000}"/>
    <cellStyle name="Input 2 7 11 2 2" xfId="23705" xr:uid="{00000000-0005-0000-0000-00005B210000}"/>
    <cellStyle name="Input 2 7 11 2 2 2" xfId="44993" xr:uid="{00000000-0005-0000-0000-00005C210000}"/>
    <cellStyle name="Input 2 7 11 2 3" xfId="35679" xr:uid="{00000000-0005-0000-0000-00005D210000}"/>
    <cellStyle name="Input 2 7 11 3" xfId="16704" xr:uid="{00000000-0005-0000-0000-00005E210000}"/>
    <cellStyle name="Input 2 7 11 3 2" xfId="40390" xr:uid="{00000000-0005-0000-0000-00005F210000}"/>
    <cellStyle name="Input 2 7 11 4" xfId="28113" xr:uid="{00000000-0005-0000-0000-000060210000}"/>
    <cellStyle name="Input 2 7 11 5" xfId="31076" xr:uid="{00000000-0005-0000-0000-000061210000}"/>
    <cellStyle name="Input 2 7 12" xfId="1037" xr:uid="{00000000-0005-0000-0000-000062210000}"/>
    <cellStyle name="Input 2 7 12 2" xfId="11568" xr:uid="{00000000-0005-0000-0000-000063210000}"/>
    <cellStyle name="Input 2 7 12 2 2" xfId="23761" xr:uid="{00000000-0005-0000-0000-000064210000}"/>
    <cellStyle name="Input 2 7 12 2 2 2" xfId="45049" xr:uid="{00000000-0005-0000-0000-000065210000}"/>
    <cellStyle name="Input 2 7 12 2 3" xfId="35735" xr:uid="{00000000-0005-0000-0000-000066210000}"/>
    <cellStyle name="Input 2 7 12 3" xfId="16705" xr:uid="{00000000-0005-0000-0000-000067210000}"/>
    <cellStyle name="Input 2 7 12 3 2" xfId="40391" xr:uid="{00000000-0005-0000-0000-000068210000}"/>
    <cellStyle name="Input 2 7 12 4" xfId="28164" xr:uid="{00000000-0005-0000-0000-000069210000}"/>
    <cellStyle name="Input 2 7 12 5" xfId="31077" xr:uid="{00000000-0005-0000-0000-00006A210000}"/>
    <cellStyle name="Input 2 7 13" xfId="1038" xr:uid="{00000000-0005-0000-0000-00006B210000}"/>
    <cellStyle name="Input 2 7 13 2" xfId="11637" xr:uid="{00000000-0005-0000-0000-00006C210000}"/>
    <cellStyle name="Input 2 7 13 2 2" xfId="23819" xr:uid="{00000000-0005-0000-0000-00006D210000}"/>
    <cellStyle name="Input 2 7 13 2 2 2" xfId="45107" xr:uid="{00000000-0005-0000-0000-00006E210000}"/>
    <cellStyle name="Input 2 7 13 2 3" xfId="35793" xr:uid="{00000000-0005-0000-0000-00006F210000}"/>
    <cellStyle name="Input 2 7 13 3" xfId="16706" xr:uid="{00000000-0005-0000-0000-000070210000}"/>
    <cellStyle name="Input 2 7 13 3 2" xfId="40392" xr:uid="{00000000-0005-0000-0000-000071210000}"/>
    <cellStyle name="Input 2 7 13 4" xfId="28216" xr:uid="{00000000-0005-0000-0000-000072210000}"/>
    <cellStyle name="Input 2 7 13 5" xfId="31078" xr:uid="{00000000-0005-0000-0000-000073210000}"/>
    <cellStyle name="Input 2 7 14" xfId="1039" xr:uid="{00000000-0005-0000-0000-000074210000}"/>
    <cellStyle name="Input 2 7 14 2" xfId="11919" xr:uid="{00000000-0005-0000-0000-000075210000}"/>
    <cellStyle name="Input 2 7 14 2 2" xfId="24056" xr:uid="{00000000-0005-0000-0000-000076210000}"/>
    <cellStyle name="Input 2 7 14 2 2 2" xfId="45344" xr:uid="{00000000-0005-0000-0000-000077210000}"/>
    <cellStyle name="Input 2 7 14 2 3" xfId="36030" xr:uid="{00000000-0005-0000-0000-000078210000}"/>
    <cellStyle name="Input 2 7 14 3" xfId="16707" xr:uid="{00000000-0005-0000-0000-000079210000}"/>
    <cellStyle name="Input 2 7 14 3 2" xfId="40393" xr:uid="{00000000-0005-0000-0000-00007A210000}"/>
    <cellStyle name="Input 2 7 14 4" xfId="28426" xr:uid="{00000000-0005-0000-0000-00007B210000}"/>
    <cellStyle name="Input 2 7 14 5" xfId="31079" xr:uid="{00000000-0005-0000-0000-00007C210000}"/>
    <cellStyle name="Input 2 7 15" xfId="1040" xr:uid="{00000000-0005-0000-0000-00007D210000}"/>
    <cellStyle name="Input 2 7 15 2" xfId="11775" xr:uid="{00000000-0005-0000-0000-00007E210000}"/>
    <cellStyle name="Input 2 7 15 2 2" xfId="23933" xr:uid="{00000000-0005-0000-0000-00007F210000}"/>
    <cellStyle name="Input 2 7 15 2 2 2" xfId="45221" xr:uid="{00000000-0005-0000-0000-000080210000}"/>
    <cellStyle name="Input 2 7 15 2 3" xfId="35907" xr:uid="{00000000-0005-0000-0000-000081210000}"/>
    <cellStyle name="Input 2 7 15 3" xfId="16708" xr:uid="{00000000-0005-0000-0000-000082210000}"/>
    <cellStyle name="Input 2 7 15 3 2" xfId="40394" xr:uid="{00000000-0005-0000-0000-000083210000}"/>
    <cellStyle name="Input 2 7 15 4" xfId="28319" xr:uid="{00000000-0005-0000-0000-000084210000}"/>
    <cellStyle name="Input 2 7 15 5" xfId="31080" xr:uid="{00000000-0005-0000-0000-000085210000}"/>
    <cellStyle name="Input 2 7 16" xfId="1041" xr:uid="{00000000-0005-0000-0000-000086210000}"/>
    <cellStyle name="Input 2 7 16 2" xfId="11853" xr:uid="{00000000-0005-0000-0000-000087210000}"/>
    <cellStyle name="Input 2 7 16 2 2" xfId="24000" xr:uid="{00000000-0005-0000-0000-000088210000}"/>
    <cellStyle name="Input 2 7 16 2 2 2" xfId="45288" xr:uid="{00000000-0005-0000-0000-000089210000}"/>
    <cellStyle name="Input 2 7 16 2 3" xfId="35974" xr:uid="{00000000-0005-0000-0000-00008A210000}"/>
    <cellStyle name="Input 2 7 16 3" xfId="16709" xr:uid="{00000000-0005-0000-0000-00008B210000}"/>
    <cellStyle name="Input 2 7 16 3 2" xfId="40395" xr:uid="{00000000-0005-0000-0000-00008C210000}"/>
    <cellStyle name="Input 2 7 16 4" xfId="28375" xr:uid="{00000000-0005-0000-0000-00008D210000}"/>
    <cellStyle name="Input 2 7 16 5" xfId="31081" xr:uid="{00000000-0005-0000-0000-00008E210000}"/>
    <cellStyle name="Input 2 7 17" xfId="1042" xr:uid="{00000000-0005-0000-0000-00008F210000}"/>
    <cellStyle name="Input 2 7 17 2" xfId="11897" xr:uid="{00000000-0005-0000-0000-000090210000}"/>
    <cellStyle name="Input 2 7 17 2 2" xfId="24036" xr:uid="{00000000-0005-0000-0000-000091210000}"/>
    <cellStyle name="Input 2 7 17 2 2 2" xfId="45324" xr:uid="{00000000-0005-0000-0000-000092210000}"/>
    <cellStyle name="Input 2 7 17 2 3" xfId="36010" xr:uid="{00000000-0005-0000-0000-000093210000}"/>
    <cellStyle name="Input 2 7 17 3" xfId="16710" xr:uid="{00000000-0005-0000-0000-000094210000}"/>
    <cellStyle name="Input 2 7 17 3 2" xfId="40396" xr:uid="{00000000-0005-0000-0000-000095210000}"/>
    <cellStyle name="Input 2 7 17 4" xfId="28407" xr:uid="{00000000-0005-0000-0000-000096210000}"/>
    <cellStyle name="Input 2 7 17 5" xfId="31082" xr:uid="{00000000-0005-0000-0000-000097210000}"/>
    <cellStyle name="Input 2 7 18" xfId="1043" xr:uid="{00000000-0005-0000-0000-000098210000}"/>
    <cellStyle name="Input 2 7 18 2" xfId="11996" xr:uid="{00000000-0005-0000-0000-000099210000}"/>
    <cellStyle name="Input 2 7 18 2 2" xfId="24120" xr:uid="{00000000-0005-0000-0000-00009A210000}"/>
    <cellStyle name="Input 2 7 18 2 2 2" xfId="45408" xr:uid="{00000000-0005-0000-0000-00009B210000}"/>
    <cellStyle name="Input 2 7 18 2 3" xfId="36094" xr:uid="{00000000-0005-0000-0000-00009C210000}"/>
    <cellStyle name="Input 2 7 18 3" xfId="16711" xr:uid="{00000000-0005-0000-0000-00009D210000}"/>
    <cellStyle name="Input 2 7 18 3 2" xfId="40397" xr:uid="{00000000-0005-0000-0000-00009E210000}"/>
    <cellStyle name="Input 2 7 18 4" xfId="28479" xr:uid="{00000000-0005-0000-0000-00009F210000}"/>
    <cellStyle name="Input 2 7 18 5" xfId="31083" xr:uid="{00000000-0005-0000-0000-0000A0210000}"/>
    <cellStyle name="Input 2 7 19" xfId="1044" xr:uid="{00000000-0005-0000-0000-0000A1210000}"/>
    <cellStyle name="Input 2 7 19 2" xfId="12077" xr:uid="{00000000-0005-0000-0000-0000A2210000}"/>
    <cellStyle name="Input 2 7 19 2 2" xfId="24188" xr:uid="{00000000-0005-0000-0000-0000A3210000}"/>
    <cellStyle name="Input 2 7 19 2 2 2" xfId="45476" xr:uid="{00000000-0005-0000-0000-0000A4210000}"/>
    <cellStyle name="Input 2 7 19 2 3" xfId="36162" xr:uid="{00000000-0005-0000-0000-0000A5210000}"/>
    <cellStyle name="Input 2 7 19 3" xfId="16712" xr:uid="{00000000-0005-0000-0000-0000A6210000}"/>
    <cellStyle name="Input 2 7 19 3 2" xfId="40398" xr:uid="{00000000-0005-0000-0000-0000A7210000}"/>
    <cellStyle name="Input 2 7 19 4" xfId="28533" xr:uid="{00000000-0005-0000-0000-0000A8210000}"/>
    <cellStyle name="Input 2 7 19 5" xfId="31084" xr:uid="{00000000-0005-0000-0000-0000A9210000}"/>
    <cellStyle name="Input 2 7 2" xfId="1045" xr:uid="{00000000-0005-0000-0000-0000AA210000}"/>
    <cellStyle name="Input 2 7 2 2" xfId="9838" xr:uid="{00000000-0005-0000-0000-0000AB210000}"/>
    <cellStyle name="Input 2 7 2 2 2" xfId="22044" xr:uid="{00000000-0005-0000-0000-0000AC210000}"/>
    <cellStyle name="Input 2 7 2 2 2 2" xfId="43332" xr:uid="{00000000-0005-0000-0000-0000AD210000}"/>
    <cellStyle name="Input 2 7 2 2 3" xfId="34018" xr:uid="{00000000-0005-0000-0000-0000AE210000}"/>
    <cellStyle name="Input 2 7 2 3" xfId="15241" xr:uid="{00000000-0005-0000-0000-0000AF210000}"/>
    <cellStyle name="Input 2 7 2 3 2" xfId="26957" xr:uid="{00000000-0005-0000-0000-0000B0210000}"/>
    <cellStyle name="Input 2 7 2 3 2 2" xfId="48245" xr:uid="{00000000-0005-0000-0000-0000B1210000}"/>
    <cellStyle name="Input 2 7 2 3 3" xfId="38931" xr:uid="{00000000-0005-0000-0000-0000B2210000}"/>
    <cellStyle name="Input 2 7 2 4" xfId="16713" xr:uid="{00000000-0005-0000-0000-0000B3210000}"/>
    <cellStyle name="Input 2 7 2 4 2" xfId="40399" xr:uid="{00000000-0005-0000-0000-0000B4210000}"/>
    <cellStyle name="Input 2 7 2 5" xfId="27751" xr:uid="{00000000-0005-0000-0000-0000B5210000}"/>
    <cellStyle name="Input 2 7 2 6" xfId="31085" xr:uid="{00000000-0005-0000-0000-0000B6210000}"/>
    <cellStyle name="Input 2 7 20" xfId="1046" xr:uid="{00000000-0005-0000-0000-0000B7210000}"/>
    <cellStyle name="Input 2 7 20 2" xfId="12156" xr:uid="{00000000-0005-0000-0000-0000B8210000}"/>
    <cellStyle name="Input 2 7 20 2 2" xfId="24254" xr:uid="{00000000-0005-0000-0000-0000B9210000}"/>
    <cellStyle name="Input 2 7 20 2 2 2" xfId="45542" xr:uid="{00000000-0005-0000-0000-0000BA210000}"/>
    <cellStyle name="Input 2 7 20 2 3" xfId="36228" xr:uid="{00000000-0005-0000-0000-0000BB210000}"/>
    <cellStyle name="Input 2 7 20 3" xfId="16714" xr:uid="{00000000-0005-0000-0000-0000BC210000}"/>
    <cellStyle name="Input 2 7 20 3 2" xfId="40400" xr:uid="{00000000-0005-0000-0000-0000BD210000}"/>
    <cellStyle name="Input 2 7 20 4" xfId="28588" xr:uid="{00000000-0005-0000-0000-0000BE210000}"/>
    <cellStyle name="Input 2 7 20 5" xfId="31086" xr:uid="{00000000-0005-0000-0000-0000BF210000}"/>
    <cellStyle name="Input 2 7 21" xfId="1047" xr:uid="{00000000-0005-0000-0000-0000C0210000}"/>
    <cellStyle name="Input 2 7 21 2" xfId="12431" xr:uid="{00000000-0005-0000-0000-0000C1210000}"/>
    <cellStyle name="Input 2 7 21 2 2" xfId="24484" xr:uid="{00000000-0005-0000-0000-0000C2210000}"/>
    <cellStyle name="Input 2 7 21 2 2 2" xfId="45772" xr:uid="{00000000-0005-0000-0000-0000C3210000}"/>
    <cellStyle name="Input 2 7 21 2 3" xfId="36458" xr:uid="{00000000-0005-0000-0000-0000C4210000}"/>
    <cellStyle name="Input 2 7 21 3" xfId="16715" xr:uid="{00000000-0005-0000-0000-0000C5210000}"/>
    <cellStyle name="Input 2 7 21 3 2" xfId="40401" xr:uid="{00000000-0005-0000-0000-0000C6210000}"/>
    <cellStyle name="Input 2 7 21 4" xfId="28801" xr:uid="{00000000-0005-0000-0000-0000C7210000}"/>
    <cellStyle name="Input 2 7 21 5" xfId="31087" xr:uid="{00000000-0005-0000-0000-0000C8210000}"/>
    <cellStyle name="Input 2 7 22" xfId="1048" xr:uid="{00000000-0005-0000-0000-0000C9210000}"/>
    <cellStyle name="Input 2 7 22 2" xfId="12427" xr:uid="{00000000-0005-0000-0000-0000CA210000}"/>
    <cellStyle name="Input 2 7 22 2 2" xfId="24480" xr:uid="{00000000-0005-0000-0000-0000CB210000}"/>
    <cellStyle name="Input 2 7 22 2 2 2" xfId="45768" xr:uid="{00000000-0005-0000-0000-0000CC210000}"/>
    <cellStyle name="Input 2 7 22 2 3" xfId="36454" xr:uid="{00000000-0005-0000-0000-0000CD210000}"/>
    <cellStyle name="Input 2 7 22 3" xfId="16716" xr:uid="{00000000-0005-0000-0000-0000CE210000}"/>
    <cellStyle name="Input 2 7 22 3 2" xfId="40402" xr:uid="{00000000-0005-0000-0000-0000CF210000}"/>
    <cellStyle name="Input 2 7 22 4" xfId="28797" xr:uid="{00000000-0005-0000-0000-0000D0210000}"/>
    <cellStyle name="Input 2 7 22 5" xfId="31088" xr:uid="{00000000-0005-0000-0000-0000D1210000}"/>
    <cellStyle name="Input 2 7 23" xfId="1049" xr:uid="{00000000-0005-0000-0000-0000D2210000}"/>
    <cellStyle name="Input 2 7 23 2" xfId="12369" xr:uid="{00000000-0005-0000-0000-0000D3210000}"/>
    <cellStyle name="Input 2 7 23 2 2" xfId="24432" xr:uid="{00000000-0005-0000-0000-0000D4210000}"/>
    <cellStyle name="Input 2 7 23 2 2 2" xfId="45720" xr:uid="{00000000-0005-0000-0000-0000D5210000}"/>
    <cellStyle name="Input 2 7 23 2 3" xfId="36406" xr:uid="{00000000-0005-0000-0000-0000D6210000}"/>
    <cellStyle name="Input 2 7 23 3" xfId="16717" xr:uid="{00000000-0005-0000-0000-0000D7210000}"/>
    <cellStyle name="Input 2 7 23 3 2" xfId="40403" xr:uid="{00000000-0005-0000-0000-0000D8210000}"/>
    <cellStyle name="Input 2 7 23 4" xfId="28750" xr:uid="{00000000-0005-0000-0000-0000D9210000}"/>
    <cellStyle name="Input 2 7 23 5" xfId="31089" xr:uid="{00000000-0005-0000-0000-0000DA210000}"/>
    <cellStyle name="Input 2 7 24" xfId="1050" xr:uid="{00000000-0005-0000-0000-0000DB210000}"/>
    <cellStyle name="Input 2 7 24 2" xfId="12461" xr:uid="{00000000-0005-0000-0000-0000DC210000}"/>
    <cellStyle name="Input 2 7 24 2 2" xfId="24511" xr:uid="{00000000-0005-0000-0000-0000DD210000}"/>
    <cellStyle name="Input 2 7 24 2 2 2" xfId="45799" xr:uid="{00000000-0005-0000-0000-0000DE210000}"/>
    <cellStyle name="Input 2 7 24 2 3" xfId="36485" xr:uid="{00000000-0005-0000-0000-0000DF210000}"/>
    <cellStyle name="Input 2 7 24 3" xfId="16718" xr:uid="{00000000-0005-0000-0000-0000E0210000}"/>
    <cellStyle name="Input 2 7 24 3 2" xfId="40404" xr:uid="{00000000-0005-0000-0000-0000E1210000}"/>
    <cellStyle name="Input 2 7 24 4" xfId="28823" xr:uid="{00000000-0005-0000-0000-0000E2210000}"/>
    <cellStyle name="Input 2 7 24 5" xfId="31090" xr:uid="{00000000-0005-0000-0000-0000E3210000}"/>
    <cellStyle name="Input 2 7 25" xfId="1051" xr:uid="{00000000-0005-0000-0000-0000E4210000}"/>
    <cellStyle name="Input 2 7 25 2" xfId="12282" xr:uid="{00000000-0005-0000-0000-0000E5210000}"/>
    <cellStyle name="Input 2 7 25 2 2" xfId="24358" xr:uid="{00000000-0005-0000-0000-0000E6210000}"/>
    <cellStyle name="Input 2 7 25 2 2 2" xfId="45646" xr:uid="{00000000-0005-0000-0000-0000E7210000}"/>
    <cellStyle name="Input 2 7 25 2 3" xfId="36332" xr:uid="{00000000-0005-0000-0000-0000E8210000}"/>
    <cellStyle name="Input 2 7 25 3" xfId="16719" xr:uid="{00000000-0005-0000-0000-0000E9210000}"/>
    <cellStyle name="Input 2 7 25 3 2" xfId="40405" xr:uid="{00000000-0005-0000-0000-0000EA210000}"/>
    <cellStyle name="Input 2 7 25 4" xfId="28683" xr:uid="{00000000-0005-0000-0000-0000EB210000}"/>
    <cellStyle name="Input 2 7 25 5" xfId="31091" xr:uid="{00000000-0005-0000-0000-0000EC210000}"/>
    <cellStyle name="Input 2 7 26" xfId="1052" xr:uid="{00000000-0005-0000-0000-0000ED210000}"/>
    <cellStyle name="Input 2 7 26 2" xfId="12588" xr:uid="{00000000-0005-0000-0000-0000EE210000}"/>
    <cellStyle name="Input 2 7 26 2 2" xfId="24616" xr:uid="{00000000-0005-0000-0000-0000EF210000}"/>
    <cellStyle name="Input 2 7 26 2 2 2" xfId="45904" xr:uid="{00000000-0005-0000-0000-0000F0210000}"/>
    <cellStyle name="Input 2 7 26 2 3" xfId="36590" xr:uid="{00000000-0005-0000-0000-0000F1210000}"/>
    <cellStyle name="Input 2 7 26 3" xfId="16720" xr:uid="{00000000-0005-0000-0000-0000F2210000}"/>
    <cellStyle name="Input 2 7 26 3 2" xfId="40406" xr:uid="{00000000-0005-0000-0000-0000F3210000}"/>
    <cellStyle name="Input 2 7 26 4" xfId="28913" xr:uid="{00000000-0005-0000-0000-0000F4210000}"/>
    <cellStyle name="Input 2 7 26 5" xfId="31092" xr:uid="{00000000-0005-0000-0000-0000F5210000}"/>
    <cellStyle name="Input 2 7 27" xfId="1053" xr:uid="{00000000-0005-0000-0000-0000F6210000}"/>
    <cellStyle name="Input 2 7 27 2" xfId="12878" xr:uid="{00000000-0005-0000-0000-0000F7210000}"/>
    <cellStyle name="Input 2 7 27 2 2" xfId="24859" xr:uid="{00000000-0005-0000-0000-0000F8210000}"/>
    <cellStyle name="Input 2 7 27 2 2 2" xfId="46147" xr:uid="{00000000-0005-0000-0000-0000F9210000}"/>
    <cellStyle name="Input 2 7 27 2 3" xfId="36833" xr:uid="{00000000-0005-0000-0000-0000FA210000}"/>
    <cellStyle name="Input 2 7 27 3" xfId="16721" xr:uid="{00000000-0005-0000-0000-0000FB210000}"/>
    <cellStyle name="Input 2 7 27 3 2" xfId="40407" xr:uid="{00000000-0005-0000-0000-0000FC210000}"/>
    <cellStyle name="Input 2 7 27 4" xfId="29126" xr:uid="{00000000-0005-0000-0000-0000FD210000}"/>
    <cellStyle name="Input 2 7 27 5" xfId="31093" xr:uid="{00000000-0005-0000-0000-0000FE210000}"/>
    <cellStyle name="Input 2 7 28" xfId="1054" xr:uid="{00000000-0005-0000-0000-0000FF210000}"/>
    <cellStyle name="Input 2 7 28 2" xfId="12873" xr:uid="{00000000-0005-0000-0000-000000220000}"/>
    <cellStyle name="Input 2 7 28 2 2" xfId="24854" xr:uid="{00000000-0005-0000-0000-000001220000}"/>
    <cellStyle name="Input 2 7 28 2 2 2" xfId="46142" xr:uid="{00000000-0005-0000-0000-000002220000}"/>
    <cellStyle name="Input 2 7 28 2 3" xfId="36828" xr:uid="{00000000-0005-0000-0000-000003220000}"/>
    <cellStyle name="Input 2 7 28 3" xfId="16722" xr:uid="{00000000-0005-0000-0000-000004220000}"/>
    <cellStyle name="Input 2 7 28 3 2" xfId="40408" xr:uid="{00000000-0005-0000-0000-000005220000}"/>
    <cellStyle name="Input 2 7 28 4" xfId="29122" xr:uid="{00000000-0005-0000-0000-000006220000}"/>
    <cellStyle name="Input 2 7 28 5" xfId="31094" xr:uid="{00000000-0005-0000-0000-000007220000}"/>
    <cellStyle name="Input 2 7 29" xfId="1055" xr:uid="{00000000-0005-0000-0000-000008220000}"/>
    <cellStyle name="Input 2 7 29 2" xfId="12806" xr:uid="{00000000-0005-0000-0000-000009220000}"/>
    <cellStyle name="Input 2 7 29 2 2" xfId="24799" xr:uid="{00000000-0005-0000-0000-00000A220000}"/>
    <cellStyle name="Input 2 7 29 2 2 2" xfId="46087" xr:uid="{00000000-0005-0000-0000-00000B220000}"/>
    <cellStyle name="Input 2 7 29 2 3" xfId="36773" xr:uid="{00000000-0005-0000-0000-00000C220000}"/>
    <cellStyle name="Input 2 7 29 3" xfId="16723" xr:uid="{00000000-0005-0000-0000-00000D220000}"/>
    <cellStyle name="Input 2 7 29 3 2" xfId="40409" xr:uid="{00000000-0005-0000-0000-00000E220000}"/>
    <cellStyle name="Input 2 7 29 4" xfId="29075" xr:uid="{00000000-0005-0000-0000-00000F220000}"/>
    <cellStyle name="Input 2 7 29 5" xfId="31095" xr:uid="{00000000-0005-0000-0000-000010220000}"/>
    <cellStyle name="Input 2 7 3" xfId="1056" xr:uid="{00000000-0005-0000-0000-000011220000}"/>
    <cellStyle name="Input 2 7 3 2" xfId="10376" xr:uid="{00000000-0005-0000-0000-000012220000}"/>
    <cellStyle name="Input 2 7 3 2 2" xfId="22582" xr:uid="{00000000-0005-0000-0000-000013220000}"/>
    <cellStyle name="Input 2 7 3 2 2 2" xfId="43870" xr:uid="{00000000-0005-0000-0000-000014220000}"/>
    <cellStyle name="Input 2 7 3 2 3" xfId="34556" xr:uid="{00000000-0005-0000-0000-000015220000}"/>
    <cellStyle name="Input 2 7 3 3" xfId="15423" xr:uid="{00000000-0005-0000-0000-000016220000}"/>
    <cellStyle name="Input 2 7 3 3 2" xfId="27139" xr:uid="{00000000-0005-0000-0000-000017220000}"/>
    <cellStyle name="Input 2 7 3 3 2 2" xfId="48427" xr:uid="{00000000-0005-0000-0000-000018220000}"/>
    <cellStyle name="Input 2 7 3 3 3" xfId="39113" xr:uid="{00000000-0005-0000-0000-000019220000}"/>
    <cellStyle name="Input 2 7 3 4" xfId="16724" xr:uid="{00000000-0005-0000-0000-00001A220000}"/>
    <cellStyle name="Input 2 7 3 4 2" xfId="40410" xr:uid="{00000000-0005-0000-0000-00001B220000}"/>
    <cellStyle name="Input 2 7 3 5" xfId="27848" xr:uid="{00000000-0005-0000-0000-00001C220000}"/>
    <cellStyle name="Input 2 7 3 6" xfId="31096" xr:uid="{00000000-0005-0000-0000-00001D220000}"/>
    <cellStyle name="Input 2 7 30" xfId="1057" xr:uid="{00000000-0005-0000-0000-00001E220000}"/>
    <cellStyle name="Input 2 7 30 2" xfId="12908" xr:uid="{00000000-0005-0000-0000-00001F220000}"/>
    <cellStyle name="Input 2 7 30 2 2" xfId="24885" xr:uid="{00000000-0005-0000-0000-000020220000}"/>
    <cellStyle name="Input 2 7 30 2 2 2" xfId="46173" xr:uid="{00000000-0005-0000-0000-000021220000}"/>
    <cellStyle name="Input 2 7 30 2 3" xfId="36859" xr:uid="{00000000-0005-0000-0000-000022220000}"/>
    <cellStyle name="Input 2 7 30 3" xfId="16725" xr:uid="{00000000-0005-0000-0000-000023220000}"/>
    <cellStyle name="Input 2 7 30 3 2" xfId="40411" xr:uid="{00000000-0005-0000-0000-000024220000}"/>
    <cellStyle name="Input 2 7 30 4" xfId="29148" xr:uid="{00000000-0005-0000-0000-000025220000}"/>
    <cellStyle name="Input 2 7 30 5" xfId="31097" xr:uid="{00000000-0005-0000-0000-000026220000}"/>
    <cellStyle name="Input 2 7 31" xfId="1058" xr:uid="{00000000-0005-0000-0000-000027220000}"/>
    <cellStyle name="Input 2 7 31 2" xfId="12721" xr:uid="{00000000-0005-0000-0000-000028220000}"/>
    <cellStyle name="Input 2 7 31 2 2" xfId="24727" xr:uid="{00000000-0005-0000-0000-000029220000}"/>
    <cellStyle name="Input 2 7 31 2 2 2" xfId="46015" xr:uid="{00000000-0005-0000-0000-00002A220000}"/>
    <cellStyle name="Input 2 7 31 2 3" xfId="36701" xr:uid="{00000000-0005-0000-0000-00002B220000}"/>
    <cellStyle name="Input 2 7 31 3" xfId="16726" xr:uid="{00000000-0005-0000-0000-00002C220000}"/>
    <cellStyle name="Input 2 7 31 3 2" xfId="40412" xr:uid="{00000000-0005-0000-0000-00002D220000}"/>
    <cellStyle name="Input 2 7 31 4" xfId="29008" xr:uid="{00000000-0005-0000-0000-00002E220000}"/>
    <cellStyle name="Input 2 7 31 5" xfId="31098" xr:uid="{00000000-0005-0000-0000-00002F220000}"/>
    <cellStyle name="Input 2 7 32" xfId="1059" xr:uid="{00000000-0005-0000-0000-000030220000}"/>
    <cellStyle name="Input 2 7 32 2" xfId="13034" xr:uid="{00000000-0005-0000-0000-000031220000}"/>
    <cellStyle name="Input 2 7 32 2 2" xfId="24991" xr:uid="{00000000-0005-0000-0000-000032220000}"/>
    <cellStyle name="Input 2 7 32 2 2 2" xfId="46279" xr:uid="{00000000-0005-0000-0000-000033220000}"/>
    <cellStyle name="Input 2 7 32 2 3" xfId="36965" xr:uid="{00000000-0005-0000-0000-000034220000}"/>
    <cellStyle name="Input 2 7 32 3" xfId="16727" xr:uid="{00000000-0005-0000-0000-000035220000}"/>
    <cellStyle name="Input 2 7 32 3 2" xfId="40413" xr:uid="{00000000-0005-0000-0000-000036220000}"/>
    <cellStyle name="Input 2 7 32 4" xfId="29237" xr:uid="{00000000-0005-0000-0000-000037220000}"/>
    <cellStyle name="Input 2 7 32 5" xfId="31099" xr:uid="{00000000-0005-0000-0000-000038220000}"/>
    <cellStyle name="Input 2 7 33" xfId="1060" xr:uid="{00000000-0005-0000-0000-000039220000}"/>
    <cellStyle name="Input 2 7 33 2" xfId="13105" xr:uid="{00000000-0005-0000-0000-00003A220000}"/>
    <cellStyle name="Input 2 7 33 2 2" xfId="25050" xr:uid="{00000000-0005-0000-0000-00003B220000}"/>
    <cellStyle name="Input 2 7 33 2 2 2" xfId="46338" xr:uid="{00000000-0005-0000-0000-00003C220000}"/>
    <cellStyle name="Input 2 7 33 2 3" xfId="37024" xr:uid="{00000000-0005-0000-0000-00003D220000}"/>
    <cellStyle name="Input 2 7 33 3" xfId="16728" xr:uid="{00000000-0005-0000-0000-00003E220000}"/>
    <cellStyle name="Input 2 7 33 3 2" xfId="40414" xr:uid="{00000000-0005-0000-0000-00003F220000}"/>
    <cellStyle name="Input 2 7 33 4" xfId="29291" xr:uid="{00000000-0005-0000-0000-000040220000}"/>
    <cellStyle name="Input 2 7 33 5" xfId="31100" xr:uid="{00000000-0005-0000-0000-000041220000}"/>
    <cellStyle name="Input 2 7 34" xfId="1061" xr:uid="{00000000-0005-0000-0000-000042220000}"/>
    <cellStyle name="Input 2 7 34 2" xfId="13183" xr:uid="{00000000-0005-0000-0000-000043220000}"/>
    <cellStyle name="Input 2 7 34 2 2" xfId="25114" xr:uid="{00000000-0005-0000-0000-000044220000}"/>
    <cellStyle name="Input 2 7 34 2 2 2" xfId="46402" xr:uid="{00000000-0005-0000-0000-000045220000}"/>
    <cellStyle name="Input 2 7 34 2 3" xfId="37088" xr:uid="{00000000-0005-0000-0000-000046220000}"/>
    <cellStyle name="Input 2 7 34 3" xfId="16729" xr:uid="{00000000-0005-0000-0000-000047220000}"/>
    <cellStyle name="Input 2 7 34 3 2" xfId="40415" xr:uid="{00000000-0005-0000-0000-000048220000}"/>
    <cellStyle name="Input 2 7 34 4" xfId="29346" xr:uid="{00000000-0005-0000-0000-000049220000}"/>
    <cellStyle name="Input 2 7 34 5" xfId="31101" xr:uid="{00000000-0005-0000-0000-00004A220000}"/>
    <cellStyle name="Input 2 7 35" xfId="1062" xr:uid="{00000000-0005-0000-0000-00004B220000}"/>
    <cellStyle name="Input 2 7 35 2" xfId="13258" xr:uid="{00000000-0005-0000-0000-00004C220000}"/>
    <cellStyle name="Input 2 7 35 2 2" xfId="25176" xr:uid="{00000000-0005-0000-0000-00004D220000}"/>
    <cellStyle name="Input 2 7 35 2 2 2" xfId="46464" xr:uid="{00000000-0005-0000-0000-00004E220000}"/>
    <cellStyle name="Input 2 7 35 2 3" xfId="37150" xr:uid="{00000000-0005-0000-0000-00004F220000}"/>
    <cellStyle name="Input 2 7 35 3" xfId="16730" xr:uid="{00000000-0005-0000-0000-000050220000}"/>
    <cellStyle name="Input 2 7 35 3 2" xfId="40416" xr:uid="{00000000-0005-0000-0000-000051220000}"/>
    <cellStyle name="Input 2 7 35 4" xfId="29401" xr:uid="{00000000-0005-0000-0000-000052220000}"/>
    <cellStyle name="Input 2 7 35 5" xfId="31102" xr:uid="{00000000-0005-0000-0000-000053220000}"/>
    <cellStyle name="Input 2 7 36" xfId="1063" xr:uid="{00000000-0005-0000-0000-000054220000}"/>
    <cellStyle name="Input 2 7 36 2" xfId="13555" xr:uid="{00000000-0005-0000-0000-000055220000}"/>
    <cellStyle name="Input 2 7 36 2 2" xfId="25416" xr:uid="{00000000-0005-0000-0000-000056220000}"/>
    <cellStyle name="Input 2 7 36 2 2 2" xfId="46704" xr:uid="{00000000-0005-0000-0000-000057220000}"/>
    <cellStyle name="Input 2 7 36 2 3" xfId="37390" xr:uid="{00000000-0005-0000-0000-000058220000}"/>
    <cellStyle name="Input 2 7 36 3" xfId="16731" xr:uid="{00000000-0005-0000-0000-000059220000}"/>
    <cellStyle name="Input 2 7 36 3 2" xfId="40417" xr:uid="{00000000-0005-0000-0000-00005A220000}"/>
    <cellStyle name="Input 2 7 36 4" xfId="29615" xr:uid="{00000000-0005-0000-0000-00005B220000}"/>
    <cellStyle name="Input 2 7 36 5" xfId="31103" xr:uid="{00000000-0005-0000-0000-00005C220000}"/>
    <cellStyle name="Input 2 7 37" xfId="1064" xr:uid="{00000000-0005-0000-0000-00005D220000}"/>
    <cellStyle name="Input 2 7 37 2" xfId="13412" xr:uid="{00000000-0005-0000-0000-00005E220000}"/>
    <cellStyle name="Input 2 7 37 2 2" xfId="25301" xr:uid="{00000000-0005-0000-0000-00005F220000}"/>
    <cellStyle name="Input 2 7 37 2 2 2" xfId="46589" xr:uid="{00000000-0005-0000-0000-000060220000}"/>
    <cellStyle name="Input 2 7 37 2 3" xfId="37275" xr:uid="{00000000-0005-0000-0000-000061220000}"/>
    <cellStyle name="Input 2 7 37 3" xfId="16732" xr:uid="{00000000-0005-0000-0000-000062220000}"/>
    <cellStyle name="Input 2 7 37 3 2" xfId="40418" xr:uid="{00000000-0005-0000-0000-000063220000}"/>
    <cellStyle name="Input 2 7 37 4" xfId="29512" xr:uid="{00000000-0005-0000-0000-000064220000}"/>
    <cellStyle name="Input 2 7 37 5" xfId="31104" xr:uid="{00000000-0005-0000-0000-000065220000}"/>
    <cellStyle name="Input 2 7 38" xfId="1065" xr:uid="{00000000-0005-0000-0000-000066220000}"/>
    <cellStyle name="Input 2 7 38 2" xfId="13487" xr:uid="{00000000-0005-0000-0000-000067220000}"/>
    <cellStyle name="Input 2 7 38 2 2" xfId="25361" xr:uid="{00000000-0005-0000-0000-000068220000}"/>
    <cellStyle name="Input 2 7 38 2 2 2" xfId="46649" xr:uid="{00000000-0005-0000-0000-000069220000}"/>
    <cellStyle name="Input 2 7 38 2 3" xfId="37335" xr:uid="{00000000-0005-0000-0000-00006A220000}"/>
    <cellStyle name="Input 2 7 38 3" xfId="16733" xr:uid="{00000000-0005-0000-0000-00006B220000}"/>
    <cellStyle name="Input 2 7 38 3 2" xfId="40419" xr:uid="{00000000-0005-0000-0000-00006C220000}"/>
    <cellStyle name="Input 2 7 38 4" xfId="29564" xr:uid="{00000000-0005-0000-0000-00006D220000}"/>
    <cellStyle name="Input 2 7 38 5" xfId="31105" xr:uid="{00000000-0005-0000-0000-00006E220000}"/>
    <cellStyle name="Input 2 7 39" xfId="1066" xr:uid="{00000000-0005-0000-0000-00006F220000}"/>
    <cellStyle name="Input 2 7 39 2" xfId="13590" xr:uid="{00000000-0005-0000-0000-000070220000}"/>
    <cellStyle name="Input 2 7 39 2 2" xfId="25445" xr:uid="{00000000-0005-0000-0000-000071220000}"/>
    <cellStyle name="Input 2 7 39 2 2 2" xfId="46733" xr:uid="{00000000-0005-0000-0000-000072220000}"/>
    <cellStyle name="Input 2 7 39 2 3" xfId="37419" xr:uid="{00000000-0005-0000-0000-000073220000}"/>
    <cellStyle name="Input 2 7 39 3" xfId="16734" xr:uid="{00000000-0005-0000-0000-000074220000}"/>
    <cellStyle name="Input 2 7 39 3 2" xfId="40420" xr:uid="{00000000-0005-0000-0000-000075220000}"/>
    <cellStyle name="Input 2 7 39 4" xfId="29644" xr:uid="{00000000-0005-0000-0000-000076220000}"/>
    <cellStyle name="Input 2 7 39 5" xfId="31106" xr:uid="{00000000-0005-0000-0000-000077220000}"/>
    <cellStyle name="Input 2 7 4" xfId="1067" xr:uid="{00000000-0005-0000-0000-000078220000}"/>
    <cellStyle name="Input 2 7 4 2" xfId="9863" xr:uid="{00000000-0005-0000-0000-000079220000}"/>
    <cellStyle name="Input 2 7 4 2 2" xfId="22069" xr:uid="{00000000-0005-0000-0000-00007A220000}"/>
    <cellStyle name="Input 2 7 4 2 2 2" xfId="43357" xr:uid="{00000000-0005-0000-0000-00007B220000}"/>
    <cellStyle name="Input 2 7 4 2 3" xfId="34043" xr:uid="{00000000-0005-0000-0000-00007C220000}"/>
    <cellStyle name="Input 2 7 4 3" xfId="15517" xr:uid="{00000000-0005-0000-0000-00007D220000}"/>
    <cellStyle name="Input 2 7 4 3 2" xfId="27233" xr:uid="{00000000-0005-0000-0000-00007E220000}"/>
    <cellStyle name="Input 2 7 4 3 2 2" xfId="48521" xr:uid="{00000000-0005-0000-0000-00007F220000}"/>
    <cellStyle name="Input 2 7 4 3 3" xfId="39207" xr:uid="{00000000-0005-0000-0000-000080220000}"/>
    <cellStyle name="Input 2 7 4 4" xfId="16735" xr:uid="{00000000-0005-0000-0000-000081220000}"/>
    <cellStyle name="Input 2 7 4 4 2" xfId="40421" xr:uid="{00000000-0005-0000-0000-000082220000}"/>
    <cellStyle name="Input 2 7 4 5" xfId="27696" xr:uid="{00000000-0005-0000-0000-000083220000}"/>
    <cellStyle name="Input 2 7 4 6" xfId="31107" xr:uid="{00000000-0005-0000-0000-000084220000}"/>
    <cellStyle name="Input 2 7 40" xfId="1068" xr:uid="{00000000-0005-0000-0000-000085220000}"/>
    <cellStyle name="Input 2 7 40 2" xfId="13663" xr:uid="{00000000-0005-0000-0000-000086220000}"/>
    <cellStyle name="Input 2 7 40 2 2" xfId="25505" xr:uid="{00000000-0005-0000-0000-000087220000}"/>
    <cellStyle name="Input 2 7 40 2 2 2" xfId="46793" xr:uid="{00000000-0005-0000-0000-000088220000}"/>
    <cellStyle name="Input 2 7 40 2 3" xfId="37479" xr:uid="{00000000-0005-0000-0000-000089220000}"/>
    <cellStyle name="Input 2 7 40 3" xfId="16736" xr:uid="{00000000-0005-0000-0000-00008A220000}"/>
    <cellStyle name="Input 2 7 40 3 2" xfId="40422" xr:uid="{00000000-0005-0000-0000-00008B220000}"/>
    <cellStyle name="Input 2 7 40 4" xfId="29697" xr:uid="{00000000-0005-0000-0000-00008C220000}"/>
    <cellStyle name="Input 2 7 40 5" xfId="31108" xr:uid="{00000000-0005-0000-0000-00008D220000}"/>
    <cellStyle name="Input 2 7 41" xfId="1069" xr:uid="{00000000-0005-0000-0000-00008E220000}"/>
    <cellStyle name="Input 2 7 41 2" xfId="13734" xr:uid="{00000000-0005-0000-0000-00008F220000}"/>
    <cellStyle name="Input 2 7 41 2 2" xfId="25565" xr:uid="{00000000-0005-0000-0000-000090220000}"/>
    <cellStyle name="Input 2 7 41 2 2 2" xfId="46853" xr:uid="{00000000-0005-0000-0000-000091220000}"/>
    <cellStyle name="Input 2 7 41 2 3" xfId="37539" xr:uid="{00000000-0005-0000-0000-000092220000}"/>
    <cellStyle name="Input 2 7 41 3" xfId="16737" xr:uid="{00000000-0005-0000-0000-000093220000}"/>
    <cellStyle name="Input 2 7 41 3 2" xfId="40423" xr:uid="{00000000-0005-0000-0000-000094220000}"/>
    <cellStyle name="Input 2 7 41 4" xfId="29751" xr:uid="{00000000-0005-0000-0000-000095220000}"/>
    <cellStyle name="Input 2 7 41 5" xfId="31109" xr:uid="{00000000-0005-0000-0000-000096220000}"/>
    <cellStyle name="Input 2 7 42" xfId="1070" xr:uid="{00000000-0005-0000-0000-000097220000}"/>
    <cellStyle name="Input 2 7 42 2" xfId="13810" xr:uid="{00000000-0005-0000-0000-000098220000}"/>
    <cellStyle name="Input 2 7 42 2 2" xfId="25629" xr:uid="{00000000-0005-0000-0000-000099220000}"/>
    <cellStyle name="Input 2 7 42 2 2 2" xfId="46917" xr:uid="{00000000-0005-0000-0000-00009A220000}"/>
    <cellStyle name="Input 2 7 42 2 3" xfId="37603" xr:uid="{00000000-0005-0000-0000-00009B220000}"/>
    <cellStyle name="Input 2 7 42 3" xfId="16738" xr:uid="{00000000-0005-0000-0000-00009C220000}"/>
    <cellStyle name="Input 2 7 42 3 2" xfId="40424" xr:uid="{00000000-0005-0000-0000-00009D220000}"/>
    <cellStyle name="Input 2 7 42 4" xfId="29804" xr:uid="{00000000-0005-0000-0000-00009E220000}"/>
    <cellStyle name="Input 2 7 42 5" xfId="31110" xr:uid="{00000000-0005-0000-0000-00009F220000}"/>
    <cellStyle name="Input 2 7 43" xfId="1071" xr:uid="{00000000-0005-0000-0000-0000A0220000}"/>
    <cellStyle name="Input 2 7 43 2" xfId="14081" xr:uid="{00000000-0005-0000-0000-0000A1220000}"/>
    <cellStyle name="Input 2 7 43 2 2" xfId="25852" xr:uid="{00000000-0005-0000-0000-0000A2220000}"/>
    <cellStyle name="Input 2 7 43 2 2 2" xfId="47140" xr:uid="{00000000-0005-0000-0000-0000A3220000}"/>
    <cellStyle name="Input 2 7 43 2 3" xfId="37826" xr:uid="{00000000-0005-0000-0000-0000A4220000}"/>
    <cellStyle name="Input 2 7 43 3" xfId="16739" xr:uid="{00000000-0005-0000-0000-0000A5220000}"/>
    <cellStyle name="Input 2 7 43 3 2" xfId="40425" xr:uid="{00000000-0005-0000-0000-0000A6220000}"/>
    <cellStyle name="Input 2 7 43 4" xfId="30004" xr:uid="{00000000-0005-0000-0000-0000A7220000}"/>
    <cellStyle name="Input 2 7 43 5" xfId="31111" xr:uid="{00000000-0005-0000-0000-0000A8220000}"/>
    <cellStyle name="Input 2 7 44" xfId="1072" xr:uid="{00000000-0005-0000-0000-0000A9220000}"/>
    <cellStyle name="Input 2 7 44 2" xfId="14151" xr:uid="{00000000-0005-0000-0000-0000AA220000}"/>
    <cellStyle name="Input 2 7 44 2 2" xfId="25909" xr:uid="{00000000-0005-0000-0000-0000AB220000}"/>
    <cellStyle name="Input 2 7 44 2 2 2" xfId="47197" xr:uid="{00000000-0005-0000-0000-0000AC220000}"/>
    <cellStyle name="Input 2 7 44 2 3" xfId="37883" xr:uid="{00000000-0005-0000-0000-0000AD220000}"/>
    <cellStyle name="Input 2 7 44 3" xfId="16740" xr:uid="{00000000-0005-0000-0000-0000AE220000}"/>
    <cellStyle name="Input 2 7 44 3 2" xfId="40426" xr:uid="{00000000-0005-0000-0000-0000AF220000}"/>
    <cellStyle name="Input 2 7 44 4" xfId="30054" xr:uid="{00000000-0005-0000-0000-0000B0220000}"/>
    <cellStyle name="Input 2 7 44 5" xfId="31112" xr:uid="{00000000-0005-0000-0000-0000B1220000}"/>
    <cellStyle name="Input 2 7 45" xfId="1073" xr:uid="{00000000-0005-0000-0000-0000B2220000}"/>
    <cellStyle name="Input 2 7 45 2" xfId="14216" xr:uid="{00000000-0005-0000-0000-0000B3220000}"/>
    <cellStyle name="Input 2 7 45 2 2" xfId="25965" xr:uid="{00000000-0005-0000-0000-0000B4220000}"/>
    <cellStyle name="Input 2 7 45 2 2 2" xfId="47253" xr:uid="{00000000-0005-0000-0000-0000B5220000}"/>
    <cellStyle name="Input 2 7 45 2 3" xfId="37939" xr:uid="{00000000-0005-0000-0000-0000B6220000}"/>
    <cellStyle name="Input 2 7 45 3" xfId="16741" xr:uid="{00000000-0005-0000-0000-0000B7220000}"/>
    <cellStyle name="Input 2 7 45 3 2" xfId="40427" xr:uid="{00000000-0005-0000-0000-0000B8220000}"/>
    <cellStyle name="Input 2 7 45 4" xfId="30102" xr:uid="{00000000-0005-0000-0000-0000B9220000}"/>
    <cellStyle name="Input 2 7 45 5" xfId="31113" xr:uid="{00000000-0005-0000-0000-0000BA220000}"/>
    <cellStyle name="Input 2 7 46" xfId="1074" xr:uid="{00000000-0005-0000-0000-0000BB220000}"/>
    <cellStyle name="Input 2 7 46 2" xfId="14274" xr:uid="{00000000-0005-0000-0000-0000BC220000}"/>
    <cellStyle name="Input 2 7 46 2 2" xfId="26014" xr:uid="{00000000-0005-0000-0000-0000BD220000}"/>
    <cellStyle name="Input 2 7 46 2 2 2" xfId="47302" xr:uid="{00000000-0005-0000-0000-0000BE220000}"/>
    <cellStyle name="Input 2 7 46 2 3" xfId="37988" xr:uid="{00000000-0005-0000-0000-0000BF220000}"/>
    <cellStyle name="Input 2 7 46 3" xfId="16742" xr:uid="{00000000-0005-0000-0000-0000C0220000}"/>
    <cellStyle name="Input 2 7 46 3 2" xfId="40428" xr:uid="{00000000-0005-0000-0000-0000C1220000}"/>
    <cellStyle name="Input 2 7 46 4" xfId="30147" xr:uid="{00000000-0005-0000-0000-0000C2220000}"/>
    <cellStyle name="Input 2 7 46 5" xfId="31114" xr:uid="{00000000-0005-0000-0000-0000C3220000}"/>
    <cellStyle name="Input 2 7 47" xfId="1075" xr:uid="{00000000-0005-0000-0000-0000C4220000}"/>
    <cellStyle name="Input 2 7 47 2" xfId="14330" xr:uid="{00000000-0005-0000-0000-0000C5220000}"/>
    <cellStyle name="Input 2 7 47 2 2" xfId="26061" xr:uid="{00000000-0005-0000-0000-0000C6220000}"/>
    <cellStyle name="Input 2 7 47 2 2 2" xfId="47349" xr:uid="{00000000-0005-0000-0000-0000C7220000}"/>
    <cellStyle name="Input 2 7 47 2 3" xfId="38035" xr:uid="{00000000-0005-0000-0000-0000C8220000}"/>
    <cellStyle name="Input 2 7 47 3" xfId="16743" xr:uid="{00000000-0005-0000-0000-0000C9220000}"/>
    <cellStyle name="Input 2 7 47 3 2" xfId="40429" xr:uid="{00000000-0005-0000-0000-0000CA220000}"/>
    <cellStyle name="Input 2 7 47 4" xfId="30186" xr:uid="{00000000-0005-0000-0000-0000CB220000}"/>
    <cellStyle name="Input 2 7 47 5" xfId="31115" xr:uid="{00000000-0005-0000-0000-0000CC220000}"/>
    <cellStyle name="Input 2 7 48" xfId="1076" xr:uid="{00000000-0005-0000-0000-0000CD220000}"/>
    <cellStyle name="Input 2 7 48 2" xfId="14379" xr:uid="{00000000-0005-0000-0000-0000CE220000}"/>
    <cellStyle name="Input 2 7 48 2 2" xfId="26102" xr:uid="{00000000-0005-0000-0000-0000CF220000}"/>
    <cellStyle name="Input 2 7 48 2 2 2" xfId="47390" xr:uid="{00000000-0005-0000-0000-0000D0220000}"/>
    <cellStyle name="Input 2 7 48 2 3" xfId="38076" xr:uid="{00000000-0005-0000-0000-0000D1220000}"/>
    <cellStyle name="Input 2 7 48 3" xfId="16744" xr:uid="{00000000-0005-0000-0000-0000D2220000}"/>
    <cellStyle name="Input 2 7 48 3 2" xfId="40430" xr:uid="{00000000-0005-0000-0000-0000D3220000}"/>
    <cellStyle name="Input 2 7 48 4" xfId="30219" xr:uid="{00000000-0005-0000-0000-0000D4220000}"/>
    <cellStyle name="Input 2 7 48 5" xfId="31116" xr:uid="{00000000-0005-0000-0000-0000D5220000}"/>
    <cellStyle name="Input 2 7 49" xfId="8491" xr:uid="{00000000-0005-0000-0000-0000D6220000}"/>
    <cellStyle name="Input 2 7 49 2" xfId="20700" xr:uid="{00000000-0005-0000-0000-0000D7220000}"/>
    <cellStyle name="Input 2 7 49 2 2" xfId="41988" xr:uid="{00000000-0005-0000-0000-0000D8220000}"/>
    <cellStyle name="Input 2 7 49 3" xfId="32674" xr:uid="{00000000-0005-0000-0000-0000D9220000}"/>
    <cellStyle name="Input 2 7 5" xfId="1077" xr:uid="{00000000-0005-0000-0000-0000DA220000}"/>
    <cellStyle name="Input 2 7 5 2" xfId="8523" xr:uid="{00000000-0005-0000-0000-0000DB220000}"/>
    <cellStyle name="Input 2 7 5 2 2" xfId="20732" xr:uid="{00000000-0005-0000-0000-0000DC220000}"/>
    <cellStyle name="Input 2 7 5 2 2 2" xfId="42020" xr:uid="{00000000-0005-0000-0000-0000DD220000}"/>
    <cellStyle name="Input 2 7 5 2 3" xfId="32706" xr:uid="{00000000-0005-0000-0000-0000DE220000}"/>
    <cellStyle name="Input 2 7 5 3" xfId="15596" xr:uid="{00000000-0005-0000-0000-0000DF220000}"/>
    <cellStyle name="Input 2 7 5 3 2" xfId="27312" xr:uid="{00000000-0005-0000-0000-0000E0220000}"/>
    <cellStyle name="Input 2 7 5 3 2 2" xfId="48600" xr:uid="{00000000-0005-0000-0000-0000E1220000}"/>
    <cellStyle name="Input 2 7 5 3 3" xfId="39286" xr:uid="{00000000-0005-0000-0000-0000E2220000}"/>
    <cellStyle name="Input 2 7 5 4" xfId="16745" xr:uid="{00000000-0005-0000-0000-0000E3220000}"/>
    <cellStyle name="Input 2 7 5 4 2" xfId="40431" xr:uid="{00000000-0005-0000-0000-0000E4220000}"/>
    <cellStyle name="Input 2 7 5 5" xfId="27683" xr:uid="{00000000-0005-0000-0000-0000E5220000}"/>
    <cellStyle name="Input 2 7 5 6" xfId="31117" xr:uid="{00000000-0005-0000-0000-0000E6220000}"/>
    <cellStyle name="Input 2 7 50" xfId="13699" xr:uid="{00000000-0005-0000-0000-0000E7220000}"/>
    <cellStyle name="Input 2 7 50 2" xfId="25535" xr:uid="{00000000-0005-0000-0000-0000E8220000}"/>
    <cellStyle name="Input 2 7 50 2 2" xfId="46823" xr:uid="{00000000-0005-0000-0000-0000E9220000}"/>
    <cellStyle name="Input 2 7 50 3" xfId="37509" xr:uid="{00000000-0005-0000-0000-0000EA220000}"/>
    <cellStyle name="Input 2 7 51" xfId="14923" xr:uid="{00000000-0005-0000-0000-0000EB220000}"/>
    <cellStyle name="Input 2 7 51 2" xfId="26639" xr:uid="{00000000-0005-0000-0000-0000EC220000}"/>
    <cellStyle name="Input 2 7 51 2 2" xfId="47927" xr:uid="{00000000-0005-0000-0000-0000ED220000}"/>
    <cellStyle name="Input 2 7 51 3" xfId="38613" xr:uid="{00000000-0005-0000-0000-0000EE220000}"/>
    <cellStyle name="Input 2 7 52" xfId="16702" xr:uid="{00000000-0005-0000-0000-0000EF220000}"/>
    <cellStyle name="Input 2 7 52 2" xfId="40388" xr:uid="{00000000-0005-0000-0000-0000F0220000}"/>
    <cellStyle name="Input 2 7 53" xfId="27637" xr:uid="{00000000-0005-0000-0000-0000F1220000}"/>
    <cellStyle name="Input 2 7 54" xfId="31074" xr:uid="{00000000-0005-0000-0000-0000F2220000}"/>
    <cellStyle name="Input 2 7 55" xfId="49176" xr:uid="{00000000-0005-0000-0000-0000F3220000}"/>
    <cellStyle name="Input 2 7 56" xfId="49177" xr:uid="{00000000-0005-0000-0000-0000F4220000}"/>
    <cellStyle name="Input 2 7 57" xfId="49178" xr:uid="{00000000-0005-0000-0000-0000F5220000}"/>
    <cellStyle name="Input 2 7 58" xfId="49179" xr:uid="{00000000-0005-0000-0000-0000F6220000}"/>
    <cellStyle name="Input 2 7 59" xfId="49180" xr:uid="{00000000-0005-0000-0000-0000F7220000}"/>
    <cellStyle name="Input 2 7 6" xfId="1078" xr:uid="{00000000-0005-0000-0000-0000F8220000}"/>
    <cellStyle name="Input 2 7 6 2" xfId="11267" xr:uid="{00000000-0005-0000-0000-0000F9220000}"/>
    <cellStyle name="Input 2 7 6 2 2" xfId="23473" xr:uid="{00000000-0005-0000-0000-0000FA220000}"/>
    <cellStyle name="Input 2 7 6 2 2 2" xfId="44761" xr:uid="{00000000-0005-0000-0000-0000FB220000}"/>
    <cellStyle name="Input 2 7 6 2 3" xfId="35447" xr:uid="{00000000-0005-0000-0000-0000FC220000}"/>
    <cellStyle name="Input 2 7 6 3" xfId="15624" xr:uid="{00000000-0005-0000-0000-0000FD220000}"/>
    <cellStyle name="Input 2 7 6 3 2" xfId="27340" xr:uid="{00000000-0005-0000-0000-0000FE220000}"/>
    <cellStyle name="Input 2 7 6 3 2 2" xfId="48628" xr:uid="{00000000-0005-0000-0000-0000FF220000}"/>
    <cellStyle name="Input 2 7 6 3 3" xfId="39314" xr:uid="{00000000-0005-0000-0000-000000230000}"/>
    <cellStyle name="Input 2 7 6 4" xfId="16746" xr:uid="{00000000-0005-0000-0000-000001230000}"/>
    <cellStyle name="Input 2 7 6 4 2" xfId="40432" xr:uid="{00000000-0005-0000-0000-000002230000}"/>
    <cellStyle name="Input 2 7 6 5" xfId="27881" xr:uid="{00000000-0005-0000-0000-000003230000}"/>
    <cellStyle name="Input 2 7 6 6" xfId="31118" xr:uid="{00000000-0005-0000-0000-000004230000}"/>
    <cellStyle name="Input 2 7 60" xfId="49181" xr:uid="{00000000-0005-0000-0000-000005230000}"/>
    <cellStyle name="Input 2 7 61" xfId="49182" xr:uid="{00000000-0005-0000-0000-000006230000}"/>
    <cellStyle name="Input 2 7 62" xfId="49183" xr:uid="{00000000-0005-0000-0000-000007230000}"/>
    <cellStyle name="Input 2 7 63" xfId="49184" xr:uid="{00000000-0005-0000-0000-000008230000}"/>
    <cellStyle name="Input 2 7 64" xfId="49185" xr:uid="{00000000-0005-0000-0000-000009230000}"/>
    <cellStyle name="Input 2 7 7" xfId="1079" xr:uid="{00000000-0005-0000-0000-00000A230000}"/>
    <cellStyle name="Input 2 7 7 2" xfId="8525" xr:uid="{00000000-0005-0000-0000-00000B230000}"/>
    <cellStyle name="Input 2 7 7 2 2" xfId="20734" xr:uid="{00000000-0005-0000-0000-00000C230000}"/>
    <cellStyle name="Input 2 7 7 2 2 2" xfId="42022" xr:uid="{00000000-0005-0000-0000-00000D230000}"/>
    <cellStyle name="Input 2 7 7 2 3" xfId="32708" xr:uid="{00000000-0005-0000-0000-00000E230000}"/>
    <cellStyle name="Input 2 7 7 3" xfId="15810" xr:uid="{00000000-0005-0000-0000-00000F230000}"/>
    <cellStyle name="Input 2 7 7 3 2" xfId="27526" xr:uid="{00000000-0005-0000-0000-000010230000}"/>
    <cellStyle name="Input 2 7 7 3 2 2" xfId="48814" xr:uid="{00000000-0005-0000-0000-000011230000}"/>
    <cellStyle name="Input 2 7 7 3 3" xfId="39500" xr:uid="{00000000-0005-0000-0000-000012230000}"/>
    <cellStyle name="Input 2 7 7 4" xfId="16747" xr:uid="{00000000-0005-0000-0000-000013230000}"/>
    <cellStyle name="Input 2 7 7 4 2" xfId="40433" xr:uid="{00000000-0005-0000-0000-000014230000}"/>
    <cellStyle name="Input 2 7 7 5" xfId="27679" xr:uid="{00000000-0005-0000-0000-000015230000}"/>
    <cellStyle name="Input 2 7 7 6" xfId="31119" xr:uid="{00000000-0005-0000-0000-000016230000}"/>
    <cellStyle name="Input 2 7 8" xfId="1080" xr:uid="{00000000-0005-0000-0000-000017230000}"/>
    <cellStyle name="Input 2 7 8 2" xfId="11326" xr:uid="{00000000-0005-0000-0000-000018230000}"/>
    <cellStyle name="Input 2 7 8 2 2" xfId="23532" xr:uid="{00000000-0005-0000-0000-000019230000}"/>
    <cellStyle name="Input 2 7 8 2 2 2" xfId="44820" xr:uid="{00000000-0005-0000-0000-00001A230000}"/>
    <cellStyle name="Input 2 7 8 2 3" xfId="35506" xr:uid="{00000000-0005-0000-0000-00001B230000}"/>
    <cellStyle name="Input 2 7 8 3" xfId="15880" xr:uid="{00000000-0005-0000-0000-00001C230000}"/>
    <cellStyle name="Input 2 7 8 3 2" xfId="27596" xr:uid="{00000000-0005-0000-0000-00001D230000}"/>
    <cellStyle name="Input 2 7 8 3 2 2" xfId="48884" xr:uid="{00000000-0005-0000-0000-00001E230000}"/>
    <cellStyle name="Input 2 7 8 3 3" xfId="39570" xr:uid="{00000000-0005-0000-0000-00001F230000}"/>
    <cellStyle name="Input 2 7 8 4" xfId="16748" xr:uid="{00000000-0005-0000-0000-000020230000}"/>
    <cellStyle name="Input 2 7 8 4 2" xfId="40434" xr:uid="{00000000-0005-0000-0000-000021230000}"/>
    <cellStyle name="Input 2 7 8 5" xfId="27953" xr:uid="{00000000-0005-0000-0000-000022230000}"/>
    <cellStyle name="Input 2 7 8 6" xfId="31120" xr:uid="{00000000-0005-0000-0000-000023230000}"/>
    <cellStyle name="Input 2 7 9" xfId="1081" xr:uid="{00000000-0005-0000-0000-000024230000}"/>
    <cellStyle name="Input 2 7 9 2" xfId="11383" xr:uid="{00000000-0005-0000-0000-000025230000}"/>
    <cellStyle name="Input 2 7 9 2 2" xfId="23589" xr:uid="{00000000-0005-0000-0000-000026230000}"/>
    <cellStyle name="Input 2 7 9 2 2 2" xfId="44877" xr:uid="{00000000-0005-0000-0000-000027230000}"/>
    <cellStyle name="Input 2 7 9 2 3" xfId="35563" xr:uid="{00000000-0005-0000-0000-000028230000}"/>
    <cellStyle name="Input 2 7 9 3" xfId="16749" xr:uid="{00000000-0005-0000-0000-000029230000}"/>
    <cellStyle name="Input 2 7 9 3 2" xfId="40435" xr:uid="{00000000-0005-0000-0000-00002A230000}"/>
    <cellStyle name="Input 2 7 9 4" xfId="28007" xr:uid="{00000000-0005-0000-0000-00002B230000}"/>
    <cellStyle name="Input 2 7 9 5" xfId="31121" xr:uid="{00000000-0005-0000-0000-00002C230000}"/>
    <cellStyle name="Input 2 8" xfId="1082" xr:uid="{00000000-0005-0000-0000-00002D230000}"/>
    <cellStyle name="Input 2 8 10" xfId="1083" xr:uid="{00000000-0005-0000-0000-00002E230000}"/>
    <cellStyle name="Input 2 8 10 2" xfId="11241" xr:uid="{00000000-0005-0000-0000-00002F230000}"/>
    <cellStyle name="Input 2 8 10 2 2" xfId="23447" xr:uid="{00000000-0005-0000-0000-000030230000}"/>
    <cellStyle name="Input 2 8 10 2 2 2" xfId="44735" xr:uid="{00000000-0005-0000-0000-000031230000}"/>
    <cellStyle name="Input 2 8 10 2 3" xfId="35421" xr:uid="{00000000-0005-0000-0000-000032230000}"/>
    <cellStyle name="Input 2 8 10 3" xfId="16751" xr:uid="{00000000-0005-0000-0000-000033230000}"/>
    <cellStyle name="Input 2 8 10 3 2" xfId="40437" xr:uid="{00000000-0005-0000-0000-000034230000}"/>
    <cellStyle name="Input 2 8 10 4" xfId="27838" xr:uid="{00000000-0005-0000-0000-000035230000}"/>
    <cellStyle name="Input 2 8 10 5" xfId="31123" xr:uid="{00000000-0005-0000-0000-000036230000}"/>
    <cellStyle name="Input 2 8 11" xfId="1084" xr:uid="{00000000-0005-0000-0000-000037230000}"/>
    <cellStyle name="Input 2 8 11 2" xfId="11290" xr:uid="{00000000-0005-0000-0000-000038230000}"/>
    <cellStyle name="Input 2 8 11 2 2" xfId="23496" xr:uid="{00000000-0005-0000-0000-000039230000}"/>
    <cellStyle name="Input 2 8 11 2 2 2" xfId="44784" xr:uid="{00000000-0005-0000-0000-00003A230000}"/>
    <cellStyle name="Input 2 8 11 2 3" xfId="35470" xr:uid="{00000000-0005-0000-0000-00003B230000}"/>
    <cellStyle name="Input 2 8 11 3" xfId="16752" xr:uid="{00000000-0005-0000-0000-00003C230000}"/>
    <cellStyle name="Input 2 8 11 3 2" xfId="40438" xr:uid="{00000000-0005-0000-0000-00003D230000}"/>
    <cellStyle name="Input 2 8 11 4" xfId="27909" xr:uid="{00000000-0005-0000-0000-00003E230000}"/>
    <cellStyle name="Input 2 8 11 5" xfId="31124" xr:uid="{00000000-0005-0000-0000-00003F230000}"/>
    <cellStyle name="Input 2 8 12" xfId="1085" xr:uid="{00000000-0005-0000-0000-000040230000}"/>
    <cellStyle name="Input 2 8 12 2" xfId="11336" xr:uid="{00000000-0005-0000-0000-000041230000}"/>
    <cellStyle name="Input 2 8 12 2 2" xfId="23542" xr:uid="{00000000-0005-0000-0000-000042230000}"/>
    <cellStyle name="Input 2 8 12 2 2 2" xfId="44830" xr:uid="{00000000-0005-0000-0000-000043230000}"/>
    <cellStyle name="Input 2 8 12 2 3" xfId="35516" xr:uid="{00000000-0005-0000-0000-000044230000}"/>
    <cellStyle name="Input 2 8 12 3" xfId="16753" xr:uid="{00000000-0005-0000-0000-000045230000}"/>
    <cellStyle name="Input 2 8 12 3 2" xfId="40439" xr:uid="{00000000-0005-0000-0000-000046230000}"/>
    <cellStyle name="Input 2 8 12 4" xfId="27963" xr:uid="{00000000-0005-0000-0000-000047230000}"/>
    <cellStyle name="Input 2 8 12 5" xfId="31125" xr:uid="{00000000-0005-0000-0000-000048230000}"/>
    <cellStyle name="Input 2 8 13" xfId="1086" xr:uid="{00000000-0005-0000-0000-000049230000}"/>
    <cellStyle name="Input 2 8 13 2" xfId="11395" xr:uid="{00000000-0005-0000-0000-00004A230000}"/>
    <cellStyle name="Input 2 8 13 2 2" xfId="23600" xr:uid="{00000000-0005-0000-0000-00004B230000}"/>
    <cellStyle name="Input 2 8 13 2 2 2" xfId="44888" xr:uid="{00000000-0005-0000-0000-00004C230000}"/>
    <cellStyle name="Input 2 8 13 2 3" xfId="35574" xr:uid="{00000000-0005-0000-0000-00004D230000}"/>
    <cellStyle name="Input 2 8 13 3" xfId="16754" xr:uid="{00000000-0005-0000-0000-00004E230000}"/>
    <cellStyle name="Input 2 8 13 3 2" xfId="40440" xr:uid="{00000000-0005-0000-0000-00004F230000}"/>
    <cellStyle name="Input 2 8 13 4" xfId="28017" xr:uid="{00000000-0005-0000-0000-000050230000}"/>
    <cellStyle name="Input 2 8 13 5" xfId="31126" xr:uid="{00000000-0005-0000-0000-000051230000}"/>
    <cellStyle name="Input 2 8 14" xfId="1087" xr:uid="{00000000-0005-0000-0000-000052230000}"/>
    <cellStyle name="Input 2 8 14 2" xfId="11707" xr:uid="{00000000-0005-0000-0000-000053230000}"/>
    <cellStyle name="Input 2 8 14 2 2" xfId="23877" xr:uid="{00000000-0005-0000-0000-000054230000}"/>
    <cellStyle name="Input 2 8 14 2 2 2" xfId="45165" xr:uid="{00000000-0005-0000-0000-000055230000}"/>
    <cellStyle name="Input 2 8 14 2 3" xfId="35851" xr:uid="{00000000-0005-0000-0000-000056230000}"/>
    <cellStyle name="Input 2 8 14 3" xfId="16755" xr:uid="{00000000-0005-0000-0000-000057230000}"/>
    <cellStyle name="Input 2 8 14 3 2" xfId="40441" xr:uid="{00000000-0005-0000-0000-000058230000}"/>
    <cellStyle name="Input 2 8 14 4" xfId="28266" xr:uid="{00000000-0005-0000-0000-000059230000}"/>
    <cellStyle name="Input 2 8 14 5" xfId="31127" xr:uid="{00000000-0005-0000-0000-00005A230000}"/>
    <cellStyle name="Input 2 8 15" xfId="1088" xr:uid="{00000000-0005-0000-0000-00005B230000}"/>
    <cellStyle name="Input 2 8 15 2" xfId="11890" xr:uid="{00000000-0005-0000-0000-00005C230000}"/>
    <cellStyle name="Input 2 8 15 2 2" xfId="24030" xr:uid="{00000000-0005-0000-0000-00005D230000}"/>
    <cellStyle name="Input 2 8 15 2 2 2" xfId="45318" xr:uid="{00000000-0005-0000-0000-00005E230000}"/>
    <cellStyle name="Input 2 8 15 2 3" xfId="36004" xr:uid="{00000000-0005-0000-0000-00005F230000}"/>
    <cellStyle name="Input 2 8 15 3" xfId="16756" xr:uid="{00000000-0005-0000-0000-000060230000}"/>
    <cellStyle name="Input 2 8 15 3 2" xfId="40442" xr:uid="{00000000-0005-0000-0000-000061230000}"/>
    <cellStyle name="Input 2 8 15 4" xfId="28401" xr:uid="{00000000-0005-0000-0000-000062230000}"/>
    <cellStyle name="Input 2 8 15 5" xfId="31128" xr:uid="{00000000-0005-0000-0000-000063230000}"/>
    <cellStyle name="Input 2 8 16" xfId="1089" xr:uid="{00000000-0005-0000-0000-000064230000}"/>
    <cellStyle name="Input 2 8 16 2" xfId="11988" xr:uid="{00000000-0005-0000-0000-000065230000}"/>
    <cellStyle name="Input 2 8 16 2 2" xfId="24113" xr:uid="{00000000-0005-0000-0000-000066230000}"/>
    <cellStyle name="Input 2 8 16 2 2 2" xfId="45401" xr:uid="{00000000-0005-0000-0000-000067230000}"/>
    <cellStyle name="Input 2 8 16 2 3" xfId="36087" xr:uid="{00000000-0005-0000-0000-000068230000}"/>
    <cellStyle name="Input 2 8 16 3" xfId="16757" xr:uid="{00000000-0005-0000-0000-000069230000}"/>
    <cellStyle name="Input 2 8 16 3 2" xfId="40443" xr:uid="{00000000-0005-0000-0000-00006A230000}"/>
    <cellStyle name="Input 2 8 16 4" xfId="28473" xr:uid="{00000000-0005-0000-0000-00006B230000}"/>
    <cellStyle name="Input 2 8 16 5" xfId="31129" xr:uid="{00000000-0005-0000-0000-00006C230000}"/>
    <cellStyle name="Input 2 8 17" xfId="1090" xr:uid="{00000000-0005-0000-0000-00006D230000}"/>
    <cellStyle name="Input 2 8 17 2" xfId="12069" xr:uid="{00000000-0005-0000-0000-00006E230000}"/>
    <cellStyle name="Input 2 8 17 2 2" xfId="24181" xr:uid="{00000000-0005-0000-0000-00006F230000}"/>
    <cellStyle name="Input 2 8 17 2 2 2" xfId="45469" xr:uid="{00000000-0005-0000-0000-000070230000}"/>
    <cellStyle name="Input 2 8 17 2 3" xfId="36155" xr:uid="{00000000-0005-0000-0000-000071230000}"/>
    <cellStyle name="Input 2 8 17 3" xfId="16758" xr:uid="{00000000-0005-0000-0000-000072230000}"/>
    <cellStyle name="Input 2 8 17 3 2" xfId="40444" xr:uid="{00000000-0005-0000-0000-000073230000}"/>
    <cellStyle name="Input 2 8 17 4" xfId="28527" xr:uid="{00000000-0005-0000-0000-000074230000}"/>
    <cellStyle name="Input 2 8 17 5" xfId="31130" xr:uid="{00000000-0005-0000-0000-000075230000}"/>
    <cellStyle name="Input 2 8 18" xfId="1091" xr:uid="{00000000-0005-0000-0000-000076230000}"/>
    <cellStyle name="Input 2 8 18 2" xfId="12149" xr:uid="{00000000-0005-0000-0000-000077230000}"/>
    <cellStyle name="Input 2 8 18 2 2" xfId="24248" xr:uid="{00000000-0005-0000-0000-000078230000}"/>
    <cellStyle name="Input 2 8 18 2 2 2" xfId="45536" xr:uid="{00000000-0005-0000-0000-000079230000}"/>
    <cellStyle name="Input 2 8 18 2 3" xfId="36222" xr:uid="{00000000-0005-0000-0000-00007A230000}"/>
    <cellStyle name="Input 2 8 18 3" xfId="16759" xr:uid="{00000000-0005-0000-0000-00007B230000}"/>
    <cellStyle name="Input 2 8 18 3 2" xfId="40445" xr:uid="{00000000-0005-0000-0000-00007C230000}"/>
    <cellStyle name="Input 2 8 18 4" xfId="28582" xr:uid="{00000000-0005-0000-0000-00007D230000}"/>
    <cellStyle name="Input 2 8 18 5" xfId="31131" xr:uid="{00000000-0005-0000-0000-00007E230000}"/>
    <cellStyle name="Input 2 8 19" xfId="1092" xr:uid="{00000000-0005-0000-0000-00007F230000}"/>
    <cellStyle name="Input 2 8 19 2" xfId="12222" xr:uid="{00000000-0005-0000-0000-000080230000}"/>
    <cellStyle name="Input 2 8 19 2 2" xfId="24309" xr:uid="{00000000-0005-0000-0000-000081230000}"/>
    <cellStyle name="Input 2 8 19 2 2 2" xfId="45597" xr:uid="{00000000-0005-0000-0000-000082230000}"/>
    <cellStyle name="Input 2 8 19 2 3" xfId="36283" xr:uid="{00000000-0005-0000-0000-000083230000}"/>
    <cellStyle name="Input 2 8 19 3" xfId="16760" xr:uid="{00000000-0005-0000-0000-000084230000}"/>
    <cellStyle name="Input 2 8 19 3 2" xfId="40446" xr:uid="{00000000-0005-0000-0000-000085230000}"/>
    <cellStyle name="Input 2 8 19 4" xfId="28637" xr:uid="{00000000-0005-0000-0000-000086230000}"/>
    <cellStyle name="Input 2 8 19 5" xfId="31132" xr:uid="{00000000-0005-0000-0000-000087230000}"/>
    <cellStyle name="Input 2 8 2" xfId="1093" xr:uid="{00000000-0005-0000-0000-000088230000}"/>
    <cellStyle name="Input 2 8 2 2" xfId="9839" xr:uid="{00000000-0005-0000-0000-000089230000}"/>
    <cellStyle name="Input 2 8 2 2 2" xfId="22045" xr:uid="{00000000-0005-0000-0000-00008A230000}"/>
    <cellStyle name="Input 2 8 2 2 2 2" xfId="43333" xr:uid="{00000000-0005-0000-0000-00008B230000}"/>
    <cellStyle name="Input 2 8 2 2 3" xfId="34019" xr:uid="{00000000-0005-0000-0000-00008C230000}"/>
    <cellStyle name="Input 2 8 2 3" xfId="15242" xr:uid="{00000000-0005-0000-0000-00008D230000}"/>
    <cellStyle name="Input 2 8 2 3 2" xfId="26958" xr:uid="{00000000-0005-0000-0000-00008E230000}"/>
    <cellStyle name="Input 2 8 2 3 2 2" xfId="48246" xr:uid="{00000000-0005-0000-0000-00008F230000}"/>
    <cellStyle name="Input 2 8 2 3 3" xfId="38932" xr:uid="{00000000-0005-0000-0000-000090230000}"/>
    <cellStyle name="Input 2 8 2 4" xfId="16761" xr:uid="{00000000-0005-0000-0000-000091230000}"/>
    <cellStyle name="Input 2 8 2 4 2" xfId="40447" xr:uid="{00000000-0005-0000-0000-000092230000}"/>
    <cellStyle name="Input 2 8 2 5" xfId="27752" xr:uid="{00000000-0005-0000-0000-000093230000}"/>
    <cellStyle name="Input 2 8 2 6" xfId="31133" xr:uid="{00000000-0005-0000-0000-000094230000}"/>
    <cellStyle name="Input 2 8 20" xfId="1094" xr:uid="{00000000-0005-0000-0000-000095230000}"/>
    <cellStyle name="Input 2 8 20 2" xfId="12291" xr:uid="{00000000-0005-0000-0000-000096230000}"/>
    <cellStyle name="Input 2 8 20 2 2" xfId="24366" xr:uid="{00000000-0005-0000-0000-000097230000}"/>
    <cellStyle name="Input 2 8 20 2 2 2" xfId="45654" xr:uid="{00000000-0005-0000-0000-000098230000}"/>
    <cellStyle name="Input 2 8 20 2 3" xfId="36340" xr:uid="{00000000-0005-0000-0000-000099230000}"/>
    <cellStyle name="Input 2 8 20 3" xfId="16762" xr:uid="{00000000-0005-0000-0000-00009A230000}"/>
    <cellStyle name="Input 2 8 20 3 2" xfId="40448" xr:uid="{00000000-0005-0000-0000-00009B230000}"/>
    <cellStyle name="Input 2 8 20 4" xfId="28691" xr:uid="{00000000-0005-0000-0000-00009C230000}"/>
    <cellStyle name="Input 2 8 20 5" xfId="31134" xr:uid="{00000000-0005-0000-0000-00009D230000}"/>
    <cellStyle name="Input 2 8 21" xfId="1095" xr:uid="{00000000-0005-0000-0000-00009E230000}"/>
    <cellStyle name="Input 2 8 21 2" xfId="12229" xr:uid="{00000000-0005-0000-0000-00009F230000}"/>
    <cellStyle name="Input 2 8 21 2 2" xfId="24315" xr:uid="{00000000-0005-0000-0000-0000A0230000}"/>
    <cellStyle name="Input 2 8 21 2 2 2" xfId="45603" xr:uid="{00000000-0005-0000-0000-0000A1230000}"/>
    <cellStyle name="Input 2 8 21 2 3" xfId="36289" xr:uid="{00000000-0005-0000-0000-0000A2230000}"/>
    <cellStyle name="Input 2 8 21 3" xfId="16763" xr:uid="{00000000-0005-0000-0000-0000A3230000}"/>
    <cellStyle name="Input 2 8 21 3 2" xfId="40449" xr:uid="{00000000-0005-0000-0000-0000A4230000}"/>
    <cellStyle name="Input 2 8 21 4" xfId="28643" xr:uid="{00000000-0005-0000-0000-0000A5230000}"/>
    <cellStyle name="Input 2 8 21 5" xfId="31135" xr:uid="{00000000-0005-0000-0000-0000A6230000}"/>
    <cellStyle name="Input 2 8 22" xfId="1096" xr:uid="{00000000-0005-0000-0000-0000A7230000}"/>
    <cellStyle name="Input 2 8 22 2" xfId="12405" xr:uid="{00000000-0005-0000-0000-0000A8230000}"/>
    <cellStyle name="Input 2 8 22 2 2" xfId="24460" xr:uid="{00000000-0005-0000-0000-0000A9230000}"/>
    <cellStyle name="Input 2 8 22 2 2 2" xfId="45748" xr:uid="{00000000-0005-0000-0000-0000AA230000}"/>
    <cellStyle name="Input 2 8 22 2 3" xfId="36434" xr:uid="{00000000-0005-0000-0000-0000AB230000}"/>
    <cellStyle name="Input 2 8 22 3" xfId="16764" xr:uid="{00000000-0005-0000-0000-0000AC230000}"/>
    <cellStyle name="Input 2 8 22 3 2" xfId="40450" xr:uid="{00000000-0005-0000-0000-0000AD230000}"/>
    <cellStyle name="Input 2 8 22 4" xfId="28779" xr:uid="{00000000-0005-0000-0000-0000AE230000}"/>
    <cellStyle name="Input 2 8 22 5" xfId="31136" xr:uid="{00000000-0005-0000-0000-0000AF230000}"/>
    <cellStyle name="Input 2 8 23" xfId="1097" xr:uid="{00000000-0005-0000-0000-0000B0230000}"/>
    <cellStyle name="Input 2 8 23 2" xfId="12439" xr:uid="{00000000-0005-0000-0000-0000B1230000}"/>
    <cellStyle name="Input 2 8 23 2 2" xfId="24490" xr:uid="{00000000-0005-0000-0000-0000B2230000}"/>
    <cellStyle name="Input 2 8 23 2 2 2" xfId="45778" xr:uid="{00000000-0005-0000-0000-0000B3230000}"/>
    <cellStyle name="Input 2 8 23 2 3" xfId="36464" xr:uid="{00000000-0005-0000-0000-0000B4230000}"/>
    <cellStyle name="Input 2 8 23 3" xfId="16765" xr:uid="{00000000-0005-0000-0000-0000B5230000}"/>
    <cellStyle name="Input 2 8 23 3 2" xfId="40451" xr:uid="{00000000-0005-0000-0000-0000B6230000}"/>
    <cellStyle name="Input 2 8 23 4" xfId="28807" xr:uid="{00000000-0005-0000-0000-0000B7230000}"/>
    <cellStyle name="Input 2 8 23 5" xfId="31137" xr:uid="{00000000-0005-0000-0000-0000B8230000}"/>
    <cellStyle name="Input 2 8 24" xfId="1098" xr:uid="{00000000-0005-0000-0000-0000B9230000}"/>
    <cellStyle name="Input 2 8 24 2" xfId="12579" xr:uid="{00000000-0005-0000-0000-0000BA230000}"/>
    <cellStyle name="Input 2 8 24 2 2" xfId="24608" xr:uid="{00000000-0005-0000-0000-0000BB230000}"/>
    <cellStyle name="Input 2 8 24 2 2 2" xfId="45896" xr:uid="{00000000-0005-0000-0000-0000BC230000}"/>
    <cellStyle name="Input 2 8 24 2 3" xfId="36582" xr:uid="{00000000-0005-0000-0000-0000BD230000}"/>
    <cellStyle name="Input 2 8 24 3" xfId="16766" xr:uid="{00000000-0005-0000-0000-0000BE230000}"/>
    <cellStyle name="Input 2 8 24 3 2" xfId="40452" xr:uid="{00000000-0005-0000-0000-0000BF230000}"/>
    <cellStyle name="Input 2 8 24 4" xfId="28907" xr:uid="{00000000-0005-0000-0000-0000C0230000}"/>
    <cellStyle name="Input 2 8 24 5" xfId="31138" xr:uid="{00000000-0005-0000-0000-0000C1230000}"/>
    <cellStyle name="Input 2 8 25" xfId="1099" xr:uid="{00000000-0005-0000-0000-0000C2230000}"/>
    <cellStyle name="Input 2 8 25 2" xfId="12656" xr:uid="{00000000-0005-0000-0000-0000C3230000}"/>
    <cellStyle name="Input 2 8 25 2 2" xfId="24673" xr:uid="{00000000-0005-0000-0000-0000C4230000}"/>
    <cellStyle name="Input 2 8 25 2 2 2" xfId="45961" xr:uid="{00000000-0005-0000-0000-0000C5230000}"/>
    <cellStyle name="Input 2 8 25 2 3" xfId="36647" xr:uid="{00000000-0005-0000-0000-0000C6230000}"/>
    <cellStyle name="Input 2 8 25 3" xfId="16767" xr:uid="{00000000-0005-0000-0000-0000C7230000}"/>
    <cellStyle name="Input 2 8 25 3 2" xfId="40453" xr:uid="{00000000-0005-0000-0000-0000C8230000}"/>
    <cellStyle name="Input 2 8 25 4" xfId="28962" xr:uid="{00000000-0005-0000-0000-0000C9230000}"/>
    <cellStyle name="Input 2 8 25 5" xfId="31139" xr:uid="{00000000-0005-0000-0000-0000CA230000}"/>
    <cellStyle name="Input 2 8 26" xfId="1100" xr:uid="{00000000-0005-0000-0000-0000CB230000}"/>
    <cellStyle name="Input 2 8 26 2" xfId="12731" xr:uid="{00000000-0005-0000-0000-0000CC230000}"/>
    <cellStyle name="Input 2 8 26 2 2" xfId="24736" xr:uid="{00000000-0005-0000-0000-0000CD230000}"/>
    <cellStyle name="Input 2 8 26 2 2 2" xfId="46024" xr:uid="{00000000-0005-0000-0000-0000CE230000}"/>
    <cellStyle name="Input 2 8 26 2 3" xfId="36710" xr:uid="{00000000-0005-0000-0000-0000CF230000}"/>
    <cellStyle name="Input 2 8 26 3" xfId="16768" xr:uid="{00000000-0005-0000-0000-0000D0230000}"/>
    <cellStyle name="Input 2 8 26 3 2" xfId="40454" xr:uid="{00000000-0005-0000-0000-0000D1230000}"/>
    <cellStyle name="Input 2 8 26 4" xfId="29016" xr:uid="{00000000-0005-0000-0000-0000D2230000}"/>
    <cellStyle name="Input 2 8 26 5" xfId="31140" xr:uid="{00000000-0005-0000-0000-0000D3230000}"/>
    <cellStyle name="Input 2 8 27" xfId="1101" xr:uid="{00000000-0005-0000-0000-0000D4230000}"/>
    <cellStyle name="Input 2 8 27 2" xfId="12664" xr:uid="{00000000-0005-0000-0000-0000D5230000}"/>
    <cellStyle name="Input 2 8 27 2 2" xfId="24680" xr:uid="{00000000-0005-0000-0000-0000D6230000}"/>
    <cellStyle name="Input 2 8 27 2 2 2" xfId="45968" xr:uid="{00000000-0005-0000-0000-0000D7230000}"/>
    <cellStyle name="Input 2 8 27 2 3" xfId="36654" xr:uid="{00000000-0005-0000-0000-0000D8230000}"/>
    <cellStyle name="Input 2 8 27 3" xfId="16769" xr:uid="{00000000-0005-0000-0000-0000D9230000}"/>
    <cellStyle name="Input 2 8 27 3 2" xfId="40455" xr:uid="{00000000-0005-0000-0000-0000DA230000}"/>
    <cellStyle name="Input 2 8 27 4" xfId="28968" xr:uid="{00000000-0005-0000-0000-0000DB230000}"/>
    <cellStyle name="Input 2 8 27 5" xfId="31141" xr:uid="{00000000-0005-0000-0000-0000DC230000}"/>
    <cellStyle name="Input 2 8 28" xfId="1102" xr:uid="{00000000-0005-0000-0000-0000DD230000}"/>
    <cellStyle name="Input 2 8 28 2" xfId="12848" xr:uid="{00000000-0005-0000-0000-0000DE230000}"/>
    <cellStyle name="Input 2 8 28 2 2" xfId="24831" xr:uid="{00000000-0005-0000-0000-0000DF230000}"/>
    <cellStyle name="Input 2 8 28 2 2 2" xfId="46119" xr:uid="{00000000-0005-0000-0000-0000E0230000}"/>
    <cellStyle name="Input 2 8 28 2 3" xfId="36805" xr:uid="{00000000-0005-0000-0000-0000E1230000}"/>
    <cellStyle name="Input 2 8 28 3" xfId="16770" xr:uid="{00000000-0005-0000-0000-0000E2230000}"/>
    <cellStyle name="Input 2 8 28 3 2" xfId="40456" xr:uid="{00000000-0005-0000-0000-0000E3230000}"/>
    <cellStyle name="Input 2 8 28 4" xfId="29104" xr:uid="{00000000-0005-0000-0000-0000E4230000}"/>
    <cellStyle name="Input 2 8 28 5" xfId="31142" xr:uid="{00000000-0005-0000-0000-0000E5230000}"/>
    <cellStyle name="Input 2 8 29" xfId="1103" xr:uid="{00000000-0005-0000-0000-0000E6230000}"/>
    <cellStyle name="Input 2 8 29 2" xfId="12886" xr:uid="{00000000-0005-0000-0000-0000E7230000}"/>
    <cellStyle name="Input 2 8 29 2 2" xfId="24865" xr:uid="{00000000-0005-0000-0000-0000E8230000}"/>
    <cellStyle name="Input 2 8 29 2 2 2" xfId="46153" xr:uid="{00000000-0005-0000-0000-0000E9230000}"/>
    <cellStyle name="Input 2 8 29 2 3" xfId="36839" xr:uid="{00000000-0005-0000-0000-0000EA230000}"/>
    <cellStyle name="Input 2 8 29 3" xfId="16771" xr:uid="{00000000-0005-0000-0000-0000EB230000}"/>
    <cellStyle name="Input 2 8 29 3 2" xfId="40457" xr:uid="{00000000-0005-0000-0000-0000EC230000}"/>
    <cellStyle name="Input 2 8 29 4" xfId="29132" xr:uid="{00000000-0005-0000-0000-0000ED230000}"/>
    <cellStyle name="Input 2 8 29 5" xfId="31143" xr:uid="{00000000-0005-0000-0000-0000EE230000}"/>
    <cellStyle name="Input 2 8 3" xfId="1104" xr:uid="{00000000-0005-0000-0000-0000EF230000}"/>
    <cellStyle name="Input 2 8 3 2" xfId="9884" xr:uid="{00000000-0005-0000-0000-0000F0230000}"/>
    <cellStyle name="Input 2 8 3 2 2" xfId="22090" xr:uid="{00000000-0005-0000-0000-0000F1230000}"/>
    <cellStyle name="Input 2 8 3 2 2 2" xfId="43378" xr:uid="{00000000-0005-0000-0000-0000F2230000}"/>
    <cellStyle name="Input 2 8 3 2 3" xfId="34064" xr:uid="{00000000-0005-0000-0000-0000F3230000}"/>
    <cellStyle name="Input 2 8 3 3" xfId="15424" xr:uid="{00000000-0005-0000-0000-0000F4230000}"/>
    <cellStyle name="Input 2 8 3 3 2" xfId="27140" xr:uid="{00000000-0005-0000-0000-0000F5230000}"/>
    <cellStyle name="Input 2 8 3 3 2 2" xfId="48428" xr:uid="{00000000-0005-0000-0000-0000F6230000}"/>
    <cellStyle name="Input 2 8 3 3 3" xfId="39114" xr:uid="{00000000-0005-0000-0000-0000F7230000}"/>
    <cellStyle name="Input 2 8 3 4" xfId="16772" xr:uid="{00000000-0005-0000-0000-0000F8230000}"/>
    <cellStyle name="Input 2 8 3 4 2" xfId="40458" xr:uid="{00000000-0005-0000-0000-0000F9230000}"/>
    <cellStyle name="Input 2 8 3 5" xfId="27849" xr:uid="{00000000-0005-0000-0000-0000FA230000}"/>
    <cellStyle name="Input 2 8 3 6" xfId="31144" xr:uid="{00000000-0005-0000-0000-0000FB230000}"/>
    <cellStyle name="Input 2 8 30" xfId="1105" xr:uid="{00000000-0005-0000-0000-0000FC230000}"/>
    <cellStyle name="Input 2 8 30 2" xfId="13027" xr:uid="{00000000-0005-0000-0000-0000FD230000}"/>
    <cellStyle name="Input 2 8 30 2 2" xfId="24985" xr:uid="{00000000-0005-0000-0000-0000FE230000}"/>
    <cellStyle name="Input 2 8 30 2 2 2" xfId="46273" xr:uid="{00000000-0005-0000-0000-0000FF230000}"/>
    <cellStyle name="Input 2 8 30 2 3" xfId="36959" xr:uid="{00000000-0005-0000-0000-000000240000}"/>
    <cellStyle name="Input 2 8 30 3" xfId="16773" xr:uid="{00000000-0005-0000-0000-000001240000}"/>
    <cellStyle name="Input 2 8 30 3 2" xfId="40459" xr:uid="{00000000-0005-0000-0000-000002240000}"/>
    <cellStyle name="Input 2 8 30 4" xfId="29231" xr:uid="{00000000-0005-0000-0000-000003240000}"/>
    <cellStyle name="Input 2 8 30 5" xfId="31145" xr:uid="{00000000-0005-0000-0000-000004240000}"/>
    <cellStyle name="Input 2 8 31" xfId="1106" xr:uid="{00000000-0005-0000-0000-000005240000}"/>
    <cellStyle name="Input 2 8 31 2" xfId="13096" xr:uid="{00000000-0005-0000-0000-000006240000}"/>
    <cellStyle name="Input 2 8 31 2 2" xfId="25042" xr:uid="{00000000-0005-0000-0000-000007240000}"/>
    <cellStyle name="Input 2 8 31 2 2 2" xfId="46330" xr:uid="{00000000-0005-0000-0000-000008240000}"/>
    <cellStyle name="Input 2 8 31 2 3" xfId="37016" xr:uid="{00000000-0005-0000-0000-000009240000}"/>
    <cellStyle name="Input 2 8 31 3" xfId="16774" xr:uid="{00000000-0005-0000-0000-00000A240000}"/>
    <cellStyle name="Input 2 8 31 3 2" xfId="40460" xr:uid="{00000000-0005-0000-0000-00000B240000}"/>
    <cellStyle name="Input 2 8 31 4" xfId="29285" xr:uid="{00000000-0005-0000-0000-00000C240000}"/>
    <cellStyle name="Input 2 8 31 5" xfId="31146" xr:uid="{00000000-0005-0000-0000-00000D240000}"/>
    <cellStyle name="Input 2 8 32" xfId="1107" xr:uid="{00000000-0005-0000-0000-00000E240000}"/>
    <cellStyle name="Input 2 8 32 2" xfId="13176" xr:uid="{00000000-0005-0000-0000-00000F240000}"/>
    <cellStyle name="Input 2 8 32 2 2" xfId="25108" xr:uid="{00000000-0005-0000-0000-000010240000}"/>
    <cellStyle name="Input 2 8 32 2 2 2" xfId="46396" xr:uid="{00000000-0005-0000-0000-000011240000}"/>
    <cellStyle name="Input 2 8 32 2 3" xfId="37082" xr:uid="{00000000-0005-0000-0000-000012240000}"/>
    <cellStyle name="Input 2 8 32 3" xfId="16775" xr:uid="{00000000-0005-0000-0000-000013240000}"/>
    <cellStyle name="Input 2 8 32 3 2" xfId="40461" xr:uid="{00000000-0005-0000-0000-000014240000}"/>
    <cellStyle name="Input 2 8 32 4" xfId="29340" xr:uid="{00000000-0005-0000-0000-000015240000}"/>
    <cellStyle name="Input 2 8 32 5" xfId="31147" xr:uid="{00000000-0005-0000-0000-000016240000}"/>
    <cellStyle name="Input 2 8 33" xfId="1108" xr:uid="{00000000-0005-0000-0000-000017240000}"/>
    <cellStyle name="Input 2 8 33 2" xfId="13250" xr:uid="{00000000-0005-0000-0000-000018240000}"/>
    <cellStyle name="Input 2 8 33 2 2" xfId="25169" xr:uid="{00000000-0005-0000-0000-000019240000}"/>
    <cellStyle name="Input 2 8 33 2 2 2" xfId="46457" xr:uid="{00000000-0005-0000-0000-00001A240000}"/>
    <cellStyle name="Input 2 8 33 2 3" xfId="37143" xr:uid="{00000000-0005-0000-0000-00001B240000}"/>
    <cellStyle name="Input 2 8 33 3" xfId="16776" xr:uid="{00000000-0005-0000-0000-00001C240000}"/>
    <cellStyle name="Input 2 8 33 3 2" xfId="40462" xr:uid="{00000000-0005-0000-0000-00001D240000}"/>
    <cellStyle name="Input 2 8 33 4" xfId="29395" xr:uid="{00000000-0005-0000-0000-00001E240000}"/>
    <cellStyle name="Input 2 8 33 5" xfId="31148" xr:uid="{00000000-0005-0000-0000-00001F240000}"/>
    <cellStyle name="Input 2 8 34" xfId="1109" xr:uid="{00000000-0005-0000-0000-000020240000}"/>
    <cellStyle name="Input 2 8 34 2" xfId="13326" xr:uid="{00000000-0005-0000-0000-000021240000}"/>
    <cellStyle name="Input 2 8 34 2 2" xfId="25231" xr:uid="{00000000-0005-0000-0000-000022240000}"/>
    <cellStyle name="Input 2 8 34 2 2 2" xfId="46519" xr:uid="{00000000-0005-0000-0000-000023240000}"/>
    <cellStyle name="Input 2 8 34 2 3" xfId="37205" xr:uid="{00000000-0005-0000-0000-000024240000}"/>
    <cellStyle name="Input 2 8 34 3" xfId="16777" xr:uid="{00000000-0005-0000-0000-000025240000}"/>
    <cellStyle name="Input 2 8 34 3 2" xfId="40463" xr:uid="{00000000-0005-0000-0000-000026240000}"/>
    <cellStyle name="Input 2 8 34 4" xfId="29451" xr:uid="{00000000-0005-0000-0000-000027240000}"/>
    <cellStyle name="Input 2 8 34 5" xfId="31149" xr:uid="{00000000-0005-0000-0000-000028240000}"/>
    <cellStyle name="Input 2 8 35" xfId="1110" xr:uid="{00000000-0005-0000-0000-000029240000}"/>
    <cellStyle name="Input 2 8 35 2" xfId="13404" xr:uid="{00000000-0005-0000-0000-00002A240000}"/>
    <cellStyle name="Input 2 8 35 2 2" xfId="25294" xr:uid="{00000000-0005-0000-0000-00002B240000}"/>
    <cellStyle name="Input 2 8 35 2 2 2" xfId="46582" xr:uid="{00000000-0005-0000-0000-00002C240000}"/>
    <cellStyle name="Input 2 8 35 2 3" xfId="37268" xr:uid="{00000000-0005-0000-0000-00002D240000}"/>
    <cellStyle name="Input 2 8 35 3" xfId="16778" xr:uid="{00000000-0005-0000-0000-00002E240000}"/>
    <cellStyle name="Input 2 8 35 3 2" xfId="40464" xr:uid="{00000000-0005-0000-0000-00002F240000}"/>
    <cellStyle name="Input 2 8 35 4" xfId="29506" xr:uid="{00000000-0005-0000-0000-000030240000}"/>
    <cellStyle name="Input 2 8 35 5" xfId="31150" xr:uid="{00000000-0005-0000-0000-000031240000}"/>
    <cellStyle name="Input 2 8 36" xfId="1111" xr:uid="{00000000-0005-0000-0000-000032240000}"/>
    <cellStyle name="Input 2 8 36 2" xfId="13334" xr:uid="{00000000-0005-0000-0000-000033240000}"/>
    <cellStyle name="Input 2 8 36 2 2" xfId="25238" xr:uid="{00000000-0005-0000-0000-000034240000}"/>
    <cellStyle name="Input 2 8 36 2 2 2" xfId="46526" xr:uid="{00000000-0005-0000-0000-000035240000}"/>
    <cellStyle name="Input 2 8 36 2 3" xfId="37212" xr:uid="{00000000-0005-0000-0000-000036240000}"/>
    <cellStyle name="Input 2 8 36 3" xfId="16779" xr:uid="{00000000-0005-0000-0000-000037240000}"/>
    <cellStyle name="Input 2 8 36 3 2" xfId="40465" xr:uid="{00000000-0005-0000-0000-000038240000}"/>
    <cellStyle name="Input 2 8 36 4" xfId="29457" xr:uid="{00000000-0005-0000-0000-000039240000}"/>
    <cellStyle name="Input 2 8 36 5" xfId="31151" xr:uid="{00000000-0005-0000-0000-00003A240000}"/>
    <cellStyle name="Input 2 8 37" xfId="1112" xr:uid="{00000000-0005-0000-0000-00003B240000}"/>
    <cellStyle name="Input 2 8 37 2" xfId="13551" xr:uid="{00000000-0005-0000-0000-00003C240000}"/>
    <cellStyle name="Input 2 8 37 2 2" xfId="25412" xr:uid="{00000000-0005-0000-0000-00003D240000}"/>
    <cellStyle name="Input 2 8 37 2 2 2" xfId="46700" xr:uid="{00000000-0005-0000-0000-00003E240000}"/>
    <cellStyle name="Input 2 8 37 2 3" xfId="37386" xr:uid="{00000000-0005-0000-0000-00003F240000}"/>
    <cellStyle name="Input 2 8 37 3" xfId="16780" xr:uid="{00000000-0005-0000-0000-000040240000}"/>
    <cellStyle name="Input 2 8 37 3 2" xfId="40466" xr:uid="{00000000-0005-0000-0000-000041240000}"/>
    <cellStyle name="Input 2 8 37 4" xfId="29611" xr:uid="{00000000-0005-0000-0000-000042240000}"/>
    <cellStyle name="Input 2 8 37 5" xfId="31152" xr:uid="{00000000-0005-0000-0000-000043240000}"/>
    <cellStyle name="Input 2 8 38" xfId="1113" xr:uid="{00000000-0005-0000-0000-000044240000}"/>
    <cellStyle name="Input 2 8 38 2" xfId="13561" xr:uid="{00000000-0005-0000-0000-000045240000}"/>
    <cellStyle name="Input 2 8 38 2 2" xfId="25419" xr:uid="{00000000-0005-0000-0000-000046240000}"/>
    <cellStyle name="Input 2 8 38 2 2 2" xfId="46707" xr:uid="{00000000-0005-0000-0000-000047240000}"/>
    <cellStyle name="Input 2 8 38 2 3" xfId="37393" xr:uid="{00000000-0005-0000-0000-000048240000}"/>
    <cellStyle name="Input 2 8 38 3" xfId="16781" xr:uid="{00000000-0005-0000-0000-000049240000}"/>
    <cellStyle name="Input 2 8 38 3 2" xfId="40467" xr:uid="{00000000-0005-0000-0000-00004A240000}"/>
    <cellStyle name="Input 2 8 38 4" xfId="29621" xr:uid="{00000000-0005-0000-0000-00004B240000}"/>
    <cellStyle name="Input 2 8 38 5" xfId="31153" xr:uid="{00000000-0005-0000-0000-00004C240000}"/>
    <cellStyle name="Input 2 8 39" xfId="1114" xr:uid="{00000000-0005-0000-0000-00004D240000}"/>
    <cellStyle name="Input 2 8 39 2" xfId="13635" xr:uid="{00000000-0005-0000-0000-00004E240000}"/>
    <cellStyle name="Input 2 8 39 2 2" xfId="25481" xr:uid="{00000000-0005-0000-0000-00004F240000}"/>
    <cellStyle name="Input 2 8 39 2 2 2" xfId="46769" xr:uid="{00000000-0005-0000-0000-000050240000}"/>
    <cellStyle name="Input 2 8 39 2 3" xfId="37455" xr:uid="{00000000-0005-0000-0000-000051240000}"/>
    <cellStyle name="Input 2 8 39 3" xfId="16782" xr:uid="{00000000-0005-0000-0000-000052240000}"/>
    <cellStyle name="Input 2 8 39 3 2" xfId="40468" xr:uid="{00000000-0005-0000-0000-000053240000}"/>
    <cellStyle name="Input 2 8 39 4" xfId="29676" xr:uid="{00000000-0005-0000-0000-000054240000}"/>
    <cellStyle name="Input 2 8 39 5" xfId="31154" xr:uid="{00000000-0005-0000-0000-000055240000}"/>
    <cellStyle name="Input 2 8 4" xfId="1115" xr:uid="{00000000-0005-0000-0000-000056240000}"/>
    <cellStyle name="Input 2 8 4 2" xfId="10365" xr:uid="{00000000-0005-0000-0000-000057240000}"/>
    <cellStyle name="Input 2 8 4 2 2" xfId="22571" xr:uid="{00000000-0005-0000-0000-000058240000}"/>
    <cellStyle name="Input 2 8 4 2 2 2" xfId="43859" xr:uid="{00000000-0005-0000-0000-000059240000}"/>
    <cellStyle name="Input 2 8 4 2 3" xfId="34545" xr:uid="{00000000-0005-0000-0000-00005A240000}"/>
    <cellStyle name="Input 2 8 4 3" xfId="15516" xr:uid="{00000000-0005-0000-0000-00005B240000}"/>
    <cellStyle name="Input 2 8 4 3 2" xfId="27232" xr:uid="{00000000-0005-0000-0000-00005C240000}"/>
    <cellStyle name="Input 2 8 4 3 2 2" xfId="48520" xr:uid="{00000000-0005-0000-0000-00005D240000}"/>
    <cellStyle name="Input 2 8 4 3 3" xfId="39206" xr:uid="{00000000-0005-0000-0000-00005E240000}"/>
    <cellStyle name="Input 2 8 4 4" xfId="16783" xr:uid="{00000000-0005-0000-0000-00005F240000}"/>
    <cellStyle name="Input 2 8 4 4 2" xfId="40469" xr:uid="{00000000-0005-0000-0000-000060240000}"/>
    <cellStyle name="Input 2 8 4 5" xfId="27735" xr:uid="{00000000-0005-0000-0000-000061240000}"/>
    <cellStyle name="Input 2 8 4 6" xfId="31155" xr:uid="{00000000-0005-0000-0000-000062240000}"/>
    <cellStyle name="Input 2 8 40" xfId="1116" xr:uid="{00000000-0005-0000-0000-000063240000}"/>
    <cellStyle name="Input 2 8 40 2" xfId="13706" xr:uid="{00000000-0005-0000-0000-000064240000}"/>
    <cellStyle name="Input 2 8 40 2 2" xfId="25540" xr:uid="{00000000-0005-0000-0000-000065240000}"/>
    <cellStyle name="Input 2 8 40 2 2 2" xfId="46828" xr:uid="{00000000-0005-0000-0000-000066240000}"/>
    <cellStyle name="Input 2 8 40 2 3" xfId="37514" xr:uid="{00000000-0005-0000-0000-000067240000}"/>
    <cellStyle name="Input 2 8 40 3" xfId="16784" xr:uid="{00000000-0005-0000-0000-000068240000}"/>
    <cellStyle name="Input 2 8 40 3 2" xfId="40470" xr:uid="{00000000-0005-0000-0000-000069240000}"/>
    <cellStyle name="Input 2 8 40 4" xfId="29729" xr:uid="{00000000-0005-0000-0000-00006A240000}"/>
    <cellStyle name="Input 2 8 40 5" xfId="31156" xr:uid="{00000000-0005-0000-0000-00006B240000}"/>
    <cellStyle name="Input 2 8 41" xfId="1117" xr:uid="{00000000-0005-0000-0000-00006C240000}"/>
    <cellStyle name="Input 2 8 41 2" xfId="13784" xr:uid="{00000000-0005-0000-0000-00006D240000}"/>
    <cellStyle name="Input 2 8 41 2 2" xfId="25607" xr:uid="{00000000-0005-0000-0000-00006E240000}"/>
    <cellStyle name="Input 2 8 41 2 2 2" xfId="46895" xr:uid="{00000000-0005-0000-0000-00006F240000}"/>
    <cellStyle name="Input 2 8 41 2 3" xfId="37581" xr:uid="{00000000-0005-0000-0000-000070240000}"/>
    <cellStyle name="Input 2 8 41 3" xfId="16785" xr:uid="{00000000-0005-0000-0000-000071240000}"/>
    <cellStyle name="Input 2 8 41 3 2" xfId="40471" xr:uid="{00000000-0005-0000-0000-000072240000}"/>
    <cellStyle name="Input 2 8 41 4" xfId="29784" xr:uid="{00000000-0005-0000-0000-000073240000}"/>
    <cellStyle name="Input 2 8 41 5" xfId="31157" xr:uid="{00000000-0005-0000-0000-000074240000}"/>
    <cellStyle name="Input 2 8 42" xfId="1118" xr:uid="{00000000-0005-0000-0000-000075240000}"/>
    <cellStyle name="Input 2 8 42 2" xfId="13851" xr:uid="{00000000-0005-0000-0000-000076240000}"/>
    <cellStyle name="Input 2 8 42 2 2" xfId="25662" xr:uid="{00000000-0005-0000-0000-000077240000}"/>
    <cellStyle name="Input 2 8 42 2 2 2" xfId="46950" xr:uid="{00000000-0005-0000-0000-000078240000}"/>
    <cellStyle name="Input 2 8 42 2 3" xfId="37636" xr:uid="{00000000-0005-0000-0000-000079240000}"/>
    <cellStyle name="Input 2 8 42 3" xfId="16786" xr:uid="{00000000-0005-0000-0000-00007A240000}"/>
    <cellStyle name="Input 2 8 42 3 2" xfId="40472" xr:uid="{00000000-0005-0000-0000-00007B240000}"/>
    <cellStyle name="Input 2 8 42 4" xfId="29836" xr:uid="{00000000-0005-0000-0000-00007C240000}"/>
    <cellStyle name="Input 2 8 42 5" xfId="31158" xr:uid="{00000000-0005-0000-0000-00007D240000}"/>
    <cellStyle name="Input 2 8 43" xfId="1119" xr:uid="{00000000-0005-0000-0000-00007E240000}"/>
    <cellStyle name="Input 2 8 43 2" xfId="13881" xr:uid="{00000000-0005-0000-0000-00007F240000}"/>
    <cellStyle name="Input 2 8 43 2 2" xfId="25688" xr:uid="{00000000-0005-0000-0000-000080240000}"/>
    <cellStyle name="Input 2 8 43 2 2 2" xfId="46976" xr:uid="{00000000-0005-0000-0000-000081240000}"/>
    <cellStyle name="Input 2 8 43 2 3" xfId="37662" xr:uid="{00000000-0005-0000-0000-000082240000}"/>
    <cellStyle name="Input 2 8 43 3" xfId="16787" xr:uid="{00000000-0005-0000-0000-000083240000}"/>
    <cellStyle name="Input 2 8 43 3 2" xfId="40473" xr:uid="{00000000-0005-0000-0000-000084240000}"/>
    <cellStyle name="Input 2 8 43 4" xfId="29859" xr:uid="{00000000-0005-0000-0000-000085240000}"/>
    <cellStyle name="Input 2 8 43 5" xfId="31159" xr:uid="{00000000-0005-0000-0000-000086240000}"/>
    <cellStyle name="Input 2 8 44" xfId="1120" xr:uid="{00000000-0005-0000-0000-000087240000}"/>
    <cellStyle name="Input 2 8 44 2" xfId="13995" xr:uid="{00000000-0005-0000-0000-000088240000}"/>
    <cellStyle name="Input 2 8 44 2 2" xfId="25779" xr:uid="{00000000-0005-0000-0000-000089240000}"/>
    <cellStyle name="Input 2 8 44 2 2 2" xfId="47067" xr:uid="{00000000-0005-0000-0000-00008A240000}"/>
    <cellStyle name="Input 2 8 44 2 3" xfId="37753" xr:uid="{00000000-0005-0000-0000-00008B240000}"/>
    <cellStyle name="Input 2 8 44 3" xfId="16788" xr:uid="{00000000-0005-0000-0000-00008C240000}"/>
    <cellStyle name="Input 2 8 44 3 2" xfId="40474" xr:uid="{00000000-0005-0000-0000-00008D240000}"/>
    <cellStyle name="Input 2 8 44 4" xfId="29940" xr:uid="{00000000-0005-0000-0000-00008E240000}"/>
    <cellStyle name="Input 2 8 44 5" xfId="31160" xr:uid="{00000000-0005-0000-0000-00008F240000}"/>
    <cellStyle name="Input 2 8 45" xfId="1121" xr:uid="{00000000-0005-0000-0000-000090240000}"/>
    <cellStyle name="Input 2 8 45 2" xfId="14002" xr:uid="{00000000-0005-0000-0000-000091240000}"/>
    <cellStyle name="Input 2 8 45 2 2" xfId="25784" xr:uid="{00000000-0005-0000-0000-000092240000}"/>
    <cellStyle name="Input 2 8 45 2 2 2" xfId="47072" xr:uid="{00000000-0005-0000-0000-000093240000}"/>
    <cellStyle name="Input 2 8 45 2 3" xfId="37758" xr:uid="{00000000-0005-0000-0000-000094240000}"/>
    <cellStyle name="Input 2 8 45 3" xfId="16789" xr:uid="{00000000-0005-0000-0000-000095240000}"/>
    <cellStyle name="Input 2 8 45 3 2" xfId="40475" xr:uid="{00000000-0005-0000-0000-000096240000}"/>
    <cellStyle name="Input 2 8 45 4" xfId="29945" xr:uid="{00000000-0005-0000-0000-000097240000}"/>
    <cellStyle name="Input 2 8 45 5" xfId="31161" xr:uid="{00000000-0005-0000-0000-000098240000}"/>
    <cellStyle name="Input 2 8 46" xfId="1122" xr:uid="{00000000-0005-0000-0000-000099240000}"/>
    <cellStyle name="Input 2 8 46 2" xfId="14108" xr:uid="{00000000-0005-0000-0000-00009A240000}"/>
    <cellStyle name="Input 2 8 46 2 2" xfId="25876" xr:uid="{00000000-0005-0000-0000-00009B240000}"/>
    <cellStyle name="Input 2 8 46 2 2 2" xfId="47164" xr:uid="{00000000-0005-0000-0000-00009C240000}"/>
    <cellStyle name="Input 2 8 46 2 3" xfId="37850" xr:uid="{00000000-0005-0000-0000-00009D240000}"/>
    <cellStyle name="Input 2 8 46 3" xfId="16790" xr:uid="{00000000-0005-0000-0000-00009E240000}"/>
    <cellStyle name="Input 2 8 46 3 2" xfId="40476" xr:uid="{00000000-0005-0000-0000-00009F240000}"/>
    <cellStyle name="Input 2 8 46 4" xfId="30026" xr:uid="{00000000-0005-0000-0000-0000A0240000}"/>
    <cellStyle name="Input 2 8 46 5" xfId="31162" xr:uid="{00000000-0005-0000-0000-0000A1240000}"/>
    <cellStyle name="Input 2 8 47" xfId="1123" xr:uid="{00000000-0005-0000-0000-0000A2240000}"/>
    <cellStyle name="Input 2 8 47 2" xfId="14180" xr:uid="{00000000-0005-0000-0000-0000A3240000}"/>
    <cellStyle name="Input 2 8 47 2 2" xfId="25935" xr:uid="{00000000-0005-0000-0000-0000A4240000}"/>
    <cellStyle name="Input 2 8 47 2 2 2" xfId="47223" xr:uid="{00000000-0005-0000-0000-0000A5240000}"/>
    <cellStyle name="Input 2 8 47 2 3" xfId="37909" xr:uid="{00000000-0005-0000-0000-0000A6240000}"/>
    <cellStyle name="Input 2 8 47 3" xfId="16791" xr:uid="{00000000-0005-0000-0000-0000A7240000}"/>
    <cellStyle name="Input 2 8 47 3 2" xfId="40477" xr:uid="{00000000-0005-0000-0000-0000A8240000}"/>
    <cellStyle name="Input 2 8 47 4" xfId="30076" xr:uid="{00000000-0005-0000-0000-0000A9240000}"/>
    <cellStyle name="Input 2 8 47 5" xfId="31163" xr:uid="{00000000-0005-0000-0000-0000AA240000}"/>
    <cellStyle name="Input 2 8 48" xfId="1124" xr:uid="{00000000-0005-0000-0000-0000AB240000}"/>
    <cellStyle name="Input 2 8 48 2" xfId="14238" xr:uid="{00000000-0005-0000-0000-0000AC240000}"/>
    <cellStyle name="Input 2 8 48 2 2" xfId="25984" xr:uid="{00000000-0005-0000-0000-0000AD240000}"/>
    <cellStyle name="Input 2 8 48 2 2 2" xfId="47272" xr:uid="{00000000-0005-0000-0000-0000AE240000}"/>
    <cellStyle name="Input 2 8 48 2 3" xfId="37958" xr:uid="{00000000-0005-0000-0000-0000AF240000}"/>
    <cellStyle name="Input 2 8 48 3" xfId="16792" xr:uid="{00000000-0005-0000-0000-0000B0240000}"/>
    <cellStyle name="Input 2 8 48 3 2" xfId="40478" xr:uid="{00000000-0005-0000-0000-0000B1240000}"/>
    <cellStyle name="Input 2 8 48 4" xfId="30119" xr:uid="{00000000-0005-0000-0000-0000B2240000}"/>
    <cellStyle name="Input 2 8 48 5" xfId="31164" xr:uid="{00000000-0005-0000-0000-0000B3240000}"/>
    <cellStyle name="Input 2 8 49" xfId="8492" xr:uid="{00000000-0005-0000-0000-0000B4240000}"/>
    <cellStyle name="Input 2 8 49 2" xfId="20701" xr:uid="{00000000-0005-0000-0000-0000B5240000}"/>
    <cellStyle name="Input 2 8 49 2 2" xfId="41989" xr:uid="{00000000-0005-0000-0000-0000B6240000}"/>
    <cellStyle name="Input 2 8 49 3" xfId="32675" xr:uid="{00000000-0005-0000-0000-0000B7240000}"/>
    <cellStyle name="Input 2 8 5" xfId="1125" xr:uid="{00000000-0005-0000-0000-0000B8240000}"/>
    <cellStyle name="Input 2 8 5 2" xfId="11271" xr:uid="{00000000-0005-0000-0000-0000B9240000}"/>
    <cellStyle name="Input 2 8 5 2 2" xfId="23477" xr:uid="{00000000-0005-0000-0000-0000BA240000}"/>
    <cellStyle name="Input 2 8 5 2 2 2" xfId="44765" xr:uid="{00000000-0005-0000-0000-0000BB240000}"/>
    <cellStyle name="Input 2 8 5 2 3" xfId="35451" xr:uid="{00000000-0005-0000-0000-0000BC240000}"/>
    <cellStyle name="Input 2 8 5 3" xfId="15475" xr:uid="{00000000-0005-0000-0000-0000BD240000}"/>
    <cellStyle name="Input 2 8 5 3 2" xfId="27191" xr:uid="{00000000-0005-0000-0000-0000BE240000}"/>
    <cellStyle name="Input 2 8 5 3 2 2" xfId="48479" xr:uid="{00000000-0005-0000-0000-0000BF240000}"/>
    <cellStyle name="Input 2 8 5 3 3" xfId="39165" xr:uid="{00000000-0005-0000-0000-0000C0240000}"/>
    <cellStyle name="Input 2 8 5 4" xfId="16793" xr:uid="{00000000-0005-0000-0000-0000C1240000}"/>
    <cellStyle name="Input 2 8 5 4 2" xfId="40479" xr:uid="{00000000-0005-0000-0000-0000C2240000}"/>
    <cellStyle name="Input 2 8 5 5" xfId="27885" xr:uid="{00000000-0005-0000-0000-0000C3240000}"/>
    <cellStyle name="Input 2 8 5 6" xfId="31165" xr:uid="{00000000-0005-0000-0000-0000C4240000}"/>
    <cellStyle name="Input 2 8 50" xfId="14779" xr:uid="{00000000-0005-0000-0000-0000C5240000}"/>
    <cellStyle name="Input 2 8 50 2" xfId="26495" xr:uid="{00000000-0005-0000-0000-0000C6240000}"/>
    <cellStyle name="Input 2 8 50 2 2" xfId="47783" xr:uid="{00000000-0005-0000-0000-0000C7240000}"/>
    <cellStyle name="Input 2 8 50 3" xfId="38469" xr:uid="{00000000-0005-0000-0000-0000C8240000}"/>
    <cellStyle name="Input 2 8 51" xfId="14924" xr:uid="{00000000-0005-0000-0000-0000C9240000}"/>
    <cellStyle name="Input 2 8 51 2" xfId="26640" xr:uid="{00000000-0005-0000-0000-0000CA240000}"/>
    <cellStyle name="Input 2 8 51 2 2" xfId="47928" xr:uid="{00000000-0005-0000-0000-0000CB240000}"/>
    <cellStyle name="Input 2 8 51 3" xfId="38614" xr:uid="{00000000-0005-0000-0000-0000CC240000}"/>
    <cellStyle name="Input 2 8 52" xfId="16750" xr:uid="{00000000-0005-0000-0000-0000CD240000}"/>
    <cellStyle name="Input 2 8 52 2" xfId="40436" xr:uid="{00000000-0005-0000-0000-0000CE240000}"/>
    <cellStyle name="Input 2 8 53" xfId="27656" xr:uid="{00000000-0005-0000-0000-0000CF240000}"/>
    <cellStyle name="Input 2 8 54" xfId="31122" xr:uid="{00000000-0005-0000-0000-0000D0240000}"/>
    <cellStyle name="Input 2 8 55" xfId="49186" xr:uid="{00000000-0005-0000-0000-0000D1240000}"/>
    <cellStyle name="Input 2 8 56" xfId="49187" xr:uid="{00000000-0005-0000-0000-0000D2240000}"/>
    <cellStyle name="Input 2 8 57" xfId="49188" xr:uid="{00000000-0005-0000-0000-0000D3240000}"/>
    <cellStyle name="Input 2 8 58" xfId="49189" xr:uid="{00000000-0005-0000-0000-0000D4240000}"/>
    <cellStyle name="Input 2 8 59" xfId="49190" xr:uid="{00000000-0005-0000-0000-0000D5240000}"/>
    <cellStyle name="Input 2 8 6" xfId="1126" xr:uid="{00000000-0005-0000-0000-0000D6240000}"/>
    <cellStyle name="Input 2 8 6 2" xfId="9369" xr:uid="{00000000-0005-0000-0000-0000D7240000}"/>
    <cellStyle name="Input 2 8 6 2 2" xfId="21575" xr:uid="{00000000-0005-0000-0000-0000D8240000}"/>
    <cellStyle name="Input 2 8 6 2 2 2" xfId="42863" xr:uid="{00000000-0005-0000-0000-0000D9240000}"/>
    <cellStyle name="Input 2 8 6 2 3" xfId="33549" xr:uid="{00000000-0005-0000-0000-0000DA240000}"/>
    <cellStyle name="Input 2 8 6 3" xfId="15625" xr:uid="{00000000-0005-0000-0000-0000DB240000}"/>
    <cellStyle name="Input 2 8 6 3 2" xfId="27341" xr:uid="{00000000-0005-0000-0000-0000DC240000}"/>
    <cellStyle name="Input 2 8 6 3 2 2" xfId="48629" xr:uid="{00000000-0005-0000-0000-0000DD240000}"/>
    <cellStyle name="Input 2 8 6 3 3" xfId="39315" xr:uid="{00000000-0005-0000-0000-0000DE240000}"/>
    <cellStyle name="Input 2 8 6 4" xfId="16794" xr:uid="{00000000-0005-0000-0000-0000DF240000}"/>
    <cellStyle name="Input 2 8 6 4 2" xfId="40480" xr:uid="{00000000-0005-0000-0000-0000E0240000}"/>
    <cellStyle name="Input 2 8 6 5" xfId="27706" xr:uid="{00000000-0005-0000-0000-0000E1240000}"/>
    <cellStyle name="Input 2 8 6 6" xfId="31166" xr:uid="{00000000-0005-0000-0000-0000E2240000}"/>
    <cellStyle name="Input 2 8 60" xfId="49191" xr:uid="{00000000-0005-0000-0000-0000E3240000}"/>
    <cellStyle name="Input 2 8 61" xfId="49192" xr:uid="{00000000-0005-0000-0000-0000E4240000}"/>
    <cellStyle name="Input 2 8 62" xfId="49193" xr:uid="{00000000-0005-0000-0000-0000E5240000}"/>
    <cellStyle name="Input 2 8 63" xfId="49194" xr:uid="{00000000-0005-0000-0000-0000E6240000}"/>
    <cellStyle name="Input 2 8 64" xfId="49195" xr:uid="{00000000-0005-0000-0000-0000E7240000}"/>
    <cellStyle name="Input 2 8 7" xfId="1127" xr:uid="{00000000-0005-0000-0000-0000E8240000}"/>
    <cellStyle name="Input 2 8 7 2" xfId="8524" xr:uid="{00000000-0005-0000-0000-0000E9240000}"/>
    <cellStyle name="Input 2 8 7 2 2" xfId="20733" xr:uid="{00000000-0005-0000-0000-0000EA240000}"/>
    <cellStyle name="Input 2 8 7 2 2 2" xfId="42021" xr:uid="{00000000-0005-0000-0000-0000EB240000}"/>
    <cellStyle name="Input 2 8 7 2 3" xfId="32707" xr:uid="{00000000-0005-0000-0000-0000EC240000}"/>
    <cellStyle name="Input 2 8 7 3" xfId="15811" xr:uid="{00000000-0005-0000-0000-0000ED240000}"/>
    <cellStyle name="Input 2 8 7 3 2" xfId="27527" xr:uid="{00000000-0005-0000-0000-0000EE240000}"/>
    <cellStyle name="Input 2 8 7 3 2 2" xfId="48815" xr:uid="{00000000-0005-0000-0000-0000EF240000}"/>
    <cellStyle name="Input 2 8 7 3 3" xfId="39501" xr:uid="{00000000-0005-0000-0000-0000F0240000}"/>
    <cellStyle name="Input 2 8 7 4" xfId="16795" xr:uid="{00000000-0005-0000-0000-0000F1240000}"/>
    <cellStyle name="Input 2 8 7 4 2" xfId="40481" xr:uid="{00000000-0005-0000-0000-0000F2240000}"/>
    <cellStyle name="Input 2 8 7 5" xfId="27682" xr:uid="{00000000-0005-0000-0000-0000F3240000}"/>
    <cellStyle name="Input 2 8 7 6" xfId="31167" xr:uid="{00000000-0005-0000-0000-0000F4240000}"/>
    <cellStyle name="Input 2 8 8" xfId="1128" xr:uid="{00000000-0005-0000-0000-0000F5240000}"/>
    <cellStyle name="Input 2 8 8 2" xfId="11263" xr:uid="{00000000-0005-0000-0000-0000F6240000}"/>
    <cellStyle name="Input 2 8 8 2 2" xfId="23469" xr:uid="{00000000-0005-0000-0000-0000F7240000}"/>
    <cellStyle name="Input 2 8 8 2 2 2" xfId="44757" xr:uid="{00000000-0005-0000-0000-0000F8240000}"/>
    <cellStyle name="Input 2 8 8 2 3" xfId="35443" xr:uid="{00000000-0005-0000-0000-0000F9240000}"/>
    <cellStyle name="Input 2 8 8 3" xfId="15881" xr:uid="{00000000-0005-0000-0000-0000FA240000}"/>
    <cellStyle name="Input 2 8 8 3 2" xfId="27597" xr:uid="{00000000-0005-0000-0000-0000FB240000}"/>
    <cellStyle name="Input 2 8 8 3 2 2" xfId="48885" xr:uid="{00000000-0005-0000-0000-0000FC240000}"/>
    <cellStyle name="Input 2 8 8 3 3" xfId="39571" xr:uid="{00000000-0005-0000-0000-0000FD240000}"/>
    <cellStyle name="Input 2 8 8 4" xfId="16796" xr:uid="{00000000-0005-0000-0000-0000FE240000}"/>
    <cellStyle name="Input 2 8 8 4 2" xfId="40482" xr:uid="{00000000-0005-0000-0000-0000FF240000}"/>
    <cellStyle name="Input 2 8 8 5" xfId="27870" xr:uid="{00000000-0005-0000-0000-000000250000}"/>
    <cellStyle name="Input 2 8 8 6" xfId="31168" xr:uid="{00000000-0005-0000-0000-000001250000}"/>
    <cellStyle name="Input 2 8 9" xfId="1129" xr:uid="{00000000-0005-0000-0000-000002250000}"/>
    <cellStyle name="Input 2 8 9 2" xfId="8512" xr:uid="{00000000-0005-0000-0000-000003250000}"/>
    <cellStyle name="Input 2 8 9 2 2" xfId="20721" xr:uid="{00000000-0005-0000-0000-000004250000}"/>
    <cellStyle name="Input 2 8 9 2 2 2" xfId="42009" xr:uid="{00000000-0005-0000-0000-000005250000}"/>
    <cellStyle name="Input 2 8 9 2 3" xfId="32695" xr:uid="{00000000-0005-0000-0000-000006250000}"/>
    <cellStyle name="Input 2 8 9 3" xfId="16797" xr:uid="{00000000-0005-0000-0000-000007250000}"/>
    <cellStyle name="Input 2 8 9 3 2" xfId="40483" xr:uid="{00000000-0005-0000-0000-000008250000}"/>
    <cellStyle name="Input 2 8 9 4" xfId="27703" xr:uid="{00000000-0005-0000-0000-000009250000}"/>
    <cellStyle name="Input 2 8 9 5" xfId="31169" xr:uid="{00000000-0005-0000-0000-00000A250000}"/>
    <cellStyle name="Input 2 9" xfId="1130" xr:uid="{00000000-0005-0000-0000-00000B250000}"/>
    <cellStyle name="Input 2 9 10" xfId="1131" xr:uid="{00000000-0005-0000-0000-00000C250000}"/>
    <cellStyle name="Input 2 9 10 2" xfId="11699" xr:uid="{00000000-0005-0000-0000-00000D250000}"/>
    <cellStyle name="Input 2 9 10 2 2" xfId="23870" xr:uid="{00000000-0005-0000-0000-00000E250000}"/>
    <cellStyle name="Input 2 9 10 2 2 2" xfId="45158" xr:uid="{00000000-0005-0000-0000-00000F250000}"/>
    <cellStyle name="Input 2 9 10 2 3" xfId="35844" xr:uid="{00000000-0005-0000-0000-000010250000}"/>
    <cellStyle name="Input 2 9 10 3" xfId="16799" xr:uid="{00000000-0005-0000-0000-000011250000}"/>
    <cellStyle name="Input 2 9 10 3 2" xfId="40485" xr:uid="{00000000-0005-0000-0000-000012250000}"/>
    <cellStyle name="Input 2 9 10 4" xfId="28260" xr:uid="{00000000-0005-0000-0000-000013250000}"/>
    <cellStyle name="Input 2 9 10 5" xfId="31171" xr:uid="{00000000-0005-0000-0000-000014250000}"/>
    <cellStyle name="Input 2 9 11" xfId="1132" xr:uid="{00000000-0005-0000-0000-000015250000}"/>
    <cellStyle name="Input 2 9 11 2" xfId="11766" xr:uid="{00000000-0005-0000-0000-000016250000}"/>
    <cellStyle name="Input 2 9 11 2 2" xfId="23925" xr:uid="{00000000-0005-0000-0000-000017250000}"/>
    <cellStyle name="Input 2 9 11 2 2 2" xfId="45213" xr:uid="{00000000-0005-0000-0000-000018250000}"/>
    <cellStyle name="Input 2 9 11 2 3" xfId="35899" xr:uid="{00000000-0005-0000-0000-000019250000}"/>
    <cellStyle name="Input 2 9 11 3" xfId="16800" xr:uid="{00000000-0005-0000-0000-00001A250000}"/>
    <cellStyle name="Input 2 9 11 3 2" xfId="40486" xr:uid="{00000000-0005-0000-0000-00001B250000}"/>
    <cellStyle name="Input 2 9 11 4" xfId="28312" xr:uid="{00000000-0005-0000-0000-00001C250000}"/>
    <cellStyle name="Input 2 9 11 5" xfId="31172" xr:uid="{00000000-0005-0000-0000-00001D250000}"/>
    <cellStyle name="Input 2 9 12" xfId="1133" xr:uid="{00000000-0005-0000-0000-00001E250000}"/>
    <cellStyle name="Input 2 9 12 2" xfId="11841" xr:uid="{00000000-0005-0000-0000-00001F250000}"/>
    <cellStyle name="Input 2 9 12 2 2" xfId="23989" xr:uid="{00000000-0005-0000-0000-000020250000}"/>
    <cellStyle name="Input 2 9 12 2 2 2" xfId="45277" xr:uid="{00000000-0005-0000-0000-000021250000}"/>
    <cellStyle name="Input 2 9 12 2 3" xfId="35963" xr:uid="{00000000-0005-0000-0000-000022250000}"/>
    <cellStyle name="Input 2 9 12 3" xfId="16801" xr:uid="{00000000-0005-0000-0000-000023250000}"/>
    <cellStyle name="Input 2 9 12 3 2" xfId="40487" xr:uid="{00000000-0005-0000-0000-000024250000}"/>
    <cellStyle name="Input 2 9 12 4" xfId="28366" xr:uid="{00000000-0005-0000-0000-000025250000}"/>
    <cellStyle name="Input 2 9 12 5" xfId="31173" xr:uid="{00000000-0005-0000-0000-000026250000}"/>
    <cellStyle name="Input 2 9 13" xfId="1134" xr:uid="{00000000-0005-0000-0000-000027250000}"/>
    <cellStyle name="Input 2 9 13 2" xfId="11912" xr:uid="{00000000-0005-0000-0000-000028250000}"/>
    <cellStyle name="Input 2 9 13 2 2" xfId="24049" xr:uid="{00000000-0005-0000-0000-000029250000}"/>
    <cellStyle name="Input 2 9 13 2 2 2" xfId="45337" xr:uid="{00000000-0005-0000-0000-00002A250000}"/>
    <cellStyle name="Input 2 9 13 2 3" xfId="36023" xr:uid="{00000000-0005-0000-0000-00002B250000}"/>
    <cellStyle name="Input 2 9 13 3" xfId="16802" xr:uid="{00000000-0005-0000-0000-00002C250000}"/>
    <cellStyle name="Input 2 9 13 3 2" xfId="40488" xr:uid="{00000000-0005-0000-0000-00002D250000}"/>
    <cellStyle name="Input 2 9 13 4" xfId="28420" xr:uid="{00000000-0005-0000-0000-00002E250000}"/>
    <cellStyle name="Input 2 9 13 5" xfId="31174" xr:uid="{00000000-0005-0000-0000-00002F250000}"/>
    <cellStyle name="Input 2 9 14" xfId="1135" xr:uid="{00000000-0005-0000-0000-000030250000}"/>
    <cellStyle name="Input 2 9 14 2" xfId="11455" xr:uid="{00000000-0005-0000-0000-000031250000}"/>
    <cellStyle name="Input 2 9 14 2 2" xfId="23658" xr:uid="{00000000-0005-0000-0000-000032250000}"/>
    <cellStyle name="Input 2 9 14 2 2 2" xfId="44946" xr:uid="{00000000-0005-0000-0000-000033250000}"/>
    <cellStyle name="Input 2 9 14 2 3" xfId="35632" xr:uid="{00000000-0005-0000-0000-000034250000}"/>
    <cellStyle name="Input 2 9 14 3" xfId="16803" xr:uid="{00000000-0005-0000-0000-000035250000}"/>
    <cellStyle name="Input 2 9 14 3 2" xfId="40489" xr:uid="{00000000-0005-0000-0000-000036250000}"/>
    <cellStyle name="Input 2 9 14 4" xfId="28070" xr:uid="{00000000-0005-0000-0000-000037250000}"/>
    <cellStyle name="Input 2 9 14 5" xfId="31175" xr:uid="{00000000-0005-0000-0000-000038250000}"/>
    <cellStyle name="Input 2 9 15" xfId="1136" xr:uid="{00000000-0005-0000-0000-000039250000}"/>
    <cellStyle name="Input 2 9 15 2" xfId="11520" xr:uid="{00000000-0005-0000-0000-00003A250000}"/>
    <cellStyle name="Input 2 9 15 2 2" xfId="23717" xr:uid="{00000000-0005-0000-0000-00003B250000}"/>
    <cellStyle name="Input 2 9 15 2 2 2" xfId="45005" xr:uid="{00000000-0005-0000-0000-00003C250000}"/>
    <cellStyle name="Input 2 9 15 2 3" xfId="35691" xr:uid="{00000000-0005-0000-0000-00003D250000}"/>
    <cellStyle name="Input 2 9 15 3" xfId="16804" xr:uid="{00000000-0005-0000-0000-00003E250000}"/>
    <cellStyle name="Input 2 9 15 3 2" xfId="40490" xr:uid="{00000000-0005-0000-0000-00003F250000}"/>
    <cellStyle name="Input 2 9 15 4" xfId="28123" xr:uid="{00000000-0005-0000-0000-000040250000}"/>
    <cellStyle name="Input 2 9 15 5" xfId="31176" xr:uid="{00000000-0005-0000-0000-000041250000}"/>
    <cellStyle name="Input 2 9 16" xfId="1137" xr:uid="{00000000-0005-0000-0000-000042250000}"/>
    <cellStyle name="Input 2 9 16 2" xfId="11947" xr:uid="{00000000-0005-0000-0000-000043250000}"/>
    <cellStyle name="Input 2 9 16 2 2" xfId="24079" xr:uid="{00000000-0005-0000-0000-000044250000}"/>
    <cellStyle name="Input 2 9 16 2 2 2" xfId="45367" xr:uid="{00000000-0005-0000-0000-000045250000}"/>
    <cellStyle name="Input 2 9 16 2 3" xfId="36053" xr:uid="{00000000-0005-0000-0000-000046250000}"/>
    <cellStyle name="Input 2 9 16 3" xfId="16805" xr:uid="{00000000-0005-0000-0000-000047250000}"/>
    <cellStyle name="Input 2 9 16 3 2" xfId="40491" xr:uid="{00000000-0005-0000-0000-000048250000}"/>
    <cellStyle name="Input 2 9 16 4" xfId="28445" xr:uid="{00000000-0005-0000-0000-000049250000}"/>
    <cellStyle name="Input 2 9 16 5" xfId="31177" xr:uid="{00000000-0005-0000-0000-00004A250000}"/>
    <cellStyle name="Input 2 9 17" xfId="1138" xr:uid="{00000000-0005-0000-0000-00004B250000}"/>
    <cellStyle name="Input 2 9 17 2" xfId="12025" xr:uid="{00000000-0005-0000-0000-00004C250000}"/>
    <cellStyle name="Input 2 9 17 2 2" xfId="24145" xr:uid="{00000000-0005-0000-0000-00004D250000}"/>
    <cellStyle name="Input 2 9 17 2 2 2" xfId="45433" xr:uid="{00000000-0005-0000-0000-00004E250000}"/>
    <cellStyle name="Input 2 9 17 2 3" xfId="36119" xr:uid="{00000000-0005-0000-0000-00004F250000}"/>
    <cellStyle name="Input 2 9 17 3" xfId="16806" xr:uid="{00000000-0005-0000-0000-000050250000}"/>
    <cellStyle name="Input 2 9 17 3 2" xfId="40492" xr:uid="{00000000-0005-0000-0000-000051250000}"/>
    <cellStyle name="Input 2 9 17 4" xfId="28499" xr:uid="{00000000-0005-0000-0000-000052250000}"/>
    <cellStyle name="Input 2 9 17 5" xfId="31178" xr:uid="{00000000-0005-0000-0000-000053250000}"/>
    <cellStyle name="Input 2 9 18" xfId="1139" xr:uid="{00000000-0005-0000-0000-000054250000}"/>
    <cellStyle name="Input 2 9 18 2" xfId="12109" xr:uid="{00000000-0005-0000-0000-000055250000}"/>
    <cellStyle name="Input 2 9 18 2 2" xfId="24215" xr:uid="{00000000-0005-0000-0000-000056250000}"/>
    <cellStyle name="Input 2 9 18 2 2 2" xfId="45503" xr:uid="{00000000-0005-0000-0000-000057250000}"/>
    <cellStyle name="Input 2 9 18 2 3" xfId="36189" xr:uid="{00000000-0005-0000-0000-000058250000}"/>
    <cellStyle name="Input 2 9 18 3" xfId="16807" xr:uid="{00000000-0005-0000-0000-000059250000}"/>
    <cellStyle name="Input 2 9 18 3 2" xfId="40493" xr:uid="{00000000-0005-0000-0000-00005A250000}"/>
    <cellStyle name="Input 2 9 18 4" xfId="28554" xr:uid="{00000000-0005-0000-0000-00005B250000}"/>
    <cellStyle name="Input 2 9 18 5" xfId="31179" xr:uid="{00000000-0005-0000-0000-00005C250000}"/>
    <cellStyle name="Input 2 9 19" xfId="1140" xr:uid="{00000000-0005-0000-0000-00005D250000}"/>
    <cellStyle name="Input 2 9 19 2" xfId="12181" xr:uid="{00000000-0005-0000-0000-00005E250000}"/>
    <cellStyle name="Input 2 9 19 2 2" xfId="24275" xr:uid="{00000000-0005-0000-0000-00005F250000}"/>
    <cellStyle name="Input 2 9 19 2 2 2" xfId="45563" xr:uid="{00000000-0005-0000-0000-000060250000}"/>
    <cellStyle name="Input 2 9 19 2 3" xfId="36249" xr:uid="{00000000-0005-0000-0000-000061250000}"/>
    <cellStyle name="Input 2 9 19 3" xfId="16808" xr:uid="{00000000-0005-0000-0000-000062250000}"/>
    <cellStyle name="Input 2 9 19 3 2" xfId="40494" xr:uid="{00000000-0005-0000-0000-000063250000}"/>
    <cellStyle name="Input 2 9 19 4" xfId="28608" xr:uid="{00000000-0005-0000-0000-000064250000}"/>
    <cellStyle name="Input 2 9 19 5" xfId="31180" xr:uid="{00000000-0005-0000-0000-000065250000}"/>
    <cellStyle name="Input 2 9 2" xfId="1141" xr:uid="{00000000-0005-0000-0000-000066250000}"/>
    <cellStyle name="Input 2 9 2 2" xfId="9840" xr:uid="{00000000-0005-0000-0000-000067250000}"/>
    <cellStyle name="Input 2 9 2 2 2" xfId="22046" xr:uid="{00000000-0005-0000-0000-000068250000}"/>
    <cellStyle name="Input 2 9 2 2 2 2" xfId="43334" xr:uid="{00000000-0005-0000-0000-000069250000}"/>
    <cellStyle name="Input 2 9 2 2 3" xfId="34020" xr:uid="{00000000-0005-0000-0000-00006A250000}"/>
    <cellStyle name="Input 2 9 2 3" xfId="15243" xr:uid="{00000000-0005-0000-0000-00006B250000}"/>
    <cellStyle name="Input 2 9 2 3 2" xfId="26959" xr:uid="{00000000-0005-0000-0000-00006C250000}"/>
    <cellStyle name="Input 2 9 2 3 2 2" xfId="48247" xr:uid="{00000000-0005-0000-0000-00006D250000}"/>
    <cellStyle name="Input 2 9 2 3 3" xfId="38933" xr:uid="{00000000-0005-0000-0000-00006E250000}"/>
    <cellStyle name="Input 2 9 2 4" xfId="16809" xr:uid="{00000000-0005-0000-0000-00006F250000}"/>
    <cellStyle name="Input 2 9 2 4 2" xfId="40495" xr:uid="{00000000-0005-0000-0000-000070250000}"/>
    <cellStyle name="Input 2 9 2 5" xfId="27753" xr:uid="{00000000-0005-0000-0000-000071250000}"/>
    <cellStyle name="Input 2 9 2 6" xfId="31181" xr:uid="{00000000-0005-0000-0000-000072250000}"/>
    <cellStyle name="Input 2 9 20" xfId="1142" xr:uid="{00000000-0005-0000-0000-000073250000}"/>
    <cellStyle name="Input 2 9 20 2" xfId="12252" xr:uid="{00000000-0005-0000-0000-000074250000}"/>
    <cellStyle name="Input 2 9 20 2 2" xfId="24334" xr:uid="{00000000-0005-0000-0000-000075250000}"/>
    <cellStyle name="Input 2 9 20 2 2 2" xfId="45622" xr:uid="{00000000-0005-0000-0000-000076250000}"/>
    <cellStyle name="Input 2 9 20 2 3" xfId="36308" xr:uid="{00000000-0005-0000-0000-000077250000}"/>
    <cellStyle name="Input 2 9 20 3" xfId="16810" xr:uid="{00000000-0005-0000-0000-000078250000}"/>
    <cellStyle name="Input 2 9 20 3 2" xfId="40496" xr:uid="{00000000-0005-0000-0000-000079250000}"/>
    <cellStyle name="Input 2 9 20 4" xfId="28663" xr:uid="{00000000-0005-0000-0000-00007A250000}"/>
    <cellStyle name="Input 2 9 20 5" xfId="31182" xr:uid="{00000000-0005-0000-0000-00007B250000}"/>
    <cellStyle name="Input 2 9 21" xfId="1143" xr:uid="{00000000-0005-0000-0000-00007C250000}"/>
    <cellStyle name="Input 2 9 21 2" xfId="12362" xr:uid="{00000000-0005-0000-0000-00007D250000}"/>
    <cellStyle name="Input 2 9 21 2 2" xfId="24426" xr:uid="{00000000-0005-0000-0000-00007E250000}"/>
    <cellStyle name="Input 2 9 21 2 2 2" xfId="45714" xr:uid="{00000000-0005-0000-0000-00007F250000}"/>
    <cellStyle name="Input 2 9 21 2 3" xfId="36400" xr:uid="{00000000-0005-0000-0000-000080250000}"/>
    <cellStyle name="Input 2 9 21 3" xfId="16811" xr:uid="{00000000-0005-0000-0000-000081250000}"/>
    <cellStyle name="Input 2 9 21 3 2" xfId="40497" xr:uid="{00000000-0005-0000-0000-000082250000}"/>
    <cellStyle name="Input 2 9 21 4" xfId="28745" xr:uid="{00000000-0005-0000-0000-000083250000}"/>
    <cellStyle name="Input 2 9 21 5" xfId="31183" xr:uid="{00000000-0005-0000-0000-000084250000}"/>
    <cellStyle name="Input 2 9 22" xfId="1144" xr:uid="{00000000-0005-0000-0000-000085250000}"/>
    <cellStyle name="Input 2 9 22 2" xfId="12390" xr:uid="{00000000-0005-0000-0000-000086250000}"/>
    <cellStyle name="Input 2 9 22 2 2" xfId="24450" xr:uid="{00000000-0005-0000-0000-000087250000}"/>
    <cellStyle name="Input 2 9 22 2 2 2" xfId="45738" xr:uid="{00000000-0005-0000-0000-000088250000}"/>
    <cellStyle name="Input 2 9 22 2 3" xfId="36424" xr:uid="{00000000-0005-0000-0000-000089250000}"/>
    <cellStyle name="Input 2 9 22 3" xfId="16812" xr:uid="{00000000-0005-0000-0000-00008A250000}"/>
    <cellStyle name="Input 2 9 22 3 2" xfId="40498" xr:uid="{00000000-0005-0000-0000-00008B250000}"/>
    <cellStyle name="Input 2 9 22 4" xfId="28768" xr:uid="{00000000-0005-0000-0000-00008C250000}"/>
    <cellStyle name="Input 2 9 22 5" xfId="31184" xr:uid="{00000000-0005-0000-0000-00008D250000}"/>
    <cellStyle name="Input 2 9 23" xfId="1145" xr:uid="{00000000-0005-0000-0000-00008E250000}"/>
    <cellStyle name="Input 2 9 23 2" xfId="12469" xr:uid="{00000000-0005-0000-0000-00008F250000}"/>
    <cellStyle name="Input 2 9 23 2 2" xfId="24517" xr:uid="{00000000-0005-0000-0000-000090250000}"/>
    <cellStyle name="Input 2 9 23 2 2 2" xfId="45805" xr:uid="{00000000-0005-0000-0000-000091250000}"/>
    <cellStyle name="Input 2 9 23 2 3" xfId="36491" xr:uid="{00000000-0005-0000-0000-000092250000}"/>
    <cellStyle name="Input 2 9 23 3" xfId="16813" xr:uid="{00000000-0005-0000-0000-000093250000}"/>
    <cellStyle name="Input 2 9 23 3 2" xfId="40499" xr:uid="{00000000-0005-0000-0000-000094250000}"/>
    <cellStyle name="Input 2 9 23 4" xfId="28828" xr:uid="{00000000-0005-0000-0000-000095250000}"/>
    <cellStyle name="Input 2 9 23 5" xfId="31185" xr:uid="{00000000-0005-0000-0000-000096250000}"/>
    <cellStyle name="Input 2 9 24" xfId="1146" xr:uid="{00000000-0005-0000-0000-000097250000}"/>
    <cellStyle name="Input 2 9 24 2" xfId="12539" xr:uid="{00000000-0005-0000-0000-000098250000}"/>
    <cellStyle name="Input 2 9 24 2 2" xfId="24575" xr:uid="{00000000-0005-0000-0000-000099250000}"/>
    <cellStyle name="Input 2 9 24 2 2 2" xfId="45863" xr:uid="{00000000-0005-0000-0000-00009A250000}"/>
    <cellStyle name="Input 2 9 24 2 3" xfId="36549" xr:uid="{00000000-0005-0000-0000-00009B250000}"/>
    <cellStyle name="Input 2 9 24 3" xfId="16814" xr:uid="{00000000-0005-0000-0000-00009C250000}"/>
    <cellStyle name="Input 2 9 24 3 2" xfId="40500" xr:uid="{00000000-0005-0000-0000-00009D250000}"/>
    <cellStyle name="Input 2 9 24 4" xfId="28879" xr:uid="{00000000-0005-0000-0000-00009E250000}"/>
    <cellStyle name="Input 2 9 24 5" xfId="31186" xr:uid="{00000000-0005-0000-0000-00009F250000}"/>
    <cellStyle name="Input 2 9 25" xfId="1147" xr:uid="{00000000-0005-0000-0000-0000A0250000}"/>
    <cellStyle name="Input 2 9 25 2" xfId="12613" xr:uid="{00000000-0005-0000-0000-0000A1250000}"/>
    <cellStyle name="Input 2 9 25 2 2" xfId="24637" xr:uid="{00000000-0005-0000-0000-0000A2250000}"/>
    <cellStyle name="Input 2 9 25 2 2 2" xfId="45925" xr:uid="{00000000-0005-0000-0000-0000A3250000}"/>
    <cellStyle name="Input 2 9 25 2 3" xfId="36611" xr:uid="{00000000-0005-0000-0000-0000A4250000}"/>
    <cellStyle name="Input 2 9 25 3" xfId="16815" xr:uid="{00000000-0005-0000-0000-0000A5250000}"/>
    <cellStyle name="Input 2 9 25 3 2" xfId="40501" xr:uid="{00000000-0005-0000-0000-0000A6250000}"/>
    <cellStyle name="Input 2 9 25 4" xfId="28933" xr:uid="{00000000-0005-0000-0000-0000A7250000}"/>
    <cellStyle name="Input 2 9 25 5" xfId="31187" xr:uid="{00000000-0005-0000-0000-0000A8250000}"/>
    <cellStyle name="Input 2 9 26" xfId="1148" xr:uid="{00000000-0005-0000-0000-0000A9250000}"/>
    <cellStyle name="Input 2 9 26 2" xfId="12693" xr:uid="{00000000-0005-0000-0000-0000AA250000}"/>
    <cellStyle name="Input 2 9 26 2 2" xfId="24705" xr:uid="{00000000-0005-0000-0000-0000AB250000}"/>
    <cellStyle name="Input 2 9 26 2 2 2" xfId="45993" xr:uid="{00000000-0005-0000-0000-0000AC250000}"/>
    <cellStyle name="Input 2 9 26 2 3" xfId="36679" xr:uid="{00000000-0005-0000-0000-0000AD250000}"/>
    <cellStyle name="Input 2 9 26 3" xfId="16816" xr:uid="{00000000-0005-0000-0000-0000AE250000}"/>
    <cellStyle name="Input 2 9 26 3 2" xfId="40502" xr:uid="{00000000-0005-0000-0000-0000AF250000}"/>
    <cellStyle name="Input 2 9 26 4" xfId="28988" xr:uid="{00000000-0005-0000-0000-0000B0250000}"/>
    <cellStyle name="Input 2 9 26 5" xfId="31188" xr:uid="{00000000-0005-0000-0000-0000B1250000}"/>
    <cellStyle name="Input 2 9 27" xfId="1149" xr:uid="{00000000-0005-0000-0000-0000B2250000}"/>
    <cellStyle name="Input 2 9 27 2" xfId="12800" xr:uid="{00000000-0005-0000-0000-0000B3250000}"/>
    <cellStyle name="Input 2 9 27 2 2" xfId="24794" xr:uid="{00000000-0005-0000-0000-0000B4250000}"/>
    <cellStyle name="Input 2 9 27 2 2 2" xfId="46082" xr:uid="{00000000-0005-0000-0000-0000B5250000}"/>
    <cellStyle name="Input 2 9 27 2 3" xfId="36768" xr:uid="{00000000-0005-0000-0000-0000B6250000}"/>
    <cellStyle name="Input 2 9 27 3" xfId="16817" xr:uid="{00000000-0005-0000-0000-0000B7250000}"/>
    <cellStyle name="Input 2 9 27 3 2" xfId="40503" xr:uid="{00000000-0005-0000-0000-0000B8250000}"/>
    <cellStyle name="Input 2 9 27 4" xfId="29070" xr:uid="{00000000-0005-0000-0000-0000B9250000}"/>
    <cellStyle name="Input 2 9 27 5" xfId="31189" xr:uid="{00000000-0005-0000-0000-0000BA250000}"/>
    <cellStyle name="Input 2 9 28" xfId="1150" xr:uid="{00000000-0005-0000-0000-0000BB250000}"/>
    <cellStyle name="Input 2 9 28 2" xfId="12830" xr:uid="{00000000-0005-0000-0000-0000BC250000}"/>
    <cellStyle name="Input 2 9 28 2 2" xfId="24819" xr:uid="{00000000-0005-0000-0000-0000BD250000}"/>
    <cellStyle name="Input 2 9 28 2 2 2" xfId="46107" xr:uid="{00000000-0005-0000-0000-0000BE250000}"/>
    <cellStyle name="Input 2 9 28 2 3" xfId="36793" xr:uid="{00000000-0005-0000-0000-0000BF250000}"/>
    <cellStyle name="Input 2 9 28 3" xfId="16818" xr:uid="{00000000-0005-0000-0000-0000C0250000}"/>
    <cellStyle name="Input 2 9 28 3 2" xfId="40504" xr:uid="{00000000-0005-0000-0000-0000C1250000}"/>
    <cellStyle name="Input 2 9 28 4" xfId="29093" xr:uid="{00000000-0005-0000-0000-0000C2250000}"/>
    <cellStyle name="Input 2 9 28 5" xfId="31190" xr:uid="{00000000-0005-0000-0000-0000C3250000}"/>
    <cellStyle name="Input 2 9 29" xfId="1151" xr:uid="{00000000-0005-0000-0000-0000C4250000}"/>
    <cellStyle name="Input 2 9 29 2" xfId="12916" xr:uid="{00000000-0005-0000-0000-0000C5250000}"/>
    <cellStyle name="Input 2 9 29 2 2" xfId="24891" xr:uid="{00000000-0005-0000-0000-0000C6250000}"/>
    <cellStyle name="Input 2 9 29 2 2 2" xfId="46179" xr:uid="{00000000-0005-0000-0000-0000C7250000}"/>
    <cellStyle name="Input 2 9 29 2 3" xfId="36865" xr:uid="{00000000-0005-0000-0000-0000C8250000}"/>
    <cellStyle name="Input 2 9 29 3" xfId="16819" xr:uid="{00000000-0005-0000-0000-0000C9250000}"/>
    <cellStyle name="Input 2 9 29 3 2" xfId="40505" xr:uid="{00000000-0005-0000-0000-0000CA250000}"/>
    <cellStyle name="Input 2 9 29 4" xfId="29153" xr:uid="{00000000-0005-0000-0000-0000CB250000}"/>
    <cellStyle name="Input 2 9 29 5" xfId="31191" xr:uid="{00000000-0005-0000-0000-0000CC250000}"/>
    <cellStyle name="Input 2 9 3" xfId="1152" xr:uid="{00000000-0005-0000-0000-0000CD250000}"/>
    <cellStyle name="Input 2 9 3 2" xfId="10375" xr:uid="{00000000-0005-0000-0000-0000CE250000}"/>
    <cellStyle name="Input 2 9 3 2 2" xfId="22581" xr:uid="{00000000-0005-0000-0000-0000CF250000}"/>
    <cellStyle name="Input 2 9 3 2 2 2" xfId="43869" xr:uid="{00000000-0005-0000-0000-0000D0250000}"/>
    <cellStyle name="Input 2 9 3 2 3" xfId="34555" xr:uid="{00000000-0005-0000-0000-0000D1250000}"/>
    <cellStyle name="Input 2 9 3 3" xfId="15425" xr:uid="{00000000-0005-0000-0000-0000D2250000}"/>
    <cellStyle name="Input 2 9 3 3 2" xfId="27141" xr:uid="{00000000-0005-0000-0000-0000D3250000}"/>
    <cellStyle name="Input 2 9 3 3 2 2" xfId="48429" xr:uid="{00000000-0005-0000-0000-0000D4250000}"/>
    <cellStyle name="Input 2 9 3 3 3" xfId="39115" xr:uid="{00000000-0005-0000-0000-0000D5250000}"/>
    <cellStyle name="Input 2 9 3 4" xfId="16820" xr:uid="{00000000-0005-0000-0000-0000D6250000}"/>
    <cellStyle name="Input 2 9 3 4 2" xfId="40506" xr:uid="{00000000-0005-0000-0000-0000D7250000}"/>
    <cellStyle name="Input 2 9 3 5" xfId="27850" xr:uid="{00000000-0005-0000-0000-0000D8250000}"/>
    <cellStyle name="Input 2 9 3 6" xfId="31192" xr:uid="{00000000-0005-0000-0000-0000D9250000}"/>
    <cellStyle name="Input 2 9 30" xfId="1153" xr:uid="{00000000-0005-0000-0000-0000DA250000}"/>
    <cellStyle name="Input 2 9 30 2" xfId="12985" xr:uid="{00000000-0005-0000-0000-0000DB250000}"/>
    <cellStyle name="Input 2 9 30 2 2" xfId="24950" xr:uid="{00000000-0005-0000-0000-0000DC250000}"/>
    <cellStyle name="Input 2 9 30 2 2 2" xfId="46238" xr:uid="{00000000-0005-0000-0000-0000DD250000}"/>
    <cellStyle name="Input 2 9 30 2 3" xfId="36924" xr:uid="{00000000-0005-0000-0000-0000DE250000}"/>
    <cellStyle name="Input 2 9 30 3" xfId="16821" xr:uid="{00000000-0005-0000-0000-0000DF250000}"/>
    <cellStyle name="Input 2 9 30 3 2" xfId="40507" xr:uid="{00000000-0005-0000-0000-0000E0250000}"/>
    <cellStyle name="Input 2 9 30 4" xfId="29203" xr:uid="{00000000-0005-0000-0000-0000E1250000}"/>
    <cellStyle name="Input 2 9 30 5" xfId="31193" xr:uid="{00000000-0005-0000-0000-0000E2250000}"/>
    <cellStyle name="Input 2 9 31" xfId="1154" xr:uid="{00000000-0005-0000-0000-0000E3250000}"/>
    <cellStyle name="Input 2 9 31 2" xfId="13057" xr:uid="{00000000-0005-0000-0000-0000E4250000}"/>
    <cellStyle name="Input 2 9 31 2 2" xfId="25010" xr:uid="{00000000-0005-0000-0000-0000E5250000}"/>
    <cellStyle name="Input 2 9 31 2 2 2" xfId="46298" xr:uid="{00000000-0005-0000-0000-0000E6250000}"/>
    <cellStyle name="Input 2 9 31 2 3" xfId="36984" xr:uid="{00000000-0005-0000-0000-0000E7250000}"/>
    <cellStyle name="Input 2 9 31 3" xfId="16822" xr:uid="{00000000-0005-0000-0000-0000E8250000}"/>
    <cellStyle name="Input 2 9 31 3 2" xfId="40508" xr:uid="{00000000-0005-0000-0000-0000E9250000}"/>
    <cellStyle name="Input 2 9 31 4" xfId="29257" xr:uid="{00000000-0005-0000-0000-0000EA250000}"/>
    <cellStyle name="Input 2 9 31 5" xfId="31194" xr:uid="{00000000-0005-0000-0000-0000EB250000}"/>
    <cellStyle name="Input 2 9 32" xfId="1155" xr:uid="{00000000-0005-0000-0000-0000EC250000}"/>
    <cellStyle name="Input 2 9 32 2" xfId="13136" xr:uid="{00000000-0005-0000-0000-0000ED250000}"/>
    <cellStyle name="Input 2 9 32 2 2" xfId="25076" xr:uid="{00000000-0005-0000-0000-0000EE250000}"/>
    <cellStyle name="Input 2 9 32 2 2 2" xfId="46364" xr:uid="{00000000-0005-0000-0000-0000EF250000}"/>
    <cellStyle name="Input 2 9 32 2 3" xfId="37050" xr:uid="{00000000-0005-0000-0000-0000F0250000}"/>
    <cellStyle name="Input 2 9 32 3" xfId="16823" xr:uid="{00000000-0005-0000-0000-0000F1250000}"/>
    <cellStyle name="Input 2 9 32 3 2" xfId="40509" xr:uid="{00000000-0005-0000-0000-0000F2250000}"/>
    <cellStyle name="Input 2 9 32 4" xfId="29312" xr:uid="{00000000-0005-0000-0000-0000F3250000}"/>
    <cellStyle name="Input 2 9 32 5" xfId="31195" xr:uid="{00000000-0005-0000-0000-0000F4250000}"/>
    <cellStyle name="Input 2 9 33" xfId="1156" xr:uid="{00000000-0005-0000-0000-0000F5250000}"/>
    <cellStyle name="Input 2 9 33 2" xfId="13212" xr:uid="{00000000-0005-0000-0000-0000F6250000}"/>
    <cellStyle name="Input 2 9 33 2 2" xfId="25138" xr:uid="{00000000-0005-0000-0000-0000F7250000}"/>
    <cellStyle name="Input 2 9 33 2 2 2" xfId="46426" xr:uid="{00000000-0005-0000-0000-0000F8250000}"/>
    <cellStyle name="Input 2 9 33 2 3" xfId="37112" xr:uid="{00000000-0005-0000-0000-0000F9250000}"/>
    <cellStyle name="Input 2 9 33 3" xfId="16824" xr:uid="{00000000-0005-0000-0000-0000FA250000}"/>
    <cellStyle name="Input 2 9 33 3 2" xfId="40510" xr:uid="{00000000-0005-0000-0000-0000FB250000}"/>
    <cellStyle name="Input 2 9 33 4" xfId="29368" xr:uid="{00000000-0005-0000-0000-0000FC250000}"/>
    <cellStyle name="Input 2 9 33 5" xfId="31196" xr:uid="{00000000-0005-0000-0000-0000FD250000}"/>
    <cellStyle name="Input 2 9 34" xfId="1157" xr:uid="{00000000-0005-0000-0000-0000FE250000}"/>
    <cellStyle name="Input 2 9 34 2" xfId="13283" xr:uid="{00000000-0005-0000-0000-0000FF250000}"/>
    <cellStyle name="Input 2 9 34 2 2" xfId="25197" xr:uid="{00000000-0005-0000-0000-000000260000}"/>
    <cellStyle name="Input 2 9 34 2 2 2" xfId="46485" xr:uid="{00000000-0005-0000-0000-000001260000}"/>
    <cellStyle name="Input 2 9 34 2 3" xfId="37171" xr:uid="{00000000-0005-0000-0000-000002260000}"/>
    <cellStyle name="Input 2 9 34 3" xfId="16825" xr:uid="{00000000-0005-0000-0000-000003260000}"/>
    <cellStyle name="Input 2 9 34 3 2" xfId="40511" xr:uid="{00000000-0005-0000-0000-000004260000}"/>
    <cellStyle name="Input 2 9 34 4" xfId="29423" xr:uid="{00000000-0005-0000-0000-000005260000}"/>
    <cellStyle name="Input 2 9 34 5" xfId="31197" xr:uid="{00000000-0005-0000-0000-000006260000}"/>
    <cellStyle name="Input 2 9 35" xfId="1158" xr:uid="{00000000-0005-0000-0000-000007260000}"/>
    <cellStyle name="Input 2 9 35 2" xfId="13359" xr:uid="{00000000-0005-0000-0000-000008260000}"/>
    <cellStyle name="Input 2 9 35 2 2" xfId="25257" xr:uid="{00000000-0005-0000-0000-000009260000}"/>
    <cellStyle name="Input 2 9 35 2 2 2" xfId="46545" xr:uid="{00000000-0005-0000-0000-00000A260000}"/>
    <cellStyle name="Input 2 9 35 2 3" xfId="37231" xr:uid="{00000000-0005-0000-0000-00000B260000}"/>
    <cellStyle name="Input 2 9 35 3" xfId="16826" xr:uid="{00000000-0005-0000-0000-00000C260000}"/>
    <cellStyle name="Input 2 9 35 3 2" xfId="40512" xr:uid="{00000000-0005-0000-0000-00000D260000}"/>
    <cellStyle name="Input 2 9 35 4" xfId="29476" xr:uid="{00000000-0005-0000-0000-00000E260000}"/>
    <cellStyle name="Input 2 9 35 5" xfId="31198" xr:uid="{00000000-0005-0000-0000-00000F260000}"/>
    <cellStyle name="Input 2 9 36" xfId="1159" xr:uid="{00000000-0005-0000-0000-000010260000}"/>
    <cellStyle name="Input 2 9 36 2" xfId="13479" xr:uid="{00000000-0005-0000-0000-000011260000}"/>
    <cellStyle name="Input 2 9 36 2 2" xfId="25354" xr:uid="{00000000-0005-0000-0000-000012260000}"/>
    <cellStyle name="Input 2 9 36 2 2 2" xfId="46642" xr:uid="{00000000-0005-0000-0000-000013260000}"/>
    <cellStyle name="Input 2 9 36 2 3" xfId="37328" xr:uid="{00000000-0005-0000-0000-000014260000}"/>
    <cellStyle name="Input 2 9 36 3" xfId="16827" xr:uid="{00000000-0005-0000-0000-000015260000}"/>
    <cellStyle name="Input 2 9 36 3 2" xfId="40513" xr:uid="{00000000-0005-0000-0000-000016260000}"/>
    <cellStyle name="Input 2 9 36 4" xfId="29559" xr:uid="{00000000-0005-0000-0000-000017260000}"/>
    <cellStyle name="Input 2 9 36 5" xfId="31199" xr:uid="{00000000-0005-0000-0000-000018260000}"/>
    <cellStyle name="Input 2 9 37" xfId="1160" xr:uid="{00000000-0005-0000-0000-000019260000}"/>
    <cellStyle name="Input 2 9 37 2" xfId="13527" xr:uid="{00000000-0005-0000-0000-00001A260000}"/>
    <cellStyle name="Input 2 9 37 2 2" xfId="25390" xr:uid="{00000000-0005-0000-0000-00001B260000}"/>
    <cellStyle name="Input 2 9 37 2 2 2" xfId="46678" xr:uid="{00000000-0005-0000-0000-00001C260000}"/>
    <cellStyle name="Input 2 9 37 2 3" xfId="37364" xr:uid="{00000000-0005-0000-0000-00001D260000}"/>
    <cellStyle name="Input 2 9 37 3" xfId="16828" xr:uid="{00000000-0005-0000-0000-00001E260000}"/>
    <cellStyle name="Input 2 9 37 3 2" xfId="40514" xr:uid="{00000000-0005-0000-0000-00001F260000}"/>
    <cellStyle name="Input 2 9 37 4" xfId="29594" xr:uid="{00000000-0005-0000-0000-000020260000}"/>
    <cellStyle name="Input 2 9 37 5" xfId="31200" xr:uid="{00000000-0005-0000-0000-000021260000}"/>
    <cellStyle name="Input 2 9 38" xfId="1161" xr:uid="{00000000-0005-0000-0000-000022260000}"/>
    <cellStyle name="Input 2 9 38 2" xfId="13626" xr:uid="{00000000-0005-0000-0000-000023260000}"/>
    <cellStyle name="Input 2 9 38 2 2" xfId="25474" xr:uid="{00000000-0005-0000-0000-000024260000}"/>
    <cellStyle name="Input 2 9 38 2 2 2" xfId="46762" xr:uid="{00000000-0005-0000-0000-000025260000}"/>
    <cellStyle name="Input 2 9 38 2 3" xfId="37448" xr:uid="{00000000-0005-0000-0000-000026260000}"/>
    <cellStyle name="Input 2 9 38 3" xfId="16829" xr:uid="{00000000-0005-0000-0000-000027260000}"/>
    <cellStyle name="Input 2 9 38 3 2" xfId="40515" xr:uid="{00000000-0005-0000-0000-000028260000}"/>
    <cellStyle name="Input 2 9 38 4" xfId="29668" xr:uid="{00000000-0005-0000-0000-000029260000}"/>
    <cellStyle name="Input 2 9 38 5" xfId="31201" xr:uid="{00000000-0005-0000-0000-00002A260000}"/>
    <cellStyle name="Input 2 9 39" xfId="1162" xr:uid="{00000000-0005-0000-0000-00002B260000}"/>
    <cellStyle name="Input 2 9 39 2" xfId="13694" xr:uid="{00000000-0005-0000-0000-00002C260000}"/>
    <cellStyle name="Input 2 9 39 2 2" xfId="25531" xr:uid="{00000000-0005-0000-0000-00002D260000}"/>
    <cellStyle name="Input 2 9 39 2 2 2" xfId="46819" xr:uid="{00000000-0005-0000-0000-00002E260000}"/>
    <cellStyle name="Input 2 9 39 2 3" xfId="37505" xr:uid="{00000000-0005-0000-0000-00002F260000}"/>
    <cellStyle name="Input 2 9 39 3" xfId="16830" xr:uid="{00000000-0005-0000-0000-000030260000}"/>
    <cellStyle name="Input 2 9 39 3 2" xfId="40516" xr:uid="{00000000-0005-0000-0000-000031260000}"/>
    <cellStyle name="Input 2 9 39 4" xfId="29721" xr:uid="{00000000-0005-0000-0000-000032260000}"/>
    <cellStyle name="Input 2 9 39 5" xfId="31202" xr:uid="{00000000-0005-0000-0000-000033260000}"/>
    <cellStyle name="Input 2 9 4" xfId="1163" xr:uid="{00000000-0005-0000-0000-000034260000}"/>
    <cellStyle name="Input 2 9 4 2" xfId="9864" xr:uid="{00000000-0005-0000-0000-000035260000}"/>
    <cellStyle name="Input 2 9 4 2 2" xfId="22070" xr:uid="{00000000-0005-0000-0000-000036260000}"/>
    <cellStyle name="Input 2 9 4 2 2 2" xfId="43358" xr:uid="{00000000-0005-0000-0000-000037260000}"/>
    <cellStyle name="Input 2 9 4 2 3" xfId="34044" xr:uid="{00000000-0005-0000-0000-000038260000}"/>
    <cellStyle name="Input 2 9 4 3" xfId="15515" xr:uid="{00000000-0005-0000-0000-000039260000}"/>
    <cellStyle name="Input 2 9 4 3 2" xfId="27231" xr:uid="{00000000-0005-0000-0000-00003A260000}"/>
    <cellStyle name="Input 2 9 4 3 2 2" xfId="48519" xr:uid="{00000000-0005-0000-0000-00003B260000}"/>
    <cellStyle name="Input 2 9 4 3 3" xfId="39205" xr:uid="{00000000-0005-0000-0000-00003C260000}"/>
    <cellStyle name="Input 2 9 4 4" xfId="16831" xr:uid="{00000000-0005-0000-0000-00003D260000}"/>
    <cellStyle name="Input 2 9 4 4 2" xfId="40517" xr:uid="{00000000-0005-0000-0000-00003E260000}"/>
    <cellStyle name="Input 2 9 4 5" xfId="27945" xr:uid="{00000000-0005-0000-0000-00003F260000}"/>
    <cellStyle name="Input 2 9 4 6" xfId="31203" xr:uid="{00000000-0005-0000-0000-000040260000}"/>
    <cellStyle name="Input 2 9 40" xfId="1164" xr:uid="{00000000-0005-0000-0000-000041260000}"/>
    <cellStyle name="Input 2 9 40 2" xfId="13771" xr:uid="{00000000-0005-0000-0000-000042260000}"/>
    <cellStyle name="Input 2 9 40 2 2" xfId="25596" xr:uid="{00000000-0005-0000-0000-000043260000}"/>
    <cellStyle name="Input 2 9 40 2 2 2" xfId="46884" xr:uid="{00000000-0005-0000-0000-000044260000}"/>
    <cellStyle name="Input 2 9 40 2 3" xfId="37570" xr:uid="{00000000-0005-0000-0000-000045260000}"/>
    <cellStyle name="Input 2 9 40 3" xfId="16832" xr:uid="{00000000-0005-0000-0000-000046260000}"/>
    <cellStyle name="Input 2 9 40 3 2" xfId="40518" xr:uid="{00000000-0005-0000-0000-000047260000}"/>
    <cellStyle name="Input 2 9 40 4" xfId="29776" xr:uid="{00000000-0005-0000-0000-000048260000}"/>
    <cellStyle name="Input 2 9 40 5" xfId="31204" xr:uid="{00000000-0005-0000-0000-000049260000}"/>
    <cellStyle name="Input 2 9 41" xfId="1165" xr:uid="{00000000-0005-0000-0000-00004A260000}"/>
    <cellStyle name="Input 2 9 41 2" xfId="13841" xr:uid="{00000000-0005-0000-0000-00004B260000}"/>
    <cellStyle name="Input 2 9 41 2 2" xfId="25655" xr:uid="{00000000-0005-0000-0000-00004C260000}"/>
    <cellStyle name="Input 2 9 41 2 2 2" xfId="46943" xr:uid="{00000000-0005-0000-0000-00004D260000}"/>
    <cellStyle name="Input 2 9 41 2 3" xfId="37629" xr:uid="{00000000-0005-0000-0000-00004E260000}"/>
    <cellStyle name="Input 2 9 41 3" xfId="16833" xr:uid="{00000000-0005-0000-0000-00004F260000}"/>
    <cellStyle name="Input 2 9 41 3 2" xfId="40519" xr:uid="{00000000-0005-0000-0000-000050260000}"/>
    <cellStyle name="Input 2 9 41 4" xfId="29828" xr:uid="{00000000-0005-0000-0000-000051260000}"/>
    <cellStyle name="Input 2 9 41 5" xfId="31205" xr:uid="{00000000-0005-0000-0000-000052260000}"/>
    <cellStyle name="Input 2 9 42" xfId="1166" xr:uid="{00000000-0005-0000-0000-000053260000}"/>
    <cellStyle name="Input 2 9 42 2" xfId="13919" xr:uid="{00000000-0005-0000-0000-000054260000}"/>
    <cellStyle name="Input 2 9 42 2 2" xfId="25719" xr:uid="{00000000-0005-0000-0000-000055260000}"/>
    <cellStyle name="Input 2 9 42 2 2 2" xfId="47007" xr:uid="{00000000-0005-0000-0000-000056260000}"/>
    <cellStyle name="Input 2 9 42 2 3" xfId="37693" xr:uid="{00000000-0005-0000-0000-000057260000}"/>
    <cellStyle name="Input 2 9 42 3" xfId="16834" xr:uid="{00000000-0005-0000-0000-000058260000}"/>
    <cellStyle name="Input 2 9 42 3 2" xfId="40520" xr:uid="{00000000-0005-0000-0000-000059260000}"/>
    <cellStyle name="Input 2 9 42 4" xfId="29882" xr:uid="{00000000-0005-0000-0000-00005A260000}"/>
    <cellStyle name="Input 2 9 42 5" xfId="31206" xr:uid="{00000000-0005-0000-0000-00005B260000}"/>
    <cellStyle name="Input 2 9 43" xfId="1167" xr:uid="{00000000-0005-0000-0000-00005C260000}"/>
    <cellStyle name="Input 2 9 43 2" xfId="13930" xr:uid="{00000000-0005-0000-0000-00005D260000}"/>
    <cellStyle name="Input 2 9 43 2 2" xfId="25728" xr:uid="{00000000-0005-0000-0000-00005E260000}"/>
    <cellStyle name="Input 2 9 43 2 2 2" xfId="47016" xr:uid="{00000000-0005-0000-0000-00005F260000}"/>
    <cellStyle name="Input 2 9 43 2 3" xfId="37702" xr:uid="{00000000-0005-0000-0000-000060260000}"/>
    <cellStyle name="Input 2 9 43 3" xfId="16835" xr:uid="{00000000-0005-0000-0000-000061260000}"/>
    <cellStyle name="Input 2 9 43 3 2" xfId="40521" xr:uid="{00000000-0005-0000-0000-000062260000}"/>
    <cellStyle name="Input 2 9 43 4" xfId="29890" xr:uid="{00000000-0005-0000-0000-000063260000}"/>
    <cellStyle name="Input 2 9 43 5" xfId="31207" xr:uid="{00000000-0005-0000-0000-000064260000}"/>
    <cellStyle name="Input 2 9 44" xfId="1168" xr:uid="{00000000-0005-0000-0000-000065260000}"/>
    <cellStyle name="Input 2 9 44 2" xfId="14058" xr:uid="{00000000-0005-0000-0000-000066260000}"/>
    <cellStyle name="Input 2 9 44 2 2" xfId="25832" xr:uid="{00000000-0005-0000-0000-000067260000}"/>
    <cellStyle name="Input 2 9 44 2 2 2" xfId="47120" xr:uid="{00000000-0005-0000-0000-000068260000}"/>
    <cellStyle name="Input 2 9 44 2 3" xfId="37806" xr:uid="{00000000-0005-0000-0000-000069260000}"/>
    <cellStyle name="Input 2 9 44 3" xfId="16836" xr:uid="{00000000-0005-0000-0000-00006A260000}"/>
    <cellStyle name="Input 2 9 44 3 2" xfId="40522" xr:uid="{00000000-0005-0000-0000-00006B260000}"/>
    <cellStyle name="Input 2 9 44 4" xfId="29989" xr:uid="{00000000-0005-0000-0000-00006C260000}"/>
    <cellStyle name="Input 2 9 44 5" xfId="31208" xr:uid="{00000000-0005-0000-0000-00006D260000}"/>
    <cellStyle name="Input 2 9 45" xfId="1169" xr:uid="{00000000-0005-0000-0000-00006E260000}"/>
    <cellStyle name="Input 2 9 45 2" xfId="14069" xr:uid="{00000000-0005-0000-0000-00006F260000}"/>
    <cellStyle name="Input 2 9 45 2 2" xfId="25841" xr:uid="{00000000-0005-0000-0000-000070260000}"/>
    <cellStyle name="Input 2 9 45 2 2 2" xfId="47129" xr:uid="{00000000-0005-0000-0000-000071260000}"/>
    <cellStyle name="Input 2 9 45 2 3" xfId="37815" xr:uid="{00000000-0005-0000-0000-000072260000}"/>
    <cellStyle name="Input 2 9 45 3" xfId="16837" xr:uid="{00000000-0005-0000-0000-000073260000}"/>
    <cellStyle name="Input 2 9 45 3 2" xfId="40523" xr:uid="{00000000-0005-0000-0000-000074260000}"/>
    <cellStyle name="Input 2 9 45 4" xfId="29996" xr:uid="{00000000-0005-0000-0000-000075260000}"/>
    <cellStyle name="Input 2 9 45 5" xfId="31209" xr:uid="{00000000-0005-0000-0000-000076260000}"/>
    <cellStyle name="Input 2 9 46" xfId="1170" xr:uid="{00000000-0005-0000-0000-000077260000}"/>
    <cellStyle name="Input 2 9 46 2" xfId="14141" xr:uid="{00000000-0005-0000-0000-000078260000}"/>
    <cellStyle name="Input 2 9 46 2 2" xfId="25901" xr:uid="{00000000-0005-0000-0000-000079260000}"/>
    <cellStyle name="Input 2 9 46 2 2 2" xfId="47189" xr:uid="{00000000-0005-0000-0000-00007A260000}"/>
    <cellStyle name="Input 2 9 46 2 3" xfId="37875" xr:uid="{00000000-0005-0000-0000-00007B260000}"/>
    <cellStyle name="Input 2 9 46 3" xfId="16838" xr:uid="{00000000-0005-0000-0000-00007C260000}"/>
    <cellStyle name="Input 2 9 46 3 2" xfId="40524" xr:uid="{00000000-0005-0000-0000-00007D260000}"/>
    <cellStyle name="Input 2 9 46 4" xfId="30047" xr:uid="{00000000-0005-0000-0000-00007E260000}"/>
    <cellStyle name="Input 2 9 46 5" xfId="31210" xr:uid="{00000000-0005-0000-0000-00007F260000}"/>
    <cellStyle name="Input 2 9 47" xfId="1171" xr:uid="{00000000-0005-0000-0000-000080260000}"/>
    <cellStyle name="Input 2 9 47 2" xfId="14208" xr:uid="{00000000-0005-0000-0000-000081260000}"/>
    <cellStyle name="Input 2 9 47 2 2" xfId="25958" xr:uid="{00000000-0005-0000-0000-000082260000}"/>
    <cellStyle name="Input 2 9 47 2 2 2" xfId="47246" xr:uid="{00000000-0005-0000-0000-000083260000}"/>
    <cellStyle name="Input 2 9 47 2 3" xfId="37932" xr:uid="{00000000-0005-0000-0000-000084260000}"/>
    <cellStyle name="Input 2 9 47 3" xfId="16839" xr:uid="{00000000-0005-0000-0000-000085260000}"/>
    <cellStyle name="Input 2 9 47 3 2" xfId="40525" xr:uid="{00000000-0005-0000-0000-000086260000}"/>
    <cellStyle name="Input 2 9 47 4" xfId="30095" xr:uid="{00000000-0005-0000-0000-000087260000}"/>
    <cellStyle name="Input 2 9 47 5" xfId="31211" xr:uid="{00000000-0005-0000-0000-000088260000}"/>
    <cellStyle name="Input 2 9 48" xfId="1172" xr:uid="{00000000-0005-0000-0000-000089260000}"/>
    <cellStyle name="Input 2 9 48 2" xfId="14268" xr:uid="{00000000-0005-0000-0000-00008A260000}"/>
    <cellStyle name="Input 2 9 48 2 2" xfId="26009" xr:uid="{00000000-0005-0000-0000-00008B260000}"/>
    <cellStyle name="Input 2 9 48 2 2 2" xfId="47297" xr:uid="{00000000-0005-0000-0000-00008C260000}"/>
    <cellStyle name="Input 2 9 48 2 3" xfId="37983" xr:uid="{00000000-0005-0000-0000-00008D260000}"/>
    <cellStyle name="Input 2 9 48 3" xfId="16840" xr:uid="{00000000-0005-0000-0000-00008E260000}"/>
    <cellStyle name="Input 2 9 48 3 2" xfId="40526" xr:uid="{00000000-0005-0000-0000-00008F260000}"/>
    <cellStyle name="Input 2 9 48 4" xfId="30142" xr:uid="{00000000-0005-0000-0000-000090260000}"/>
    <cellStyle name="Input 2 9 48 5" xfId="31212" xr:uid="{00000000-0005-0000-0000-000091260000}"/>
    <cellStyle name="Input 2 9 49" xfId="8493" xr:uid="{00000000-0005-0000-0000-000092260000}"/>
    <cellStyle name="Input 2 9 49 2" xfId="20702" xr:uid="{00000000-0005-0000-0000-000093260000}"/>
    <cellStyle name="Input 2 9 49 2 2" xfId="41990" xr:uid="{00000000-0005-0000-0000-000094260000}"/>
    <cellStyle name="Input 2 9 49 3" xfId="32676" xr:uid="{00000000-0005-0000-0000-000095260000}"/>
    <cellStyle name="Input 2 9 5" xfId="1173" xr:uid="{00000000-0005-0000-0000-000096260000}"/>
    <cellStyle name="Input 2 9 5 2" xfId="11373" xr:uid="{00000000-0005-0000-0000-000097260000}"/>
    <cellStyle name="Input 2 9 5 2 2" xfId="23579" xr:uid="{00000000-0005-0000-0000-000098260000}"/>
    <cellStyle name="Input 2 9 5 2 2 2" xfId="44867" xr:uid="{00000000-0005-0000-0000-000099260000}"/>
    <cellStyle name="Input 2 9 5 2 3" xfId="35553" xr:uid="{00000000-0005-0000-0000-00009A260000}"/>
    <cellStyle name="Input 2 9 5 3" xfId="15595" xr:uid="{00000000-0005-0000-0000-00009B260000}"/>
    <cellStyle name="Input 2 9 5 3 2" xfId="27311" xr:uid="{00000000-0005-0000-0000-00009C260000}"/>
    <cellStyle name="Input 2 9 5 3 2 2" xfId="48599" xr:uid="{00000000-0005-0000-0000-00009D260000}"/>
    <cellStyle name="Input 2 9 5 3 3" xfId="39285" xr:uid="{00000000-0005-0000-0000-00009E260000}"/>
    <cellStyle name="Input 2 9 5 4" xfId="16841" xr:uid="{00000000-0005-0000-0000-00009F260000}"/>
    <cellStyle name="Input 2 9 5 4 2" xfId="40527" xr:uid="{00000000-0005-0000-0000-0000A0260000}"/>
    <cellStyle name="Input 2 9 5 5" xfId="27999" xr:uid="{00000000-0005-0000-0000-0000A1260000}"/>
    <cellStyle name="Input 2 9 5 6" xfId="31213" xr:uid="{00000000-0005-0000-0000-0000A2260000}"/>
    <cellStyle name="Input 2 9 50" xfId="13782" xr:uid="{00000000-0005-0000-0000-0000A3260000}"/>
    <cellStyle name="Input 2 9 50 2" xfId="25606" xr:uid="{00000000-0005-0000-0000-0000A4260000}"/>
    <cellStyle name="Input 2 9 50 2 2" xfId="46894" xr:uid="{00000000-0005-0000-0000-0000A5260000}"/>
    <cellStyle name="Input 2 9 50 3" xfId="37580" xr:uid="{00000000-0005-0000-0000-0000A6260000}"/>
    <cellStyle name="Input 2 9 51" xfId="14925" xr:uid="{00000000-0005-0000-0000-0000A7260000}"/>
    <cellStyle name="Input 2 9 51 2" xfId="26641" xr:uid="{00000000-0005-0000-0000-0000A8260000}"/>
    <cellStyle name="Input 2 9 51 2 2" xfId="47929" xr:uid="{00000000-0005-0000-0000-0000A9260000}"/>
    <cellStyle name="Input 2 9 51 3" xfId="38615" xr:uid="{00000000-0005-0000-0000-0000AA260000}"/>
    <cellStyle name="Input 2 9 52" xfId="16798" xr:uid="{00000000-0005-0000-0000-0000AB260000}"/>
    <cellStyle name="Input 2 9 52 2" xfId="40484" xr:uid="{00000000-0005-0000-0000-0000AC260000}"/>
    <cellStyle name="Input 2 9 53" xfId="27653" xr:uid="{00000000-0005-0000-0000-0000AD260000}"/>
    <cellStyle name="Input 2 9 54" xfId="31170" xr:uid="{00000000-0005-0000-0000-0000AE260000}"/>
    <cellStyle name="Input 2 9 55" xfId="49196" xr:uid="{00000000-0005-0000-0000-0000AF260000}"/>
    <cellStyle name="Input 2 9 56" xfId="49197" xr:uid="{00000000-0005-0000-0000-0000B0260000}"/>
    <cellStyle name="Input 2 9 57" xfId="49198" xr:uid="{00000000-0005-0000-0000-0000B1260000}"/>
    <cellStyle name="Input 2 9 58" xfId="49199" xr:uid="{00000000-0005-0000-0000-0000B2260000}"/>
    <cellStyle name="Input 2 9 59" xfId="49200" xr:uid="{00000000-0005-0000-0000-0000B3260000}"/>
    <cellStyle name="Input 2 9 6" xfId="1174" xr:uid="{00000000-0005-0000-0000-0000B4260000}"/>
    <cellStyle name="Input 2 9 6 2" xfId="11433" xr:uid="{00000000-0005-0000-0000-0000B5260000}"/>
    <cellStyle name="Input 2 9 6 2 2" xfId="23638" xr:uid="{00000000-0005-0000-0000-0000B6260000}"/>
    <cellStyle name="Input 2 9 6 2 2 2" xfId="44926" xr:uid="{00000000-0005-0000-0000-0000B7260000}"/>
    <cellStyle name="Input 2 9 6 2 3" xfId="35612" xr:uid="{00000000-0005-0000-0000-0000B8260000}"/>
    <cellStyle name="Input 2 9 6 3" xfId="15626" xr:uid="{00000000-0005-0000-0000-0000B9260000}"/>
    <cellStyle name="Input 2 9 6 3 2" xfId="27342" xr:uid="{00000000-0005-0000-0000-0000BA260000}"/>
    <cellStyle name="Input 2 9 6 3 2 2" xfId="48630" xr:uid="{00000000-0005-0000-0000-0000BB260000}"/>
    <cellStyle name="Input 2 9 6 3 3" xfId="39316" xr:uid="{00000000-0005-0000-0000-0000BC260000}"/>
    <cellStyle name="Input 2 9 6 4" xfId="16842" xr:uid="{00000000-0005-0000-0000-0000BD260000}"/>
    <cellStyle name="Input 2 9 6 4 2" xfId="40528" xr:uid="{00000000-0005-0000-0000-0000BE260000}"/>
    <cellStyle name="Input 2 9 6 5" xfId="28052" xr:uid="{00000000-0005-0000-0000-0000BF260000}"/>
    <cellStyle name="Input 2 9 6 6" xfId="31214" xr:uid="{00000000-0005-0000-0000-0000C0260000}"/>
    <cellStyle name="Input 2 9 60" xfId="49201" xr:uid="{00000000-0005-0000-0000-0000C1260000}"/>
    <cellStyle name="Input 2 9 61" xfId="49202" xr:uid="{00000000-0005-0000-0000-0000C2260000}"/>
    <cellStyle name="Input 2 9 62" xfId="49203" xr:uid="{00000000-0005-0000-0000-0000C3260000}"/>
    <cellStyle name="Input 2 9 63" xfId="49204" xr:uid="{00000000-0005-0000-0000-0000C4260000}"/>
    <cellStyle name="Input 2 9 64" xfId="49205" xr:uid="{00000000-0005-0000-0000-0000C5260000}"/>
    <cellStyle name="Input 2 9 7" xfId="1175" xr:uid="{00000000-0005-0000-0000-0000C6260000}"/>
    <cellStyle name="Input 2 9 7 2" xfId="11496" xr:uid="{00000000-0005-0000-0000-0000C7260000}"/>
    <cellStyle name="Input 2 9 7 2 2" xfId="23697" xr:uid="{00000000-0005-0000-0000-0000C8260000}"/>
    <cellStyle name="Input 2 9 7 2 2 2" xfId="44985" xr:uid="{00000000-0005-0000-0000-0000C9260000}"/>
    <cellStyle name="Input 2 9 7 2 3" xfId="35671" xr:uid="{00000000-0005-0000-0000-0000CA260000}"/>
    <cellStyle name="Input 2 9 7 3" xfId="15812" xr:uid="{00000000-0005-0000-0000-0000CB260000}"/>
    <cellStyle name="Input 2 9 7 3 2" xfId="27528" xr:uid="{00000000-0005-0000-0000-0000CC260000}"/>
    <cellStyle name="Input 2 9 7 3 2 2" xfId="48816" xr:uid="{00000000-0005-0000-0000-0000CD260000}"/>
    <cellStyle name="Input 2 9 7 3 3" xfId="39502" xr:uid="{00000000-0005-0000-0000-0000CE260000}"/>
    <cellStyle name="Input 2 9 7 4" xfId="16843" xr:uid="{00000000-0005-0000-0000-0000CF260000}"/>
    <cellStyle name="Input 2 9 7 4 2" xfId="40529" xr:uid="{00000000-0005-0000-0000-0000D0260000}"/>
    <cellStyle name="Input 2 9 7 5" xfId="28105" xr:uid="{00000000-0005-0000-0000-0000D1260000}"/>
    <cellStyle name="Input 2 9 7 6" xfId="31215" xr:uid="{00000000-0005-0000-0000-0000D2260000}"/>
    <cellStyle name="Input 2 9 8" xfId="1176" xr:uid="{00000000-0005-0000-0000-0000D3260000}"/>
    <cellStyle name="Input 2 9 8 2" xfId="11559" xr:uid="{00000000-0005-0000-0000-0000D4260000}"/>
    <cellStyle name="Input 2 9 8 2 2" xfId="23753" xr:uid="{00000000-0005-0000-0000-0000D5260000}"/>
    <cellStyle name="Input 2 9 8 2 2 2" xfId="45041" xr:uid="{00000000-0005-0000-0000-0000D6260000}"/>
    <cellStyle name="Input 2 9 8 2 3" xfId="35727" xr:uid="{00000000-0005-0000-0000-0000D7260000}"/>
    <cellStyle name="Input 2 9 8 3" xfId="15875" xr:uid="{00000000-0005-0000-0000-0000D8260000}"/>
    <cellStyle name="Input 2 9 8 3 2" xfId="27591" xr:uid="{00000000-0005-0000-0000-0000D9260000}"/>
    <cellStyle name="Input 2 9 8 3 2 2" xfId="48879" xr:uid="{00000000-0005-0000-0000-0000DA260000}"/>
    <cellStyle name="Input 2 9 8 3 3" xfId="39565" xr:uid="{00000000-0005-0000-0000-0000DB260000}"/>
    <cellStyle name="Input 2 9 8 4" xfId="16844" xr:uid="{00000000-0005-0000-0000-0000DC260000}"/>
    <cellStyle name="Input 2 9 8 4 2" xfId="40530" xr:uid="{00000000-0005-0000-0000-0000DD260000}"/>
    <cellStyle name="Input 2 9 8 5" xfId="28158" xr:uid="{00000000-0005-0000-0000-0000DE260000}"/>
    <cellStyle name="Input 2 9 8 6" xfId="31216" xr:uid="{00000000-0005-0000-0000-0000DF260000}"/>
    <cellStyle name="Input 2 9 9" xfId="1177" xr:uid="{00000000-0005-0000-0000-0000E0260000}"/>
    <cellStyle name="Input 2 9 9 2" xfId="11629" xr:uid="{00000000-0005-0000-0000-0000E1260000}"/>
    <cellStyle name="Input 2 9 9 2 2" xfId="23812" xr:uid="{00000000-0005-0000-0000-0000E2260000}"/>
    <cellStyle name="Input 2 9 9 2 2 2" xfId="45100" xr:uid="{00000000-0005-0000-0000-0000E3260000}"/>
    <cellStyle name="Input 2 9 9 2 3" xfId="35786" xr:uid="{00000000-0005-0000-0000-0000E4260000}"/>
    <cellStyle name="Input 2 9 9 3" xfId="16845" xr:uid="{00000000-0005-0000-0000-0000E5260000}"/>
    <cellStyle name="Input 2 9 9 3 2" xfId="40531" xr:uid="{00000000-0005-0000-0000-0000E6260000}"/>
    <cellStyle name="Input 2 9 9 4" xfId="28209" xr:uid="{00000000-0005-0000-0000-0000E7260000}"/>
    <cellStyle name="Input 2 9 9 5" xfId="31217" xr:uid="{00000000-0005-0000-0000-0000E8260000}"/>
    <cellStyle name="Input 3" xfId="1178" xr:uid="{00000000-0005-0000-0000-0000E9260000}"/>
    <cellStyle name="Input 3 10" xfId="12989" xr:uid="{00000000-0005-0000-0000-0000EA260000}"/>
    <cellStyle name="Input 3 10 2" xfId="24952" xr:uid="{00000000-0005-0000-0000-0000EB260000}"/>
    <cellStyle name="Input 3 10 2 2" xfId="46240" xr:uid="{00000000-0005-0000-0000-0000EC260000}"/>
    <cellStyle name="Input 3 10 3" xfId="36926" xr:uid="{00000000-0005-0000-0000-0000ED260000}"/>
    <cellStyle name="Input 3 11" xfId="14926" xr:uid="{00000000-0005-0000-0000-0000EE260000}"/>
    <cellStyle name="Input 3 11 2" xfId="26642" xr:uid="{00000000-0005-0000-0000-0000EF260000}"/>
    <cellStyle name="Input 3 11 2 2" xfId="47930" xr:uid="{00000000-0005-0000-0000-0000F0260000}"/>
    <cellStyle name="Input 3 11 3" xfId="38616" xr:uid="{00000000-0005-0000-0000-0000F1260000}"/>
    <cellStyle name="Input 3 12" xfId="16846" xr:uid="{00000000-0005-0000-0000-0000F2260000}"/>
    <cellStyle name="Input 3 12 2" xfId="40532" xr:uid="{00000000-0005-0000-0000-0000F3260000}"/>
    <cellStyle name="Input 3 13" xfId="27614" xr:uid="{00000000-0005-0000-0000-0000F4260000}"/>
    <cellStyle name="Input 3 14" xfId="31218" xr:uid="{00000000-0005-0000-0000-0000F5260000}"/>
    <cellStyle name="Input 3 15" xfId="49206" xr:uid="{00000000-0005-0000-0000-0000F6260000}"/>
    <cellStyle name="Input 3 16" xfId="49207" xr:uid="{00000000-0005-0000-0000-0000F7260000}"/>
    <cellStyle name="Input 3 17" xfId="49208" xr:uid="{00000000-0005-0000-0000-0000F8260000}"/>
    <cellStyle name="Input 3 18" xfId="49209" xr:uid="{00000000-0005-0000-0000-0000F9260000}"/>
    <cellStyle name="Input 3 19" xfId="49210" xr:uid="{00000000-0005-0000-0000-0000FA260000}"/>
    <cellStyle name="Input 3 2" xfId="1179" xr:uid="{00000000-0005-0000-0000-0000FB260000}"/>
    <cellStyle name="Input 3 2 10" xfId="49211" xr:uid="{00000000-0005-0000-0000-0000FC260000}"/>
    <cellStyle name="Input 3 2 11" xfId="49212" xr:uid="{00000000-0005-0000-0000-0000FD260000}"/>
    <cellStyle name="Input 3 2 12" xfId="49213" xr:uid="{00000000-0005-0000-0000-0000FE260000}"/>
    <cellStyle name="Input 3 2 13" xfId="49214" xr:uid="{00000000-0005-0000-0000-0000FF260000}"/>
    <cellStyle name="Input 3 2 14" xfId="49215" xr:uid="{00000000-0005-0000-0000-000000270000}"/>
    <cellStyle name="Input 3 2 15" xfId="49216" xr:uid="{00000000-0005-0000-0000-000001270000}"/>
    <cellStyle name="Input 3 2 16" xfId="49217" xr:uid="{00000000-0005-0000-0000-000002270000}"/>
    <cellStyle name="Input 3 2 17" xfId="49218" xr:uid="{00000000-0005-0000-0000-000003270000}"/>
    <cellStyle name="Input 3 2 18" xfId="49219" xr:uid="{00000000-0005-0000-0000-000004270000}"/>
    <cellStyle name="Input 3 2 19" xfId="49220" xr:uid="{00000000-0005-0000-0000-000005270000}"/>
    <cellStyle name="Input 3 2 2" xfId="9842" xr:uid="{00000000-0005-0000-0000-000006270000}"/>
    <cellStyle name="Input 3 2 2 2" xfId="22048" xr:uid="{00000000-0005-0000-0000-000007270000}"/>
    <cellStyle name="Input 3 2 2 2 2" xfId="43336" xr:uid="{00000000-0005-0000-0000-000008270000}"/>
    <cellStyle name="Input 3 2 2 3" xfId="34022" xr:uid="{00000000-0005-0000-0000-000009270000}"/>
    <cellStyle name="Input 3 2 3" xfId="10374" xr:uid="{00000000-0005-0000-0000-00000A270000}"/>
    <cellStyle name="Input 3 2 3 2" xfId="22580" xr:uid="{00000000-0005-0000-0000-00000B270000}"/>
    <cellStyle name="Input 3 2 3 2 2" xfId="43868" xr:uid="{00000000-0005-0000-0000-00000C270000}"/>
    <cellStyle name="Input 3 2 3 3" xfId="34554" xr:uid="{00000000-0005-0000-0000-00000D270000}"/>
    <cellStyle name="Input 3 2 4" xfId="9865" xr:uid="{00000000-0005-0000-0000-00000E270000}"/>
    <cellStyle name="Input 3 2 4 2" xfId="22071" xr:uid="{00000000-0005-0000-0000-00000F270000}"/>
    <cellStyle name="Input 3 2 4 2 2" xfId="43359" xr:uid="{00000000-0005-0000-0000-000010270000}"/>
    <cellStyle name="Input 3 2 4 3" xfId="34045" xr:uid="{00000000-0005-0000-0000-000011270000}"/>
    <cellStyle name="Input 3 2 5" xfId="8495" xr:uid="{00000000-0005-0000-0000-000012270000}"/>
    <cellStyle name="Input 3 2 5 2" xfId="20704" xr:uid="{00000000-0005-0000-0000-000013270000}"/>
    <cellStyle name="Input 3 2 5 2 2" xfId="41992" xr:uid="{00000000-0005-0000-0000-000014270000}"/>
    <cellStyle name="Input 3 2 5 3" xfId="32678" xr:uid="{00000000-0005-0000-0000-000015270000}"/>
    <cellStyle name="Input 3 2 6" xfId="14927" xr:uid="{00000000-0005-0000-0000-000016270000}"/>
    <cellStyle name="Input 3 2 6 2" xfId="26643" xr:uid="{00000000-0005-0000-0000-000017270000}"/>
    <cellStyle name="Input 3 2 6 2 2" xfId="47931" xr:uid="{00000000-0005-0000-0000-000018270000}"/>
    <cellStyle name="Input 3 2 6 3" xfId="38617" xr:uid="{00000000-0005-0000-0000-000019270000}"/>
    <cellStyle name="Input 3 2 7" xfId="16847" xr:uid="{00000000-0005-0000-0000-00001A270000}"/>
    <cellStyle name="Input 3 2 7 2" xfId="40533" xr:uid="{00000000-0005-0000-0000-00001B270000}"/>
    <cellStyle name="Input 3 2 8" xfId="27754" xr:uid="{00000000-0005-0000-0000-00001C270000}"/>
    <cellStyle name="Input 3 2 9" xfId="31219" xr:uid="{00000000-0005-0000-0000-00001D270000}"/>
    <cellStyle name="Input 3 20" xfId="49221" xr:uid="{00000000-0005-0000-0000-00001E270000}"/>
    <cellStyle name="Input 3 21" xfId="49222" xr:uid="{00000000-0005-0000-0000-00001F270000}"/>
    <cellStyle name="Input 3 22" xfId="49223" xr:uid="{00000000-0005-0000-0000-000020270000}"/>
    <cellStyle name="Input 3 23" xfId="49224" xr:uid="{00000000-0005-0000-0000-000021270000}"/>
    <cellStyle name="Input 3 24" xfId="49225" xr:uid="{00000000-0005-0000-0000-000022270000}"/>
    <cellStyle name="Input 3 3" xfId="1180" xr:uid="{00000000-0005-0000-0000-000023270000}"/>
    <cellStyle name="Input 3 3 2" xfId="9841" xr:uid="{00000000-0005-0000-0000-000024270000}"/>
    <cellStyle name="Input 3 3 2 2" xfId="22047" xr:uid="{00000000-0005-0000-0000-000025270000}"/>
    <cellStyle name="Input 3 3 2 2 2" xfId="43335" xr:uid="{00000000-0005-0000-0000-000026270000}"/>
    <cellStyle name="Input 3 3 2 3" xfId="34021" xr:uid="{00000000-0005-0000-0000-000027270000}"/>
    <cellStyle name="Input 3 3 3" xfId="15426" xr:uid="{00000000-0005-0000-0000-000028270000}"/>
    <cellStyle name="Input 3 3 3 2" xfId="27142" xr:uid="{00000000-0005-0000-0000-000029270000}"/>
    <cellStyle name="Input 3 3 3 2 2" xfId="48430" xr:uid="{00000000-0005-0000-0000-00002A270000}"/>
    <cellStyle name="Input 3 3 3 3" xfId="39116" xr:uid="{00000000-0005-0000-0000-00002B270000}"/>
    <cellStyle name="Input 3 3 4" xfId="16848" xr:uid="{00000000-0005-0000-0000-00002C270000}"/>
    <cellStyle name="Input 3 3 4 2" xfId="40534" xr:uid="{00000000-0005-0000-0000-00002D270000}"/>
    <cellStyle name="Input 3 3 5" xfId="31220" xr:uid="{00000000-0005-0000-0000-00002E270000}"/>
    <cellStyle name="Input 3 4" xfId="1181" xr:uid="{00000000-0005-0000-0000-00002F270000}"/>
    <cellStyle name="Input 3 4 2" xfId="9883" xr:uid="{00000000-0005-0000-0000-000030270000}"/>
    <cellStyle name="Input 3 4 2 2" xfId="22089" xr:uid="{00000000-0005-0000-0000-000031270000}"/>
    <cellStyle name="Input 3 4 2 2 2" xfId="43377" xr:uid="{00000000-0005-0000-0000-000032270000}"/>
    <cellStyle name="Input 3 4 2 3" xfId="34063" xr:uid="{00000000-0005-0000-0000-000033270000}"/>
    <cellStyle name="Input 3 4 3" xfId="15514" xr:uid="{00000000-0005-0000-0000-000034270000}"/>
    <cellStyle name="Input 3 4 3 2" xfId="27230" xr:uid="{00000000-0005-0000-0000-000035270000}"/>
    <cellStyle name="Input 3 4 3 2 2" xfId="48518" xr:uid="{00000000-0005-0000-0000-000036270000}"/>
    <cellStyle name="Input 3 4 3 3" xfId="39204" xr:uid="{00000000-0005-0000-0000-000037270000}"/>
    <cellStyle name="Input 3 4 4" xfId="16849" xr:uid="{00000000-0005-0000-0000-000038270000}"/>
    <cellStyle name="Input 3 4 4 2" xfId="40535" xr:uid="{00000000-0005-0000-0000-000039270000}"/>
    <cellStyle name="Input 3 4 5" xfId="31221" xr:uid="{00000000-0005-0000-0000-00003A270000}"/>
    <cellStyle name="Input 3 5" xfId="1182" xr:uid="{00000000-0005-0000-0000-00003B270000}"/>
    <cellStyle name="Input 3 5 2" xfId="10366" xr:uid="{00000000-0005-0000-0000-00003C270000}"/>
    <cellStyle name="Input 3 5 2 2" xfId="22572" xr:uid="{00000000-0005-0000-0000-00003D270000}"/>
    <cellStyle name="Input 3 5 2 2 2" xfId="43860" xr:uid="{00000000-0005-0000-0000-00003E270000}"/>
    <cellStyle name="Input 3 5 2 3" xfId="34546" xr:uid="{00000000-0005-0000-0000-00003F270000}"/>
    <cellStyle name="Input 3 5 3" xfId="15476" xr:uid="{00000000-0005-0000-0000-000040270000}"/>
    <cellStyle name="Input 3 5 3 2" xfId="27192" xr:uid="{00000000-0005-0000-0000-000041270000}"/>
    <cellStyle name="Input 3 5 3 2 2" xfId="48480" xr:uid="{00000000-0005-0000-0000-000042270000}"/>
    <cellStyle name="Input 3 5 3 3" xfId="39166" xr:uid="{00000000-0005-0000-0000-000043270000}"/>
    <cellStyle name="Input 3 5 4" xfId="16850" xr:uid="{00000000-0005-0000-0000-000044270000}"/>
    <cellStyle name="Input 3 5 4 2" xfId="40536" xr:uid="{00000000-0005-0000-0000-000045270000}"/>
    <cellStyle name="Input 3 5 5" xfId="31222" xr:uid="{00000000-0005-0000-0000-000046270000}"/>
    <cellStyle name="Input 3 6" xfId="1183" xr:uid="{00000000-0005-0000-0000-000047270000}"/>
    <cellStyle name="Input 3 6 2" xfId="15627" xr:uid="{00000000-0005-0000-0000-000048270000}"/>
    <cellStyle name="Input 3 6 2 2" xfId="27343" xr:uid="{00000000-0005-0000-0000-000049270000}"/>
    <cellStyle name="Input 3 6 2 2 2" xfId="48631" xr:uid="{00000000-0005-0000-0000-00004A270000}"/>
    <cellStyle name="Input 3 6 2 3" xfId="39317" xr:uid="{00000000-0005-0000-0000-00004B270000}"/>
    <cellStyle name="Input 3 6 3" xfId="16851" xr:uid="{00000000-0005-0000-0000-00004C270000}"/>
    <cellStyle name="Input 3 6 3 2" xfId="40537" xr:uid="{00000000-0005-0000-0000-00004D270000}"/>
    <cellStyle name="Input 3 6 4" xfId="31223" xr:uid="{00000000-0005-0000-0000-00004E270000}"/>
    <cellStyle name="Input 3 7" xfId="1184" xr:uid="{00000000-0005-0000-0000-00004F270000}"/>
    <cellStyle name="Input 3 7 2" xfId="15813" xr:uid="{00000000-0005-0000-0000-000050270000}"/>
    <cellStyle name="Input 3 7 2 2" xfId="27529" xr:uid="{00000000-0005-0000-0000-000051270000}"/>
    <cellStyle name="Input 3 7 2 2 2" xfId="48817" xr:uid="{00000000-0005-0000-0000-000052270000}"/>
    <cellStyle name="Input 3 7 2 3" xfId="39503" xr:uid="{00000000-0005-0000-0000-000053270000}"/>
    <cellStyle name="Input 3 7 3" xfId="16852" xr:uid="{00000000-0005-0000-0000-000054270000}"/>
    <cellStyle name="Input 3 7 3 2" xfId="40538" xr:uid="{00000000-0005-0000-0000-000055270000}"/>
    <cellStyle name="Input 3 7 4" xfId="31224" xr:uid="{00000000-0005-0000-0000-000056270000}"/>
    <cellStyle name="Input 3 8" xfId="1185" xr:uid="{00000000-0005-0000-0000-000057270000}"/>
    <cellStyle name="Input 3 8 2" xfId="15874" xr:uid="{00000000-0005-0000-0000-000058270000}"/>
    <cellStyle name="Input 3 8 2 2" xfId="27590" xr:uid="{00000000-0005-0000-0000-000059270000}"/>
    <cellStyle name="Input 3 8 2 2 2" xfId="48878" xr:uid="{00000000-0005-0000-0000-00005A270000}"/>
    <cellStyle name="Input 3 8 2 3" xfId="39564" xr:uid="{00000000-0005-0000-0000-00005B270000}"/>
    <cellStyle name="Input 3 8 3" xfId="16853" xr:uid="{00000000-0005-0000-0000-00005C270000}"/>
    <cellStyle name="Input 3 8 3 2" xfId="40539" xr:uid="{00000000-0005-0000-0000-00005D270000}"/>
    <cellStyle name="Input 3 8 4" xfId="31225" xr:uid="{00000000-0005-0000-0000-00005E270000}"/>
    <cellStyle name="Input 3 9" xfId="8494" xr:uid="{00000000-0005-0000-0000-00005F270000}"/>
    <cellStyle name="Input 3 9 2" xfId="20703" xr:uid="{00000000-0005-0000-0000-000060270000}"/>
    <cellStyle name="Input 3 9 2 2" xfId="41991" xr:uid="{00000000-0005-0000-0000-000061270000}"/>
    <cellStyle name="Input 3 9 3" xfId="32677" xr:uid="{00000000-0005-0000-0000-000062270000}"/>
    <cellStyle name="Input 4" xfId="1186" xr:uid="{00000000-0005-0000-0000-000063270000}"/>
    <cellStyle name="Input 4 10" xfId="11380" xr:uid="{00000000-0005-0000-0000-000064270000}"/>
    <cellStyle name="Input 4 10 2" xfId="23586" xr:uid="{00000000-0005-0000-0000-000065270000}"/>
    <cellStyle name="Input 4 10 2 2" xfId="44874" xr:uid="{00000000-0005-0000-0000-000066270000}"/>
    <cellStyle name="Input 4 10 3" xfId="35560" xr:uid="{00000000-0005-0000-0000-000067270000}"/>
    <cellStyle name="Input 4 11" xfId="14928" xr:uid="{00000000-0005-0000-0000-000068270000}"/>
    <cellStyle name="Input 4 11 2" xfId="26644" xr:uid="{00000000-0005-0000-0000-000069270000}"/>
    <cellStyle name="Input 4 11 2 2" xfId="47932" xr:uid="{00000000-0005-0000-0000-00006A270000}"/>
    <cellStyle name="Input 4 11 3" xfId="38618" xr:uid="{00000000-0005-0000-0000-00006B270000}"/>
    <cellStyle name="Input 4 12" xfId="16854" xr:uid="{00000000-0005-0000-0000-00006C270000}"/>
    <cellStyle name="Input 4 12 2" xfId="40540" xr:uid="{00000000-0005-0000-0000-00006D270000}"/>
    <cellStyle name="Input 4 13" xfId="27619" xr:uid="{00000000-0005-0000-0000-00006E270000}"/>
    <cellStyle name="Input 4 14" xfId="31226" xr:uid="{00000000-0005-0000-0000-00006F270000}"/>
    <cellStyle name="Input 4 15" xfId="49226" xr:uid="{00000000-0005-0000-0000-000070270000}"/>
    <cellStyle name="Input 4 16" xfId="49227" xr:uid="{00000000-0005-0000-0000-000071270000}"/>
    <cellStyle name="Input 4 17" xfId="49228" xr:uid="{00000000-0005-0000-0000-000072270000}"/>
    <cellStyle name="Input 4 18" xfId="49229" xr:uid="{00000000-0005-0000-0000-000073270000}"/>
    <cellStyle name="Input 4 19" xfId="49230" xr:uid="{00000000-0005-0000-0000-000074270000}"/>
    <cellStyle name="Input 4 2" xfId="1187" xr:uid="{00000000-0005-0000-0000-000075270000}"/>
    <cellStyle name="Input 4 2 10" xfId="49231" xr:uid="{00000000-0005-0000-0000-000076270000}"/>
    <cellStyle name="Input 4 2 11" xfId="49232" xr:uid="{00000000-0005-0000-0000-000077270000}"/>
    <cellStyle name="Input 4 2 12" xfId="49233" xr:uid="{00000000-0005-0000-0000-000078270000}"/>
    <cellStyle name="Input 4 2 13" xfId="49234" xr:uid="{00000000-0005-0000-0000-000079270000}"/>
    <cellStyle name="Input 4 2 14" xfId="49235" xr:uid="{00000000-0005-0000-0000-00007A270000}"/>
    <cellStyle name="Input 4 2 15" xfId="49236" xr:uid="{00000000-0005-0000-0000-00007B270000}"/>
    <cellStyle name="Input 4 2 16" xfId="49237" xr:uid="{00000000-0005-0000-0000-00007C270000}"/>
    <cellStyle name="Input 4 2 17" xfId="49238" xr:uid="{00000000-0005-0000-0000-00007D270000}"/>
    <cellStyle name="Input 4 2 18" xfId="49239" xr:uid="{00000000-0005-0000-0000-00007E270000}"/>
    <cellStyle name="Input 4 2 19" xfId="49240" xr:uid="{00000000-0005-0000-0000-00007F270000}"/>
    <cellStyle name="Input 4 2 2" xfId="9844" xr:uid="{00000000-0005-0000-0000-000080270000}"/>
    <cellStyle name="Input 4 2 2 2" xfId="22050" xr:uid="{00000000-0005-0000-0000-000081270000}"/>
    <cellStyle name="Input 4 2 2 2 2" xfId="43338" xr:uid="{00000000-0005-0000-0000-000082270000}"/>
    <cellStyle name="Input 4 2 2 3" xfId="34024" xr:uid="{00000000-0005-0000-0000-000083270000}"/>
    <cellStyle name="Input 4 2 3" xfId="10373" xr:uid="{00000000-0005-0000-0000-000084270000}"/>
    <cellStyle name="Input 4 2 3 2" xfId="22579" xr:uid="{00000000-0005-0000-0000-000085270000}"/>
    <cellStyle name="Input 4 2 3 2 2" xfId="43867" xr:uid="{00000000-0005-0000-0000-000086270000}"/>
    <cellStyle name="Input 4 2 3 3" xfId="34553" xr:uid="{00000000-0005-0000-0000-000087270000}"/>
    <cellStyle name="Input 4 2 4" xfId="9866" xr:uid="{00000000-0005-0000-0000-000088270000}"/>
    <cellStyle name="Input 4 2 4 2" xfId="22072" xr:uid="{00000000-0005-0000-0000-000089270000}"/>
    <cellStyle name="Input 4 2 4 2 2" xfId="43360" xr:uid="{00000000-0005-0000-0000-00008A270000}"/>
    <cellStyle name="Input 4 2 4 3" xfId="34046" xr:uid="{00000000-0005-0000-0000-00008B270000}"/>
    <cellStyle name="Input 4 2 5" xfId="8497" xr:uid="{00000000-0005-0000-0000-00008C270000}"/>
    <cellStyle name="Input 4 2 5 2" xfId="20706" xr:uid="{00000000-0005-0000-0000-00008D270000}"/>
    <cellStyle name="Input 4 2 5 2 2" xfId="41994" xr:uid="{00000000-0005-0000-0000-00008E270000}"/>
    <cellStyle name="Input 4 2 5 3" xfId="32680" xr:uid="{00000000-0005-0000-0000-00008F270000}"/>
    <cellStyle name="Input 4 2 6" xfId="14929" xr:uid="{00000000-0005-0000-0000-000090270000}"/>
    <cellStyle name="Input 4 2 6 2" xfId="26645" xr:uid="{00000000-0005-0000-0000-000091270000}"/>
    <cellStyle name="Input 4 2 6 2 2" xfId="47933" xr:uid="{00000000-0005-0000-0000-000092270000}"/>
    <cellStyle name="Input 4 2 6 3" xfId="38619" xr:uid="{00000000-0005-0000-0000-000093270000}"/>
    <cellStyle name="Input 4 2 7" xfId="16855" xr:uid="{00000000-0005-0000-0000-000094270000}"/>
    <cellStyle name="Input 4 2 7 2" xfId="40541" xr:uid="{00000000-0005-0000-0000-000095270000}"/>
    <cellStyle name="Input 4 2 8" xfId="27755" xr:uid="{00000000-0005-0000-0000-000096270000}"/>
    <cellStyle name="Input 4 2 9" xfId="31227" xr:uid="{00000000-0005-0000-0000-000097270000}"/>
    <cellStyle name="Input 4 20" xfId="49241" xr:uid="{00000000-0005-0000-0000-000098270000}"/>
    <cellStyle name="Input 4 21" xfId="49242" xr:uid="{00000000-0005-0000-0000-000099270000}"/>
    <cellStyle name="Input 4 22" xfId="49243" xr:uid="{00000000-0005-0000-0000-00009A270000}"/>
    <cellStyle name="Input 4 23" xfId="49244" xr:uid="{00000000-0005-0000-0000-00009B270000}"/>
    <cellStyle name="Input 4 24" xfId="49245" xr:uid="{00000000-0005-0000-0000-00009C270000}"/>
    <cellStyle name="Input 4 3" xfId="1188" xr:uid="{00000000-0005-0000-0000-00009D270000}"/>
    <cellStyle name="Input 4 3 2" xfId="9843" xr:uid="{00000000-0005-0000-0000-00009E270000}"/>
    <cellStyle name="Input 4 3 2 2" xfId="22049" xr:uid="{00000000-0005-0000-0000-00009F270000}"/>
    <cellStyle name="Input 4 3 2 2 2" xfId="43337" xr:uid="{00000000-0005-0000-0000-0000A0270000}"/>
    <cellStyle name="Input 4 3 2 3" xfId="34023" xr:uid="{00000000-0005-0000-0000-0000A1270000}"/>
    <cellStyle name="Input 4 3 3" xfId="15427" xr:uid="{00000000-0005-0000-0000-0000A2270000}"/>
    <cellStyle name="Input 4 3 3 2" xfId="27143" xr:uid="{00000000-0005-0000-0000-0000A3270000}"/>
    <cellStyle name="Input 4 3 3 2 2" xfId="48431" xr:uid="{00000000-0005-0000-0000-0000A4270000}"/>
    <cellStyle name="Input 4 3 3 3" xfId="39117" xr:uid="{00000000-0005-0000-0000-0000A5270000}"/>
    <cellStyle name="Input 4 3 4" xfId="16856" xr:uid="{00000000-0005-0000-0000-0000A6270000}"/>
    <cellStyle name="Input 4 3 4 2" xfId="40542" xr:uid="{00000000-0005-0000-0000-0000A7270000}"/>
    <cellStyle name="Input 4 3 5" xfId="31228" xr:uid="{00000000-0005-0000-0000-0000A8270000}"/>
    <cellStyle name="Input 4 4" xfId="1189" xr:uid="{00000000-0005-0000-0000-0000A9270000}"/>
    <cellStyle name="Input 4 4 2" xfId="9882" xr:uid="{00000000-0005-0000-0000-0000AA270000}"/>
    <cellStyle name="Input 4 4 2 2" xfId="22088" xr:uid="{00000000-0005-0000-0000-0000AB270000}"/>
    <cellStyle name="Input 4 4 2 2 2" xfId="43376" xr:uid="{00000000-0005-0000-0000-0000AC270000}"/>
    <cellStyle name="Input 4 4 2 3" xfId="34062" xr:uid="{00000000-0005-0000-0000-0000AD270000}"/>
    <cellStyle name="Input 4 4 3" xfId="15513" xr:uid="{00000000-0005-0000-0000-0000AE270000}"/>
    <cellStyle name="Input 4 4 3 2" xfId="27229" xr:uid="{00000000-0005-0000-0000-0000AF270000}"/>
    <cellStyle name="Input 4 4 3 2 2" xfId="48517" xr:uid="{00000000-0005-0000-0000-0000B0270000}"/>
    <cellStyle name="Input 4 4 3 3" xfId="39203" xr:uid="{00000000-0005-0000-0000-0000B1270000}"/>
    <cellStyle name="Input 4 4 4" xfId="16857" xr:uid="{00000000-0005-0000-0000-0000B2270000}"/>
    <cellStyle name="Input 4 4 4 2" xfId="40543" xr:uid="{00000000-0005-0000-0000-0000B3270000}"/>
    <cellStyle name="Input 4 4 5" xfId="31229" xr:uid="{00000000-0005-0000-0000-0000B4270000}"/>
    <cellStyle name="Input 4 5" xfId="1190" xr:uid="{00000000-0005-0000-0000-0000B5270000}"/>
    <cellStyle name="Input 4 5 2" xfId="10367" xr:uid="{00000000-0005-0000-0000-0000B6270000}"/>
    <cellStyle name="Input 4 5 2 2" xfId="22573" xr:uid="{00000000-0005-0000-0000-0000B7270000}"/>
    <cellStyle name="Input 4 5 2 2 2" xfId="43861" xr:uid="{00000000-0005-0000-0000-0000B8270000}"/>
    <cellStyle name="Input 4 5 2 3" xfId="34547" xr:uid="{00000000-0005-0000-0000-0000B9270000}"/>
    <cellStyle name="Input 4 5 3" xfId="15543" xr:uid="{00000000-0005-0000-0000-0000BA270000}"/>
    <cellStyle name="Input 4 5 3 2" xfId="27259" xr:uid="{00000000-0005-0000-0000-0000BB270000}"/>
    <cellStyle name="Input 4 5 3 2 2" xfId="48547" xr:uid="{00000000-0005-0000-0000-0000BC270000}"/>
    <cellStyle name="Input 4 5 3 3" xfId="39233" xr:uid="{00000000-0005-0000-0000-0000BD270000}"/>
    <cellStyle name="Input 4 5 4" xfId="16858" xr:uid="{00000000-0005-0000-0000-0000BE270000}"/>
    <cellStyle name="Input 4 5 4 2" xfId="40544" xr:uid="{00000000-0005-0000-0000-0000BF270000}"/>
    <cellStyle name="Input 4 5 5" xfId="31230" xr:uid="{00000000-0005-0000-0000-0000C0270000}"/>
    <cellStyle name="Input 4 6" xfId="1191" xr:uid="{00000000-0005-0000-0000-0000C1270000}"/>
    <cellStyle name="Input 4 6 2" xfId="15628" xr:uid="{00000000-0005-0000-0000-0000C2270000}"/>
    <cellStyle name="Input 4 6 2 2" xfId="27344" xr:uid="{00000000-0005-0000-0000-0000C3270000}"/>
    <cellStyle name="Input 4 6 2 2 2" xfId="48632" xr:uid="{00000000-0005-0000-0000-0000C4270000}"/>
    <cellStyle name="Input 4 6 2 3" xfId="39318" xr:uid="{00000000-0005-0000-0000-0000C5270000}"/>
    <cellStyle name="Input 4 6 3" xfId="16859" xr:uid="{00000000-0005-0000-0000-0000C6270000}"/>
    <cellStyle name="Input 4 6 3 2" xfId="40545" xr:uid="{00000000-0005-0000-0000-0000C7270000}"/>
    <cellStyle name="Input 4 6 4" xfId="31231" xr:uid="{00000000-0005-0000-0000-0000C8270000}"/>
    <cellStyle name="Input 4 7" xfId="1192" xr:uid="{00000000-0005-0000-0000-0000C9270000}"/>
    <cellStyle name="Input 4 7 2" xfId="15814" xr:uid="{00000000-0005-0000-0000-0000CA270000}"/>
    <cellStyle name="Input 4 7 2 2" xfId="27530" xr:uid="{00000000-0005-0000-0000-0000CB270000}"/>
    <cellStyle name="Input 4 7 2 2 2" xfId="48818" xr:uid="{00000000-0005-0000-0000-0000CC270000}"/>
    <cellStyle name="Input 4 7 2 3" xfId="39504" xr:uid="{00000000-0005-0000-0000-0000CD270000}"/>
    <cellStyle name="Input 4 7 3" xfId="16860" xr:uid="{00000000-0005-0000-0000-0000CE270000}"/>
    <cellStyle name="Input 4 7 3 2" xfId="40546" xr:uid="{00000000-0005-0000-0000-0000CF270000}"/>
    <cellStyle name="Input 4 7 4" xfId="31232" xr:uid="{00000000-0005-0000-0000-0000D0270000}"/>
    <cellStyle name="Input 4 8" xfId="1193" xr:uid="{00000000-0005-0000-0000-0000D1270000}"/>
    <cellStyle name="Input 4 8 2" xfId="15885" xr:uid="{00000000-0005-0000-0000-0000D2270000}"/>
    <cellStyle name="Input 4 8 2 2" xfId="27601" xr:uid="{00000000-0005-0000-0000-0000D3270000}"/>
    <cellStyle name="Input 4 8 2 2 2" xfId="48889" xr:uid="{00000000-0005-0000-0000-0000D4270000}"/>
    <cellStyle name="Input 4 8 2 3" xfId="39575" xr:uid="{00000000-0005-0000-0000-0000D5270000}"/>
    <cellStyle name="Input 4 8 3" xfId="16861" xr:uid="{00000000-0005-0000-0000-0000D6270000}"/>
    <cellStyle name="Input 4 8 3 2" xfId="40547" xr:uid="{00000000-0005-0000-0000-0000D7270000}"/>
    <cellStyle name="Input 4 8 4" xfId="31233" xr:uid="{00000000-0005-0000-0000-0000D8270000}"/>
    <cellStyle name="Input 4 9" xfId="8496" xr:uid="{00000000-0005-0000-0000-0000D9270000}"/>
    <cellStyle name="Input 4 9 2" xfId="20705" xr:uid="{00000000-0005-0000-0000-0000DA270000}"/>
    <cellStyle name="Input 4 9 2 2" xfId="41993" xr:uid="{00000000-0005-0000-0000-0000DB270000}"/>
    <cellStyle name="Input 4 9 3" xfId="32679" xr:uid="{00000000-0005-0000-0000-0000DC270000}"/>
    <cellStyle name="Input 5" xfId="1194" xr:uid="{00000000-0005-0000-0000-0000DD270000}"/>
    <cellStyle name="Input 5 10" xfId="1195" xr:uid="{00000000-0005-0000-0000-0000DE270000}"/>
    <cellStyle name="Input 5 10 2" xfId="11320" xr:uid="{00000000-0005-0000-0000-0000DF270000}"/>
    <cellStyle name="Input 5 10 2 2" xfId="23526" xr:uid="{00000000-0005-0000-0000-0000E0270000}"/>
    <cellStyle name="Input 5 10 2 2 2" xfId="44814" xr:uid="{00000000-0005-0000-0000-0000E1270000}"/>
    <cellStyle name="Input 5 10 2 3" xfId="35500" xr:uid="{00000000-0005-0000-0000-0000E2270000}"/>
    <cellStyle name="Input 5 10 3" xfId="16863" xr:uid="{00000000-0005-0000-0000-0000E3270000}"/>
    <cellStyle name="Input 5 10 3 2" xfId="40549" xr:uid="{00000000-0005-0000-0000-0000E4270000}"/>
    <cellStyle name="Input 5 10 4" xfId="27948" xr:uid="{00000000-0005-0000-0000-0000E5270000}"/>
    <cellStyle name="Input 5 10 5" xfId="31235" xr:uid="{00000000-0005-0000-0000-0000E6270000}"/>
    <cellStyle name="Input 5 11" xfId="1196" xr:uid="{00000000-0005-0000-0000-0000E7270000}"/>
    <cellStyle name="Input 5 11 2" xfId="11377" xr:uid="{00000000-0005-0000-0000-0000E8270000}"/>
    <cellStyle name="Input 5 11 2 2" xfId="23583" xr:uid="{00000000-0005-0000-0000-0000E9270000}"/>
    <cellStyle name="Input 5 11 2 2 2" xfId="44871" xr:uid="{00000000-0005-0000-0000-0000EA270000}"/>
    <cellStyle name="Input 5 11 2 3" xfId="35557" xr:uid="{00000000-0005-0000-0000-0000EB270000}"/>
    <cellStyle name="Input 5 11 3" xfId="16864" xr:uid="{00000000-0005-0000-0000-0000EC270000}"/>
    <cellStyle name="Input 5 11 3 2" xfId="40550" xr:uid="{00000000-0005-0000-0000-0000ED270000}"/>
    <cellStyle name="Input 5 11 4" xfId="28002" xr:uid="{00000000-0005-0000-0000-0000EE270000}"/>
    <cellStyle name="Input 5 11 5" xfId="31236" xr:uid="{00000000-0005-0000-0000-0000EF270000}"/>
    <cellStyle name="Input 5 12" xfId="1197" xr:uid="{00000000-0005-0000-0000-0000F0270000}"/>
    <cellStyle name="Input 5 12 2" xfId="11436" xr:uid="{00000000-0005-0000-0000-0000F1270000}"/>
    <cellStyle name="Input 5 12 2 2" xfId="23641" xr:uid="{00000000-0005-0000-0000-0000F2270000}"/>
    <cellStyle name="Input 5 12 2 2 2" xfId="44929" xr:uid="{00000000-0005-0000-0000-0000F3270000}"/>
    <cellStyle name="Input 5 12 2 3" xfId="35615" xr:uid="{00000000-0005-0000-0000-0000F4270000}"/>
    <cellStyle name="Input 5 12 3" xfId="16865" xr:uid="{00000000-0005-0000-0000-0000F5270000}"/>
    <cellStyle name="Input 5 12 3 2" xfId="40551" xr:uid="{00000000-0005-0000-0000-0000F6270000}"/>
    <cellStyle name="Input 5 12 4" xfId="28055" xr:uid="{00000000-0005-0000-0000-0000F7270000}"/>
    <cellStyle name="Input 5 12 5" xfId="31237" xr:uid="{00000000-0005-0000-0000-0000F8270000}"/>
    <cellStyle name="Input 5 13" xfId="1198" xr:uid="{00000000-0005-0000-0000-0000F9270000}"/>
    <cellStyle name="Input 5 13 2" xfId="11499" xr:uid="{00000000-0005-0000-0000-0000FA270000}"/>
    <cellStyle name="Input 5 13 2 2" xfId="23700" xr:uid="{00000000-0005-0000-0000-0000FB270000}"/>
    <cellStyle name="Input 5 13 2 2 2" xfId="44988" xr:uid="{00000000-0005-0000-0000-0000FC270000}"/>
    <cellStyle name="Input 5 13 2 3" xfId="35674" xr:uid="{00000000-0005-0000-0000-0000FD270000}"/>
    <cellStyle name="Input 5 13 3" xfId="16866" xr:uid="{00000000-0005-0000-0000-0000FE270000}"/>
    <cellStyle name="Input 5 13 3 2" xfId="40552" xr:uid="{00000000-0005-0000-0000-0000FF270000}"/>
    <cellStyle name="Input 5 13 4" xfId="28108" xr:uid="{00000000-0005-0000-0000-000000280000}"/>
    <cellStyle name="Input 5 13 5" xfId="31238" xr:uid="{00000000-0005-0000-0000-000001280000}"/>
    <cellStyle name="Input 5 14" xfId="1199" xr:uid="{00000000-0005-0000-0000-000002280000}"/>
    <cellStyle name="Input 5 14 2" xfId="11790" xr:uid="{00000000-0005-0000-0000-000003280000}"/>
    <cellStyle name="Input 5 14 2 2" xfId="23945" xr:uid="{00000000-0005-0000-0000-000004280000}"/>
    <cellStyle name="Input 5 14 2 2 2" xfId="45233" xr:uid="{00000000-0005-0000-0000-000005280000}"/>
    <cellStyle name="Input 5 14 2 3" xfId="35919" xr:uid="{00000000-0005-0000-0000-000006280000}"/>
    <cellStyle name="Input 5 14 3" xfId="16867" xr:uid="{00000000-0005-0000-0000-000007280000}"/>
    <cellStyle name="Input 5 14 3 2" xfId="40553" xr:uid="{00000000-0005-0000-0000-000008280000}"/>
    <cellStyle name="Input 5 14 4" xfId="28330" xr:uid="{00000000-0005-0000-0000-000009280000}"/>
    <cellStyle name="Input 5 14 5" xfId="31239" xr:uid="{00000000-0005-0000-0000-00000A280000}"/>
    <cellStyle name="Input 5 15" xfId="1200" xr:uid="{00000000-0005-0000-0000-00000B280000}"/>
    <cellStyle name="Input 5 15 2" xfId="11632" xr:uid="{00000000-0005-0000-0000-00000C280000}"/>
    <cellStyle name="Input 5 15 2 2" xfId="23815" xr:uid="{00000000-0005-0000-0000-00000D280000}"/>
    <cellStyle name="Input 5 15 2 2 2" xfId="45103" xr:uid="{00000000-0005-0000-0000-00000E280000}"/>
    <cellStyle name="Input 5 15 2 3" xfId="35789" xr:uid="{00000000-0005-0000-0000-00000F280000}"/>
    <cellStyle name="Input 5 15 3" xfId="16868" xr:uid="{00000000-0005-0000-0000-000010280000}"/>
    <cellStyle name="Input 5 15 3 2" xfId="40554" xr:uid="{00000000-0005-0000-0000-000011280000}"/>
    <cellStyle name="Input 5 15 4" xfId="28212" xr:uid="{00000000-0005-0000-0000-000012280000}"/>
    <cellStyle name="Input 5 15 5" xfId="31240" xr:uid="{00000000-0005-0000-0000-000013280000}"/>
    <cellStyle name="Input 5 16" xfId="1201" xr:uid="{00000000-0005-0000-0000-000014280000}"/>
    <cellStyle name="Input 5 16 2" xfId="11935" xr:uid="{00000000-0005-0000-0000-000015280000}"/>
    <cellStyle name="Input 5 16 2 2" xfId="24068" xr:uid="{00000000-0005-0000-0000-000016280000}"/>
    <cellStyle name="Input 5 16 2 2 2" xfId="45356" xr:uid="{00000000-0005-0000-0000-000017280000}"/>
    <cellStyle name="Input 5 16 2 3" xfId="36042" xr:uid="{00000000-0005-0000-0000-000018280000}"/>
    <cellStyle name="Input 5 16 3" xfId="16869" xr:uid="{00000000-0005-0000-0000-000019280000}"/>
    <cellStyle name="Input 5 16 3 2" xfId="40555" xr:uid="{00000000-0005-0000-0000-00001A280000}"/>
    <cellStyle name="Input 5 16 4" xfId="28437" xr:uid="{00000000-0005-0000-0000-00001B280000}"/>
    <cellStyle name="Input 5 16 5" xfId="31241" xr:uid="{00000000-0005-0000-0000-00001C280000}"/>
    <cellStyle name="Input 5 17" xfId="1202" xr:uid="{00000000-0005-0000-0000-00001D280000}"/>
    <cellStyle name="Input 5 17 2" xfId="12012" xr:uid="{00000000-0005-0000-0000-00001E280000}"/>
    <cellStyle name="Input 5 17 2 2" xfId="24133" xr:uid="{00000000-0005-0000-0000-00001F280000}"/>
    <cellStyle name="Input 5 17 2 2 2" xfId="45421" xr:uid="{00000000-0005-0000-0000-000020280000}"/>
    <cellStyle name="Input 5 17 2 3" xfId="36107" xr:uid="{00000000-0005-0000-0000-000021280000}"/>
    <cellStyle name="Input 5 17 3" xfId="16870" xr:uid="{00000000-0005-0000-0000-000022280000}"/>
    <cellStyle name="Input 5 17 3 2" xfId="40556" xr:uid="{00000000-0005-0000-0000-000023280000}"/>
    <cellStyle name="Input 5 17 4" xfId="28491" xr:uid="{00000000-0005-0000-0000-000024280000}"/>
    <cellStyle name="Input 5 17 5" xfId="31242" xr:uid="{00000000-0005-0000-0000-000025280000}"/>
    <cellStyle name="Input 5 18" xfId="1203" xr:uid="{00000000-0005-0000-0000-000026280000}"/>
    <cellStyle name="Input 5 18 2" xfId="12096" xr:uid="{00000000-0005-0000-0000-000027280000}"/>
    <cellStyle name="Input 5 18 2 2" xfId="24203" xr:uid="{00000000-0005-0000-0000-000028280000}"/>
    <cellStyle name="Input 5 18 2 2 2" xfId="45491" xr:uid="{00000000-0005-0000-0000-000029280000}"/>
    <cellStyle name="Input 5 18 2 3" xfId="36177" xr:uid="{00000000-0005-0000-0000-00002A280000}"/>
    <cellStyle name="Input 5 18 3" xfId="16871" xr:uid="{00000000-0005-0000-0000-00002B280000}"/>
    <cellStyle name="Input 5 18 3 2" xfId="40557" xr:uid="{00000000-0005-0000-0000-00002C280000}"/>
    <cellStyle name="Input 5 18 4" xfId="28546" xr:uid="{00000000-0005-0000-0000-00002D280000}"/>
    <cellStyle name="Input 5 18 5" xfId="31243" xr:uid="{00000000-0005-0000-0000-00002E280000}"/>
    <cellStyle name="Input 5 19" xfId="1204" xr:uid="{00000000-0005-0000-0000-00002F280000}"/>
    <cellStyle name="Input 5 19 2" xfId="12171" xr:uid="{00000000-0005-0000-0000-000030280000}"/>
    <cellStyle name="Input 5 19 2 2" xfId="24266" xr:uid="{00000000-0005-0000-0000-000031280000}"/>
    <cellStyle name="Input 5 19 2 2 2" xfId="45554" xr:uid="{00000000-0005-0000-0000-000032280000}"/>
    <cellStyle name="Input 5 19 2 3" xfId="36240" xr:uid="{00000000-0005-0000-0000-000033280000}"/>
    <cellStyle name="Input 5 19 3" xfId="16872" xr:uid="{00000000-0005-0000-0000-000034280000}"/>
    <cellStyle name="Input 5 19 3 2" xfId="40558" xr:uid="{00000000-0005-0000-0000-000035280000}"/>
    <cellStyle name="Input 5 19 4" xfId="28600" xr:uid="{00000000-0005-0000-0000-000036280000}"/>
    <cellStyle name="Input 5 19 5" xfId="31244" xr:uid="{00000000-0005-0000-0000-000037280000}"/>
    <cellStyle name="Input 5 2" xfId="1205" xr:uid="{00000000-0005-0000-0000-000038280000}"/>
    <cellStyle name="Input 5 2 2" xfId="9845" xr:uid="{00000000-0005-0000-0000-000039280000}"/>
    <cellStyle name="Input 5 2 2 2" xfId="22051" xr:uid="{00000000-0005-0000-0000-00003A280000}"/>
    <cellStyle name="Input 5 2 2 2 2" xfId="43339" xr:uid="{00000000-0005-0000-0000-00003B280000}"/>
    <cellStyle name="Input 5 2 2 3" xfId="34025" xr:uid="{00000000-0005-0000-0000-00003C280000}"/>
    <cellStyle name="Input 5 2 3" xfId="15244" xr:uid="{00000000-0005-0000-0000-00003D280000}"/>
    <cellStyle name="Input 5 2 3 2" xfId="26960" xr:uid="{00000000-0005-0000-0000-00003E280000}"/>
    <cellStyle name="Input 5 2 3 2 2" xfId="48248" xr:uid="{00000000-0005-0000-0000-00003F280000}"/>
    <cellStyle name="Input 5 2 3 3" xfId="38934" xr:uid="{00000000-0005-0000-0000-000040280000}"/>
    <cellStyle name="Input 5 2 4" xfId="16873" xr:uid="{00000000-0005-0000-0000-000041280000}"/>
    <cellStyle name="Input 5 2 4 2" xfId="40559" xr:uid="{00000000-0005-0000-0000-000042280000}"/>
    <cellStyle name="Input 5 2 5" xfId="27756" xr:uid="{00000000-0005-0000-0000-000043280000}"/>
    <cellStyle name="Input 5 2 6" xfId="31245" xr:uid="{00000000-0005-0000-0000-000044280000}"/>
    <cellStyle name="Input 5 20" xfId="1206" xr:uid="{00000000-0005-0000-0000-000045280000}"/>
    <cellStyle name="Input 5 20 2" xfId="12244" xr:uid="{00000000-0005-0000-0000-000046280000}"/>
    <cellStyle name="Input 5 20 2 2" xfId="24327" xr:uid="{00000000-0005-0000-0000-000047280000}"/>
    <cellStyle name="Input 5 20 2 2 2" xfId="45615" xr:uid="{00000000-0005-0000-0000-000048280000}"/>
    <cellStyle name="Input 5 20 2 3" xfId="36301" xr:uid="{00000000-0005-0000-0000-000049280000}"/>
    <cellStyle name="Input 5 20 3" xfId="16874" xr:uid="{00000000-0005-0000-0000-00004A280000}"/>
    <cellStyle name="Input 5 20 3 2" xfId="40560" xr:uid="{00000000-0005-0000-0000-00004B280000}"/>
    <cellStyle name="Input 5 20 4" xfId="28656" xr:uid="{00000000-0005-0000-0000-00004C280000}"/>
    <cellStyle name="Input 5 20 5" xfId="31246" xr:uid="{00000000-0005-0000-0000-00004D280000}"/>
    <cellStyle name="Input 5 21" xfId="1207" xr:uid="{00000000-0005-0000-0000-00004E280000}"/>
    <cellStyle name="Input 5 21 2" xfId="12340" xr:uid="{00000000-0005-0000-0000-00004F280000}"/>
    <cellStyle name="Input 5 21 2 2" xfId="24406" xr:uid="{00000000-0005-0000-0000-000050280000}"/>
    <cellStyle name="Input 5 21 2 2 2" xfId="45694" xr:uid="{00000000-0005-0000-0000-000051280000}"/>
    <cellStyle name="Input 5 21 2 3" xfId="36380" xr:uid="{00000000-0005-0000-0000-000052280000}"/>
    <cellStyle name="Input 5 21 3" xfId="16875" xr:uid="{00000000-0005-0000-0000-000053280000}"/>
    <cellStyle name="Input 5 21 3 2" xfId="40561" xr:uid="{00000000-0005-0000-0000-000054280000}"/>
    <cellStyle name="Input 5 21 4" xfId="28727" xr:uid="{00000000-0005-0000-0000-000055280000}"/>
    <cellStyle name="Input 5 21 5" xfId="31247" xr:uid="{00000000-0005-0000-0000-000056280000}"/>
    <cellStyle name="Input 5 22" xfId="1208" xr:uid="{00000000-0005-0000-0000-000057280000}"/>
    <cellStyle name="Input 5 22 2" xfId="12447" xr:uid="{00000000-0005-0000-0000-000058280000}"/>
    <cellStyle name="Input 5 22 2 2" xfId="24498" xr:uid="{00000000-0005-0000-0000-000059280000}"/>
    <cellStyle name="Input 5 22 2 2 2" xfId="45786" xr:uid="{00000000-0005-0000-0000-00005A280000}"/>
    <cellStyle name="Input 5 22 2 3" xfId="36472" xr:uid="{00000000-0005-0000-0000-00005B280000}"/>
    <cellStyle name="Input 5 22 3" xfId="16876" xr:uid="{00000000-0005-0000-0000-00005C280000}"/>
    <cellStyle name="Input 5 22 3 2" xfId="40562" xr:uid="{00000000-0005-0000-0000-00005D280000}"/>
    <cellStyle name="Input 5 22 4" xfId="28812" xr:uid="{00000000-0005-0000-0000-00005E280000}"/>
    <cellStyle name="Input 5 22 5" xfId="31248" xr:uid="{00000000-0005-0000-0000-00005F280000}"/>
    <cellStyle name="Input 5 23" xfId="1209" xr:uid="{00000000-0005-0000-0000-000060280000}"/>
    <cellStyle name="Input 5 23 2" xfId="12479" xr:uid="{00000000-0005-0000-0000-000061280000}"/>
    <cellStyle name="Input 5 23 2 2" xfId="24526" xr:uid="{00000000-0005-0000-0000-000062280000}"/>
    <cellStyle name="Input 5 23 2 2 2" xfId="45814" xr:uid="{00000000-0005-0000-0000-000063280000}"/>
    <cellStyle name="Input 5 23 2 3" xfId="36500" xr:uid="{00000000-0005-0000-0000-000064280000}"/>
    <cellStyle name="Input 5 23 3" xfId="16877" xr:uid="{00000000-0005-0000-0000-000065280000}"/>
    <cellStyle name="Input 5 23 3 2" xfId="40563" xr:uid="{00000000-0005-0000-0000-000066280000}"/>
    <cellStyle name="Input 5 23 4" xfId="28836" xr:uid="{00000000-0005-0000-0000-000067280000}"/>
    <cellStyle name="Input 5 23 5" xfId="31249" xr:uid="{00000000-0005-0000-0000-000068280000}"/>
    <cellStyle name="Input 5 24" xfId="1210" xr:uid="{00000000-0005-0000-0000-000069280000}"/>
    <cellStyle name="Input 5 24 2" xfId="12529" xr:uid="{00000000-0005-0000-0000-00006A280000}"/>
    <cellStyle name="Input 5 24 2 2" xfId="24567" xr:uid="{00000000-0005-0000-0000-00006B280000}"/>
    <cellStyle name="Input 5 24 2 2 2" xfId="45855" xr:uid="{00000000-0005-0000-0000-00006C280000}"/>
    <cellStyle name="Input 5 24 2 3" xfId="36541" xr:uid="{00000000-0005-0000-0000-00006D280000}"/>
    <cellStyle name="Input 5 24 3" xfId="16878" xr:uid="{00000000-0005-0000-0000-00006E280000}"/>
    <cellStyle name="Input 5 24 3 2" xfId="40564" xr:uid="{00000000-0005-0000-0000-00006F280000}"/>
    <cellStyle name="Input 5 24 4" xfId="28871" xr:uid="{00000000-0005-0000-0000-000070280000}"/>
    <cellStyle name="Input 5 24 5" xfId="31250" xr:uid="{00000000-0005-0000-0000-000071280000}"/>
    <cellStyle name="Input 5 25" xfId="1211" xr:uid="{00000000-0005-0000-0000-000072280000}"/>
    <cellStyle name="Input 5 25 2" xfId="12601" xr:uid="{00000000-0005-0000-0000-000073280000}"/>
    <cellStyle name="Input 5 25 2 2" xfId="24627" xr:uid="{00000000-0005-0000-0000-000074280000}"/>
    <cellStyle name="Input 5 25 2 2 2" xfId="45915" xr:uid="{00000000-0005-0000-0000-000075280000}"/>
    <cellStyle name="Input 5 25 2 3" xfId="36601" xr:uid="{00000000-0005-0000-0000-000076280000}"/>
    <cellStyle name="Input 5 25 3" xfId="16879" xr:uid="{00000000-0005-0000-0000-000077280000}"/>
    <cellStyle name="Input 5 25 3 2" xfId="40565" xr:uid="{00000000-0005-0000-0000-000078280000}"/>
    <cellStyle name="Input 5 25 4" xfId="28925" xr:uid="{00000000-0005-0000-0000-000079280000}"/>
    <cellStyle name="Input 5 25 5" xfId="31251" xr:uid="{00000000-0005-0000-0000-00007A280000}"/>
    <cellStyle name="Input 5 26" xfId="1212" xr:uid="{00000000-0005-0000-0000-00007B280000}"/>
    <cellStyle name="Input 5 26 2" xfId="12680" xr:uid="{00000000-0005-0000-0000-00007C280000}"/>
    <cellStyle name="Input 5 26 2 2" xfId="24694" xr:uid="{00000000-0005-0000-0000-00007D280000}"/>
    <cellStyle name="Input 5 26 2 2 2" xfId="45982" xr:uid="{00000000-0005-0000-0000-00007E280000}"/>
    <cellStyle name="Input 5 26 2 3" xfId="36668" xr:uid="{00000000-0005-0000-0000-00007F280000}"/>
    <cellStyle name="Input 5 26 3" xfId="16880" xr:uid="{00000000-0005-0000-0000-000080280000}"/>
    <cellStyle name="Input 5 26 3 2" xfId="40566" xr:uid="{00000000-0005-0000-0000-000081280000}"/>
    <cellStyle name="Input 5 26 4" xfId="28981" xr:uid="{00000000-0005-0000-0000-000082280000}"/>
    <cellStyle name="Input 5 26 5" xfId="31252" xr:uid="{00000000-0005-0000-0000-000083280000}"/>
    <cellStyle name="Input 5 27" xfId="1213" xr:uid="{00000000-0005-0000-0000-000084280000}"/>
    <cellStyle name="Input 5 27 2" xfId="12777" xr:uid="{00000000-0005-0000-0000-000085280000}"/>
    <cellStyle name="Input 5 27 2 2" xfId="24773" xr:uid="{00000000-0005-0000-0000-000086280000}"/>
    <cellStyle name="Input 5 27 2 2 2" xfId="46061" xr:uid="{00000000-0005-0000-0000-000087280000}"/>
    <cellStyle name="Input 5 27 2 3" xfId="36747" xr:uid="{00000000-0005-0000-0000-000088280000}"/>
    <cellStyle name="Input 5 27 3" xfId="16881" xr:uid="{00000000-0005-0000-0000-000089280000}"/>
    <cellStyle name="Input 5 27 3 2" xfId="40567" xr:uid="{00000000-0005-0000-0000-00008A280000}"/>
    <cellStyle name="Input 5 27 4" xfId="29052" xr:uid="{00000000-0005-0000-0000-00008B280000}"/>
    <cellStyle name="Input 5 27 5" xfId="31253" xr:uid="{00000000-0005-0000-0000-00008C280000}"/>
    <cellStyle name="Input 5 28" xfId="1214" xr:uid="{00000000-0005-0000-0000-00008D280000}"/>
    <cellStyle name="Input 5 28 2" xfId="12894" xr:uid="{00000000-0005-0000-0000-00008E280000}"/>
    <cellStyle name="Input 5 28 2 2" xfId="24873" xr:uid="{00000000-0005-0000-0000-00008F280000}"/>
    <cellStyle name="Input 5 28 2 2 2" xfId="46161" xr:uid="{00000000-0005-0000-0000-000090280000}"/>
    <cellStyle name="Input 5 28 2 3" xfId="36847" xr:uid="{00000000-0005-0000-0000-000091280000}"/>
    <cellStyle name="Input 5 28 3" xfId="16882" xr:uid="{00000000-0005-0000-0000-000092280000}"/>
    <cellStyle name="Input 5 28 3 2" xfId="40568" xr:uid="{00000000-0005-0000-0000-000093280000}"/>
    <cellStyle name="Input 5 28 4" xfId="29137" xr:uid="{00000000-0005-0000-0000-000094280000}"/>
    <cellStyle name="Input 5 28 5" xfId="31254" xr:uid="{00000000-0005-0000-0000-000095280000}"/>
    <cellStyle name="Input 5 29" xfId="1215" xr:uid="{00000000-0005-0000-0000-000096280000}"/>
    <cellStyle name="Input 5 29 2" xfId="12925" xr:uid="{00000000-0005-0000-0000-000097280000}"/>
    <cellStyle name="Input 5 29 2 2" xfId="24899" xr:uid="{00000000-0005-0000-0000-000098280000}"/>
    <cellStyle name="Input 5 29 2 2 2" xfId="46187" xr:uid="{00000000-0005-0000-0000-000099280000}"/>
    <cellStyle name="Input 5 29 2 3" xfId="36873" xr:uid="{00000000-0005-0000-0000-00009A280000}"/>
    <cellStyle name="Input 5 29 3" xfId="16883" xr:uid="{00000000-0005-0000-0000-00009B280000}"/>
    <cellStyle name="Input 5 29 3 2" xfId="40569" xr:uid="{00000000-0005-0000-0000-00009C280000}"/>
    <cellStyle name="Input 5 29 4" xfId="29161" xr:uid="{00000000-0005-0000-0000-00009D280000}"/>
    <cellStyle name="Input 5 29 5" xfId="31255" xr:uid="{00000000-0005-0000-0000-00009E280000}"/>
    <cellStyle name="Input 5 3" xfId="1216" xr:uid="{00000000-0005-0000-0000-00009F280000}"/>
    <cellStyle name="Input 5 3 2" xfId="9881" xr:uid="{00000000-0005-0000-0000-0000A0280000}"/>
    <cellStyle name="Input 5 3 2 2" xfId="22087" xr:uid="{00000000-0005-0000-0000-0000A1280000}"/>
    <cellStyle name="Input 5 3 2 2 2" xfId="43375" xr:uid="{00000000-0005-0000-0000-0000A2280000}"/>
    <cellStyle name="Input 5 3 2 3" xfId="34061" xr:uid="{00000000-0005-0000-0000-0000A3280000}"/>
    <cellStyle name="Input 5 3 3" xfId="15428" xr:uid="{00000000-0005-0000-0000-0000A4280000}"/>
    <cellStyle name="Input 5 3 3 2" xfId="27144" xr:uid="{00000000-0005-0000-0000-0000A5280000}"/>
    <cellStyle name="Input 5 3 3 2 2" xfId="48432" xr:uid="{00000000-0005-0000-0000-0000A6280000}"/>
    <cellStyle name="Input 5 3 3 3" xfId="39118" xr:uid="{00000000-0005-0000-0000-0000A7280000}"/>
    <cellStyle name="Input 5 3 4" xfId="16884" xr:uid="{00000000-0005-0000-0000-0000A8280000}"/>
    <cellStyle name="Input 5 3 4 2" xfId="40570" xr:uid="{00000000-0005-0000-0000-0000A9280000}"/>
    <cellStyle name="Input 5 3 5" xfId="27854" xr:uid="{00000000-0005-0000-0000-0000AA280000}"/>
    <cellStyle name="Input 5 3 6" xfId="31256" xr:uid="{00000000-0005-0000-0000-0000AB280000}"/>
    <cellStyle name="Input 5 30" xfId="1217" xr:uid="{00000000-0005-0000-0000-0000AC280000}"/>
    <cellStyle name="Input 5 30 2" xfId="12973" xr:uid="{00000000-0005-0000-0000-0000AD280000}"/>
    <cellStyle name="Input 5 30 2 2" xfId="24940" xr:uid="{00000000-0005-0000-0000-0000AE280000}"/>
    <cellStyle name="Input 5 30 2 2 2" xfId="46228" xr:uid="{00000000-0005-0000-0000-0000AF280000}"/>
    <cellStyle name="Input 5 30 2 3" xfId="36914" xr:uid="{00000000-0005-0000-0000-0000B0280000}"/>
    <cellStyle name="Input 5 30 3" xfId="16885" xr:uid="{00000000-0005-0000-0000-0000B1280000}"/>
    <cellStyle name="Input 5 30 3 2" xfId="40571" xr:uid="{00000000-0005-0000-0000-0000B2280000}"/>
    <cellStyle name="Input 5 30 4" xfId="29195" xr:uid="{00000000-0005-0000-0000-0000B3280000}"/>
    <cellStyle name="Input 5 30 5" xfId="31257" xr:uid="{00000000-0005-0000-0000-0000B4280000}"/>
    <cellStyle name="Input 5 31" xfId="1218" xr:uid="{00000000-0005-0000-0000-0000B5280000}"/>
    <cellStyle name="Input 5 31 2" xfId="13046" xr:uid="{00000000-0005-0000-0000-0000B6280000}"/>
    <cellStyle name="Input 5 31 2 2" xfId="25001" xr:uid="{00000000-0005-0000-0000-0000B7280000}"/>
    <cellStyle name="Input 5 31 2 2 2" xfId="46289" xr:uid="{00000000-0005-0000-0000-0000B8280000}"/>
    <cellStyle name="Input 5 31 2 3" xfId="36975" xr:uid="{00000000-0005-0000-0000-0000B9280000}"/>
    <cellStyle name="Input 5 31 3" xfId="16886" xr:uid="{00000000-0005-0000-0000-0000BA280000}"/>
    <cellStyle name="Input 5 31 3 2" xfId="40572" xr:uid="{00000000-0005-0000-0000-0000BB280000}"/>
    <cellStyle name="Input 5 31 4" xfId="29249" xr:uid="{00000000-0005-0000-0000-0000BC280000}"/>
    <cellStyle name="Input 5 31 5" xfId="31258" xr:uid="{00000000-0005-0000-0000-0000BD280000}"/>
    <cellStyle name="Input 5 32" xfId="1219" xr:uid="{00000000-0005-0000-0000-0000BE280000}"/>
    <cellStyle name="Input 5 32 2" xfId="13122" xr:uid="{00000000-0005-0000-0000-0000BF280000}"/>
    <cellStyle name="Input 5 32 2 2" xfId="25064" xr:uid="{00000000-0005-0000-0000-0000C0280000}"/>
    <cellStyle name="Input 5 32 2 2 2" xfId="46352" xr:uid="{00000000-0005-0000-0000-0000C1280000}"/>
    <cellStyle name="Input 5 32 2 3" xfId="37038" xr:uid="{00000000-0005-0000-0000-0000C2280000}"/>
    <cellStyle name="Input 5 32 3" xfId="16887" xr:uid="{00000000-0005-0000-0000-0000C3280000}"/>
    <cellStyle name="Input 5 32 3 2" xfId="40573" xr:uid="{00000000-0005-0000-0000-0000C4280000}"/>
    <cellStyle name="Input 5 32 4" xfId="29304" xr:uid="{00000000-0005-0000-0000-0000C5280000}"/>
    <cellStyle name="Input 5 32 5" xfId="31259" xr:uid="{00000000-0005-0000-0000-0000C6280000}"/>
    <cellStyle name="Input 5 33" xfId="1220" xr:uid="{00000000-0005-0000-0000-0000C7280000}"/>
    <cellStyle name="Input 5 33 2" xfId="13199" xr:uid="{00000000-0005-0000-0000-0000C8280000}"/>
    <cellStyle name="Input 5 33 2 2" xfId="25127" xr:uid="{00000000-0005-0000-0000-0000C9280000}"/>
    <cellStyle name="Input 5 33 2 2 2" xfId="46415" xr:uid="{00000000-0005-0000-0000-0000CA280000}"/>
    <cellStyle name="Input 5 33 2 3" xfId="37101" xr:uid="{00000000-0005-0000-0000-0000CB280000}"/>
    <cellStyle name="Input 5 33 3" xfId="16888" xr:uid="{00000000-0005-0000-0000-0000CC280000}"/>
    <cellStyle name="Input 5 33 3 2" xfId="40574" xr:uid="{00000000-0005-0000-0000-0000CD280000}"/>
    <cellStyle name="Input 5 33 4" xfId="29360" xr:uid="{00000000-0005-0000-0000-0000CE280000}"/>
    <cellStyle name="Input 5 33 5" xfId="31260" xr:uid="{00000000-0005-0000-0000-0000CF280000}"/>
    <cellStyle name="Input 5 34" xfId="1221" xr:uid="{00000000-0005-0000-0000-0000D0280000}"/>
    <cellStyle name="Input 5 34 2" xfId="13272" xr:uid="{00000000-0005-0000-0000-0000D1280000}"/>
    <cellStyle name="Input 5 34 2 2" xfId="25188" xr:uid="{00000000-0005-0000-0000-0000D2280000}"/>
    <cellStyle name="Input 5 34 2 2 2" xfId="46476" xr:uid="{00000000-0005-0000-0000-0000D3280000}"/>
    <cellStyle name="Input 5 34 2 3" xfId="37162" xr:uid="{00000000-0005-0000-0000-0000D4280000}"/>
    <cellStyle name="Input 5 34 3" xfId="16889" xr:uid="{00000000-0005-0000-0000-0000D5280000}"/>
    <cellStyle name="Input 5 34 3 2" xfId="40575" xr:uid="{00000000-0005-0000-0000-0000D6280000}"/>
    <cellStyle name="Input 5 34 4" xfId="29415" xr:uid="{00000000-0005-0000-0000-0000D7280000}"/>
    <cellStyle name="Input 5 34 5" xfId="31261" xr:uid="{00000000-0005-0000-0000-0000D8280000}"/>
    <cellStyle name="Input 5 35" xfId="1222" xr:uid="{00000000-0005-0000-0000-0000D9280000}"/>
    <cellStyle name="Input 5 35 2" xfId="13349" xr:uid="{00000000-0005-0000-0000-0000DA280000}"/>
    <cellStyle name="Input 5 35 2 2" xfId="25249" xr:uid="{00000000-0005-0000-0000-0000DB280000}"/>
    <cellStyle name="Input 5 35 2 2 2" xfId="46537" xr:uid="{00000000-0005-0000-0000-0000DC280000}"/>
    <cellStyle name="Input 5 35 2 3" xfId="37223" xr:uid="{00000000-0005-0000-0000-0000DD280000}"/>
    <cellStyle name="Input 5 35 3" xfId="16890" xr:uid="{00000000-0005-0000-0000-0000DE280000}"/>
    <cellStyle name="Input 5 35 3 2" xfId="40576" xr:uid="{00000000-0005-0000-0000-0000DF280000}"/>
    <cellStyle name="Input 5 35 4" xfId="29469" xr:uid="{00000000-0005-0000-0000-0000E0280000}"/>
    <cellStyle name="Input 5 35 5" xfId="31262" xr:uid="{00000000-0005-0000-0000-0000E1280000}"/>
    <cellStyle name="Input 5 36" xfId="1223" xr:uid="{00000000-0005-0000-0000-0000E2280000}"/>
    <cellStyle name="Input 5 36 2" xfId="13453" xr:uid="{00000000-0005-0000-0000-0000E3280000}"/>
    <cellStyle name="Input 5 36 2 2" xfId="25331" xr:uid="{00000000-0005-0000-0000-0000E4280000}"/>
    <cellStyle name="Input 5 36 2 2 2" xfId="46619" xr:uid="{00000000-0005-0000-0000-0000E5280000}"/>
    <cellStyle name="Input 5 36 2 3" xfId="37305" xr:uid="{00000000-0005-0000-0000-0000E6280000}"/>
    <cellStyle name="Input 5 36 3" xfId="16891" xr:uid="{00000000-0005-0000-0000-0000E7280000}"/>
    <cellStyle name="Input 5 36 3 2" xfId="40577" xr:uid="{00000000-0005-0000-0000-0000E8280000}"/>
    <cellStyle name="Input 5 36 4" xfId="29541" xr:uid="{00000000-0005-0000-0000-0000E9280000}"/>
    <cellStyle name="Input 5 36 5" xfId="31263" xr:uid="{00000000-0005-0000-0000-0000EA280000}"/>
    <cellStyle name="Input 5 37" xfId="1224" xr:uid="{00000000-0005-0000-0000-0000EB280000}"/>
    <cellStyle name="Input 5 37 2" xfId="13500" xr:uid="{00000000-0005-0000-0000-0000EC280000}"/>
    <cellStyle name="Input 5 37 2 2" xfId="25371" xr:uid="{00000000-0005-0000-0000-0000ED280000}"/>
    <cellStyle name="Input 5 37 2 2 2" xfId="46659" xr:uid="{00000000-0005-0000-0000-0000EE280000}"/>
    <cellStyle name="Input 5 37 2 3" xfId="37345" xr:uid="{00000000-0005-0000-0000-0000EF280000}"/>
    <cellStyle name="Input 5 37 3" xfId="16892" xr:uid="{00000000-0005-0000-0000-0000F0280000}"/>
    <cellStyle name="Input 5 37 3 2" xfId="40578" xr:uid="{00000000-0005-0000-0000-0000F1280000}"/>
    <cellStyle name="Input 5 37 4" xfId="29576" xr:uid="{00000000-0005-0000-0000-0000F2280000}"/>
    <cellStyle name="Input 5 37 5" xfId="31264" xr:uid="{00000000-0005-0000-0000-0000F3280000}"/>
    <cellStyle name="Input 5 38" xfId="1225" xr:uid="{00000000-0005-0000-0000-0000F4280000}"/>
    <cellStyle name="Input 5 38 2" xfId="13599" xr:uid="{00000000-0005-0000-0000-0000F5280000}"/>
    <cellStyle name="Input 5 38 2 2" xfId="25453" xr:uid="{00000000-0005-0000-0000-0000F6280000}"/>
    <cellStyle name="Input 5 38 2 2 2" xfId="46741" xr:uid="{00000000-0005-0000-0000-0000F7280000}"/>
    <cellStyle name="Input 5 38 2 3" xfId="37427" xr:uid="{00000000-0005-0000-0000-0000F8280000}"/>
    <cellStyle name="Input 5 38 3" xfId="16893" xr:uid="{00000000-0005-0000-0000-0000F9280000}"/>
    <cellStyle name="Input 5 38 3 2" xfId="40579" xr:uid="{00000000-0005-0000-0000-0000FA280000}"/>
    <cellStyle name="Input 5 38 4" xfId="29651" xr:uid="{00000000-0005-0000-0000-0000FB280000}"/>
    <cellStyle name="Input 5 38 5" xfId="31265" xr:uid="{00000000-0005-0000-0000-0000FC280000}"/>
    <cellStyle name="Input 5 39" xfId="1226" xr:uid="{00000000-0005-0000-0000-0000FD280000}"/>
    <cellStyle name="Input 5 39 2" xfId="13671" xr:uid="{00000000-0005-0000-0000-0000FE280000}"/>
    <cellStyle name="Input 5 39 2 2" xfId="25512" xr:uid="{00000000-0005-0000-0000-0000FF280000}"/>
    <cellStyle name="Input 5 39 2 2 2" xfId="46800" xr:uid="{00000000-0005-0000-0000-000000290000}"/>
    <cellStyle name="Input 5 39 2 3" xfId="37486" xr:uid="{00000000-0005-0000-0000-000001290000}"/>
    <cellStyle name="Input 5 39 3" xfId="16894" xr:uid="{00000000-0005-0000-0000-000002290000}"/>
    <cellStyle name="Input 5 39 3 2" xfId="40580" xr:uid="{00000000-0005-0000-0000-000003290000}"/>
    <cellStyle name="Input 5 39 4" xfId="29704" xr:uid="{00000000-0005-0000-0000-000004290000}"/>
    <cellStyle name="Input 5 39 5" xfId="31266" xr:uid="{00000000-0005-0000-0000-000005290000}"/>
    <cellStyle name="Input 5 4" xfId="1227" xr:uid="{00000000-0005-0000-0000-000006290000}"/>
    <cellStyle name="Input 5 4 2" xfId="10368" xr:uid="{00000000-0005-0000-0000-000007290000}"/>
    <cellStyle name="Input 5 4 2 2" xfId="22574" xr:uid="{00000000-0005-0000-0000-000008290000}"/>
    <cellStyle name="Input 5 4 2 2 2" xfId="43862" xr:uid="{00000000-0005-0000-0000-000009290000}"/>
    <cellStyle name="Input 5 4 2 3" xfId="34548" xr:uid="{00000000-0005-0000-0000-00000A290000}"/>
    <cellStyle name="Input 5 4 3" xfId="15512" xr:uid="{00000000-0005-0000-0000-00000B290000}"/>
    <cellStyle name="Input 5 4 3 2" xfId="27228" xr:uid="{00000000-0005-0000-0000-00000C290000}"/>
    <cellStyle name="Input 5 4 3 2 2" xfId="48516" xr:uid="{00000000-0005-0000-0000-00000D290000}"/>
    <cellStyle name="Input 5 4 3 3" xfId="39202" xr:uid="{00000000-0005-0000-0000-00000E290000}"/>
    <cellStyle name="Input 5 4 4" xfId="16895" xr:uid="{00000000-0005-0000-0000-00000F290000}"/>
    <cellStyle name="Input 5 4 4 2" xfId="40581" xr:uid="{00000000-0005-0000-0000-000010290000}"/>
    <cellStyle name="Input 5 4 5" xfId="27698" xr:uid="{00000000-0005-0000-0000-000011290000}"/>
    <cellStyle name="Input 5 4 6" xfId="31267" xr:uid="{00000000-0005-0000-0000-000012290000}"/>
    <cellStyle name="Input 5 40" xfId="1228" xr:uid="{00000000-0005-0000-0000-000013290000}"/>
    <cellStyle name="Input 5 40 2" xfId="13745" xr:uid="{00000000-0005-0000-0000-000014290000}"/>
    <cellStyle name="Input 5 40 2 2" xfId="25575" xr:uid="{00000000-0005-0000-0000-000015290000}"/>
    <cellStyle name="Input 5 40 2 2 2" xfId="46863" xr:uid="{00000000-0005-0000-0000-000016290000}"/>
    <cellStyle name="Input 5 40 2 3" xfId="37549" xr:uid="{00000000-0005-0000-0000-000017290000}"/>
    <cellStyle name="Input 5 40 3" xfId="16896" xr:uid="{00000000-0005-0000-0000-000018290000}"/>
    <cellStyle name="Input 5 40 3 2" xfId="40582" xr:uid="{00000000-0005-0000-0000-000019290000}"/>
    <cellStyle name="Input 5 40 4" xfId="29758" xr:uid="{00000000-0005-0000-0000-00001A290000}"/>
    <cellStyle name="Input 5 40 5" xfId="31268" xr:uid="{00000000-0005-0000-0000-00001B290000}"/>
    <cellStyle name="Input 5 41" xfId="1229" xr:uid="{00000000-0005-0000-0000-00001C290000}"/>
    <cellStyle name="Input 5 41 2" xfId="13819" xr:uid="{00000000-0005-0000-0000-00001D290000}"/>
    <cellStyle name="Input 5 41 2 2" xfId="25637" xr:uid="{00000000-0005-0000-0000-00001E290000}"/>
    <cellStyle name="Input 5 41 2 2 2" xfId="46925" xr:uid="{00000000-0005-0000-0000-00001F290000}"/>
    <cellStyle name="Input 5 41 2 3" xfId="37611" xr:uid="{00000000-0005-0000-0000-000020290000}"/>
    <cellStyle name="Input 5 41 3" xfId="16897" xr:uid="{00000000-0005-0000-0000-000021290000}"/>
    <cellStyle name="Input 5 41 3 2" xfId="40583" xr:uid="{00000000-0005-0000-0000-000022290000}"/>
    <cellStyle name="Input 5 41 4" xfId="29811" xr:uid="{00000000-0005-0000-0000-000023290000}"/>
    <cellStyle name="Input 5 41 5" xfId="31269" xr:uid="{00000000-0005-0000-0000-000024290000}"/>
    <cellStyle name="Input 5 42" xfId="1230" xr:uid="{00000000-0005-0000-0000-000025290000}"/>
    <cellStyle name="Input 5 42 2" xfId="13891" xr:uid="{00000000-0005-0000-0000-000026290000}"/>
    <cellStyle name="Input 5 42 2 2" xfId="25697" xr:uid="{00000000-0005-0000-0000-000027290000}"/>
    <cellStyle name="Input 5 42 2 2 2" xfId="46985" xr:uid="{00000000-0005-0000-0000-000028290000}"/>
    <cellStyle name="Input 5 42 2 3" xfId="37671" xr:uid="{00000000-0005-0000-0000-000029290000}"/>
    <cellStyle name="Input 5 42 3" xfId="16898" xr:uid="{00000000-0005-0000-0000-00002A290000}"/>
    <cellStyle name="Input 5 42 3 2" xfId="40584" xr:uid="{00000000-0005-0000-0000-00002B290000}"/>
    <cellStyle name="Input 5 42 4" xfId="29865" xr:uid="{00000000-0005-0000-0000-00002C290000}"/>
    <cellStyle name="Input 5 42 5" xfId="31270" xr:uid="{00000000-0005-0000-0000-00002D290000}"/>
    <cellStyle name="Input 5 43" xfId="1231" xr:uid="{00000000-0005-0000-0000-00002E290000}"/>
    <cellStyle name="Input 5 43 2" xfId="14083" xr:uid="{00000000-0005-0000-0000-00002F290000}"/>
    <cellStyle name="Input 5 43 2 2" xfId="25853" xr:uid="{00000000-0005-0000-0000-000030290000}"/>
    <cellStyle name="Input 5 43 2 2 2" xfId="47141" xr:uid="{00000000-0005-0000-0000-000031290000}"/>
    <cellStyle name="Input 5 43 2 3" xfId="37827" xr:uid="{00000000-0005-0000-0000-000032290000}"/>
    <cellStyle name="Input 5 43 3" xfId="16899" xr:uid="{00000000-0005-0000-0000-000033290000}"/>
    <cellStyle name="Input 5 43 3 2" xfId="40585" xr:uid="{00000000-0005-0000-0000-000034290000}"/>
    <cellStyle name="Input 5 43 4" xfId="30005" xr:uid="{00000000-0005-0000-0000-000035290000}"/>
    <cellStyle name="Input 5 43 5" xfId="31271" xr:uid="{00000000-0005-0000-0000-000036290000}"/>
    <cellStyle name="Input 5 44" xfId="1232" xr:uid="{00000000-0005-0000-0000-000037290000}"/>
    <cellStyle name="Input 5 44 2" xfId="14153" xr:uid="{00000000-0005-0000-0000-000038290000}"/>
    <cellStyle name="Input 5 44 2 2" xfId="25910" xr:uid="{00000000-0005-0000-0000-000039290000}"/>
    <cellStyle name="Input 5 44 2 2 2" xfId="47198" xr:uid="{00000000-0005-0000-0000-00003A290000}"/>
    <cellStyle name="Input 5 44 2 3" xfId="37884" xr:uid="{00000000-0005-0000-0000-00003B290000}"/>
    <cellStyle name="Input 5 44 3" xfId="16900" xr:uid="{00000000-0005-0000-0000-00003C290000}"/>
    <cellStyle name="Input 5 44 3 2" xfId="40586" xr:uid="{00000000-0005-0000-0000-00003D290000}"/>
    <cellStyle name="Input 5 44 4" xfId="30055" xr:uid="{00000000-0005-0000-0000-00003E290000}"/>
    <cellStyle name="Input 5 44 5" xfId="31272" xr:uid="{00000000-0005-0000-0000-00003F290000}"/>
    <cellStyle name="Input 5 45" xfId="1233" xr:uid="{00000000-0005-0000-0000-000040290000}"/>
    <cellStyle name="Input 5 45 2" xfId="14218" xr:uid="{00000000-0005-0000-0000-000041290000}"/>
    <cellStyle name="Input 5 45 2 2" xfId="25966" xr:uid="{00000000-0005-0000-0000-000042290000}"/>
    <cellStyle name="Input 5 45 2 2 2" xfId="47254" xr:uid="{00000000-0005-0000-0000-000043290000}"/>
    <cellStyle name="Input 5 45 2 3" xfId="37940" xr:uid="{00000000-0005-0000-0000-000044290000}"/>
    <cellStyle name="Input 5 45 3" xfId="16901" xr:uid="{00000000-0005-0000-0000-000045290000}"/>
    <cellStyle name="Input 5 45 3 2" xfId="40587" xr:uid="{00000000-0005-0000-0000-000046290000}"/>
    <cellStyle name="Input 5 45 4" xfId="30103" xr:uid="{00000000-0005-0000-0000-000047290000}"/>
    <cellStyle name="Input 5 45 5" xfId="31273" xr:uid="{00000000-0005-0000-0000-000048290000}"/>
    <cellStyle name="Input 5 46" xfId="1234" xr:uid="{00000000-0005-0000-0000-000049290000}"/>
    <cellStyle name="Input 5 46 2" xfId="14276" xr:uid="{00000000-0005-0000-0000-00004A290000}"/>
    <cellStyle name="Input 5 46 2 2" xfId="26015" xr:uid="{00000000-0005-0000-0000-00004B290000}"/>
    <cellStyle name="Input 5 46 2 2 2" xfId="47303" xr:uid="{00000000-0005-0000-0000-00004C290000}"/>
    <cellStyle name="Input 5 46 2 3" xfId="37989" xr:uid="{00000000-0005-0000-0000-00004D290000}"/>
    <cellStyle name="Input 5 46 3" xfId="16902" xr:uid="{00000000-0005-0000-0000-00004E290000}"/>
    <cellStyle name="Input 5 46 3 2" xfId="40588" xr:uid="{00000000-0005-0000-0000-00004F290000}"/>
    <cellStyle name="Input 5 46 4" xfId="30148" xr:uid="{00000000-0005-0000-0000-000050290000}"/>
    <cellStyle name="Input 5 46 5" xfId="31274" xr:uid="{00000000-0005-0000-0000-000051290000}"/>
    <cellStyle name="Input 5 47" xfId="1235" xr:uid="{00000000-0005-0000-0000-000052290000}"/>
    <cellStyle name="Input 5 47 2" xfId="14332" xr:uid="{00000000-0005-0000-0000-000053290000}"/>
    <cellStyle name="Input 5 47 2 2" xfId="26062" xr:uid="{00000000-0005-0000-0000-000054290000}"/>
    <cellStyle name="Input 5 47 2 2 2" xfId="47350" xr:uid="{00000000-0005-0000-0000-000055290000}"/>
    <cellStyle name="Input 5 47 2 3" xfId="38036" xr:uid="{00000000-0005-0000-0000-000056290000}"/>
    <cellStyle name="Input 5 47 3" xfId="16903" xr:uid="{00000000-0005-0000-0000-000057290000}"/>
    <cellStyle name="Input 5 47 3 2" xfId="40589" xr:uid="{00000000-0005-0000-0000-000058290000}"/>
    <cellStyle name="Input 5 47 4" xfId="30187" xr:uid="{00000000-0005-0000-0000-000059290000}"/>
    <cellStyle name="Input 5 47 5" xfId="31275" xr:uid="{00000000-0005-0000-0000-00005A290000}"/>
    <cellStyle name="Input 5 48" xfId="1236" xr:uid="{00000000-0005-0000-0000-00005B290000}"/>
    <cellStyle name="Input 5 48 2" xfId="14380" xr:uid="{00000000-0005-0000-0000-00005C290000}"/>
    <cellStyle name="Input 5 48 2 2" xfId="26103" xr:uid="{00000000-0005-0000-0000-00005D290000}"/>
    <cellStyle name="Input 5 48 2 2 2" xfId="47391" xr:uid="{00000000-0005-0000-0000-00005E290000}"/>
    <cellStyle name="Input 5 48 2 3" xfId="38077" xr:uid="{00000000-0005-0000-0000-00005F290000}"/>
    <cellStyle name="Input 5 48 3" xfId="16904" xr:uid="{00000000-0005-0000-0000-000060290000}"/>
    <cellStyle name="Input 5 48 3 2" xfId="40590" xr:uid="{00000000-0005-0000-0000-000061290000}"/>
    <cellStyle name="Input 5 48 4" xfId="30220" xr:uid="{00000000-0005-0000-0000-000062290000}"/>
    <cellStyle name="Input 5 48 5" xfId="31276" xr:uid="{00000000-0005-0000-0000-000063290000}"/>
    <cellStyle name="Input 5 49" xfId="8498" xr:uid="{00000000-0005-0000-0000-000064290000}"/>
    <cellStyle name="Input 5 49 2" xfId="20707" xr:uid="{00000000-0005-0000-0000-000065290000}"/>
    <cellStyle name="Input 5 49 2 2" xfId="41995" xr:uid="{00000000-0005-0000-0000-000066290000}"/>
    <cellStyle name="Input 5 49 3" xfId="32681" xr:uid="{00000000-0005-0000-0000-000067290000}"/>
    <cellStyle name="Input 5 5" xfId="1237" xr:uid="{00000000-0005-0000-0000-000068290000}"/>
    <cellStyle name="Input 5 5 2" xfId="11238" xr:uid="{00000000-0005-0000-0000-000069290000}"/>
    <cellStyle name="Input 5 5 2 2" xfId="23444" xr:uid="{00000000-0005-0000-0000-00006A290000}"/>
    <cellStyle name="Input 5 5 2 2 2" xfId="44732" xr:uid="{00000000-0005-0000-0000-00006B290000}"/>
    <cellStyle name="Input 5 5 2 3" xfId="35418" xr:uid="{00000000-0005-0000-0000-00006C290000}"/>
    <cellStyle name="Input 5 5 3" xfId="15477" xr:uid="{00000000-0005-0000-0000-00006D290000}"/>
    <cellStyle name="Input 5 5 3 2" xfId="27193" xr:uid="{00000000-0005-0000-0000-00006E290000}"/>
    <cellStyle name="Input 5 5 3 2 2" xfId="48481" xr:uid="{00000000-0005-0000-0000-00006F290000}"/>
    <cellStyle name="Input 5 5 3 3" xfId="39167" xr:uid="{00000000-0005-0000-0000-000070290000}"/>
    <cellStyle name="Input 5 5 4" xfId="16905" xr:uid="{00000000-0005-0000-0000-000071290000}"/>
    <cellStyle name="Input 5 5 4 2" xfId="40591" xr:uid="{00000000-0005-0000-0000-000072290000}"/>
    <cellStyle name="Input 5 5 5" xfId="27836" xr:uid="{00000000-0005-0000-0000-000073290000}"/>
    <cellStyle name="Input 5 5 6" xfId="31277" xr:uid="{00000000-0005-0000-0000-000074290000}"/>
    <cellStyle name="Input 5 50" xfId="14888" xr:uid="{00000000-0005-0000-0000-000075290000}"/>
    <cellStyle name="Input 5 50 2" xfId="26604" xr:uid="{00000000-0005-0000-0000-000076290000}"/>
    <cellStyle name="Input 5 50 2 2" xfId="47892" xr:uid="{00000000-0005-0000-0000-000077290000}"/>
    <cellStyle name="Input 5 50 3" xfId="38578" xr:uid="{00000000-0005-0000-0000-000078290000}"/>
    <cellStyle name="Input 5 51" xfId="14930" xr:uid="{00000000-0005-0000-0000-000079290000}"/>
    <cellStyle name="Input 5 51 2" xfId="26646" xr:uid="{00000000-0005-0000-0000-00007A290000}"/>
    <cellStyle name="Input 5 51 2 2" xfId="47934" xr:uid="{00000000-0005-0000-0000-00007B290000}"/>
    <cellStyle name="Input 5 51 3" xfId="38620" xr:uid="{00000000-0005-0000-0000-00007C290000}"/>
    <cellStyle name="Input 5 52" xfId="16862" xr:uid="{00000000-0005-0000-0000-00007D290000}"/>
    <cellStyle name="Input 5 52 2" xfId="40548" xr:uid="{00000000-0005-0000-0000-00007E290000}"/>
    <cellStyle name="Input 5 53" xfId="27658" xr:uid="{00000000-0005-0000-0000-00007F290000}"/>
    <cellStyle name="Input 5 54" xfId="31234" xr:uid="{00000000-0005-0000-0000-000080290000}"/>
    <cellStyle name="Input 5 55" xfId="49246" xr:uid="{00000000-0005-0000-0000-000081290000}"/>
    <cellStyle name="Input 5 56" xfId="49247" xr:uid="{00000000-0005-0000-0000-000082290000}"/>
    <cellStyle name="Input 5 57" xfId="49248" xr:uid="{00000000-0005-0000-0000-000083290000}"/>
    <cellStyle name="Input 5 58" xfId="49249" xr:uid="{00000000-0005-0000-0000-000084290000}"/>
    <cellStyle name="Input 5 59" xfId="49250" xr:uid="{00000000-0005-0000-0000-000085290000}"/>
    <cellStyle name="Input 5 6" xfId="1238" xr:uid="{00000000-0005-0000-0000-000086290000}"/>
    <cellStyle name="Input 5 6 2" xfId="8527" xr:uid="{00000000-0005-0000-0000-000087290000}"/>
    <cellStyle name="Input 5 6 2 2" xfId="20736" xr:uid="{00000000-0005-0000-0000-000088290000}"/>
    <cellStyle name="Input 5 6 2 2 2" xfId="42024" xr:uid="{00000000-0005-0000-0000-000089290000}"/>
    <cellStyle name="Input 5 6 2 3" xfId="32710" xr:uid="{00000000-0005-0000-0000-00008A290000}"/>
    <cellStyle name="Input 5 6 3" xfId="15629" xr:uid="{00000000-0005-0000-0000-00008B290000}"/>
    <cellStyle name="Input 5 6 3 2" xfId="27345" xr:uid="{00000000-0005-0000-0000-00008C290000}"/>
    <cellStyle name="Input 5 6 3 2 2" xfId="48633" xr:uid="{00000000-0005-0000-0000-00008D290000}"/>
    <cellStyle name="Input 5 6 3 3" xfId="39319" xr:uid="{00000000-0005-0000-0000-00008E290000}"/>
    <cellStyle name="Input 5 6 4" xfId="16906" xr:uid="{00000000-0005-0000-0000-00008F290000}"/>
    <cellStyle name="Input 5 6 4 2" xfId="40592" xr:uid="{00000000-0005-0000-0000-000090290000}"/>
    <cellStyle name="Input 5 6 5" xfId="27674" xr:uid="{00000000-0005-0000-0000-000091290000}"/>
    <cellStyle name="Input 5 6 6" xfId="31278" xr:uid="{00000000-0005-0000-0000-000092290000}"/>
    <cellStyle name="Input 5 60" xfId="49251" xr:uid="{00000000-0005-0000-0000-000093290000}"/>
    <cellStyle name="Input 5 61" xfId="49252" xr:uid="{00000000-0005-0000-0000-000094290000}"/>
    <cellStyle name="Input 5 62" xfId="49253" xr:uid="{00000000-0005-0000-0000-000095290000}"/>
    <cellStyle name="Input 5 63" xfId="49254" xr:uid="{00000000-0005-0000-0000-000096290000}"/>
    <cellStyle name="Input 5 64" xfId="49255" xr:uid="{00000000-0005-0000-0000-000097290000}"/>
    <cellStyle name="Input 5 7" xfId="1239" xr:uid="{00000000-0005-0000-0000-000098290000}"/>
    <cellStyle name="Input 5 7 2" xfId="11232" xr:uid="{00000000-0005-0000-0000-000099290000}"/>
    <cellStyle name="Input 5 7 2 2" xfId="23438" xr:uid="{00000000-0005-0000-0000-00009A290000}"/>
    <cellStyle name="Input 5 7 2 2 2" xfId="44726" xr:uid="{00000000-0005-0000-0000-00009B290000}"/>
    <cellStyle name="Input 5 7 2 3" xfId="35412" xr:uid="{00000000-0005-0000-0000-00009C290000}"/>
    <cellStyle name="Input 5 7 3" xfId="15815" xr:uid="{00000000-0005-0000-0000-00009D290000}"/>
    <cellStyle name="Input 5 7 3 2" xfId="27531" xr:uid="{00000000-0005-0000-0000-00009E290000}"/>
    <cellStyle name="Input 5 7 3 2 2" xfId="48819" xr:uid="{00000000-0005-0000-0000-00009F290000}"/>
    <cellStyle name="Input 5 7 3 3" xfId="39505" xr:uid="{00000000-0005-0000-0000-0000A0290000}"/>
    <cellStyle name="Input 5 7 4" xfId="16907" xr:uid="{00000000-0005-0000-0000-0000A1290000}"/>
    <cellStyle name="Input 5 7 4 2" xfId="40593" xr:uid="{00000000-0005-0000-0000-0000A2290000}"/>
    <cellStyle name="Input 5 7 5" xfId="27830" xr:uid="{00000000-0005-0000-0000-0000A3290000}"/>
    <cellStyle name="Input 5 7 6" xfId="31279" xr:uid="{00000000-0005-0000-0000-0000A4290000}"/>
    <cellStyle name="Input 5 8" xfId="1240" xr:uid="{00000000-0005-0000-0000-0000A5290000}"/>
    <cellStyle name="Input 5 8 2" xfId="8519" xr:uid="{00000000-0005-0000-0000-0000A6290000}"/>
    <cellStyle name="Input 5 8 2 2" xfId="20728" xr:uid="{00000000-0005-0000-0000-0000A7290000}"/>
    <cellStyle name="Input 5 8 2 2 2" xfId="42016" xr:uid="{00000000-0005-0000-0000-0000A8290000}"/>
    <cellStyle name="Input 5 8 2 3" xfId="32702" xr:uid="{00000000-0005-0000-0000-0000A9290000}"/>
    <cellStyle name="Input 5 8 3" xfId="15876" xr:uid="{00000000-0005-0000-0000-0000AA290000}"/>
    <cellStyle name="Input 5 8 3 2" xfId="27592" xr:uid="{00000000-0005-0000-0000-0000AB290000}"/>
    <cellStyle name="Input 5 8 3 2 2" xfId="48880" xr:uid="{00000000-0005-0000-0000-0000AC290000}"/>
    <cellStyle name="Input 5 8 3 3" xfId="39566" xr:uid="{00000000-0005-0000-0000-0000AD290000}"/>
    <cellStyle name="Input 5 8 4" xfId="16908" xr:uid="{00000000-0005-0000-0000-0000AE290000}"/>
    <cellStyle name="Input 5 8 4 2" xfId="40594" xr:uid="{00000000-0005-0000-0000-0000AF290000}"/>
    <cellStyle name="Input 5 8 5" xfId="27690" xr:uid="{00000000-0005-0000-0000-0000B0290000}"/>
    <cellStyle name="Input 5 8 6" xfId="31280" xr:uid="{00000000-0005-0000-0000-0000B1290000}"/>
    <cellStyle name="Input 5 9" xfId="1241" xr:uid="{00000000-0005-0000-0000-0000B2290000}"/>
    <cellStyle name="Input 5 9 2" xfId="11230" xr:uid="{00000000-0005-0000-0000-0000B3290000}"/>
    <cellStyle name="Input 5 9 2 2" xfId="23436" xr:uid="{00000000-0005-0000-0000-0000B4290000}"/>
    <cellStyle name="Input 5 9 2 2 2" xfId="44724" xr:uid="{00000000-0005-0000-0000-0000B5290000}"/>
    <cellStyle name="Input 5 9 2 3" xfId="35410" xr:uid="{00000000-0005-0000-0000-0000B6290000}"/>
    <cellStyle name="Input 5 9 3" xfId="16909" xr:uid="{00000000-0005-0000-0000-0000B7290000}"/>
    <cellStyle name="Input 5 9 3 2" xfId="40595" xr:uid="{00000000-0005-0000-0000-0000B8290000}"/>
    <cellStyle name="Input 5 9 4" xfId="27828" xr:uid="{00000000-0005-0000-0000-0000B9290000}"/>
    <cellStyle name="Input 5 9 5" xfId="31281" xr:uid="{00000000-0005-0000-0000-0000BA290000}"/>
    <cellStyle name="Input 6" xfId="1242" xr:uid="{00000000-0005-0000-0000-0000BB290000}"/>
    <cellStyle name="Input 6 10" xfId="49256" xr:uid="{00000000-0005-0000-0000-0000BC290000}"/>
    <cellStyle name="Input 6 11" xfId="49257" xr:uid="{00000000-0005-0000-0000-0000BD290000}"/>
    <cellStyle name="Input 6 12" xfId="49258" xr:uid="{00000000-0005-0000-0000-0000BE290000}"/>
    <cellStyle name="Input 6 13" xfId="49259" xr:uid="{00000000-0005-0000-0000-0000BF290000}"/>
    <cellStyle name="Input 6 14" xfId="49260" xr:uid="{00000000-0005-0000-0000-0000C0290000}"/>
    <cellStyle name="Input 6 15" xfId="49261" xr:uid="{00000000-0005-0000-0000-0000C1290000}"/>
    <cellStyle name="Input 6 16" xfId="49262" xr:uid="{00000000-0005-0000-0000-0000C2290000}"/>
    <cellStyle name="Input 6 17" xfId="49263" xr:uid="{00000000-0005-0000-0000-0000C3290000}"/>
    <cellStyle name="Input 6 18" xfId="49264" xr:uid="{00000000-0005-0000-0000-0000C4290000}"/>
    <cellStyle name="Input 6 19" xfId="49265" xr:uid="{00000000-0005-0000-0000-0000C5290000}"/>
    <cellStyle name="Input 6 2" xfId="9846" xr:uid="{00000000-0005-0000-0000-0000C6290000}"/>
    <cellStyle name="Input 6 2 2" xfId="22052" xr:uid="{00000000-0005-0000-0000-0000C7290000}"/>
    <cellStyle name="Input 6 2 2 2" xfId="43340" xr:uid="{00000000-0005-0000-0000-0000C8290000}"/>
    <cellStyle name="Input 6 2 3" xfId="34026" xr:uid="{00000000-0005-0000-0000-0000C9290000}"/>
    <cellStyle name="Input 6 3" xfId="10372" xr:uid="{00000000-0005-0000-0000-0000CA290000}"/>
    <cellStyle name="Input 6 3 2" xfId="22578" xr:uid="{00000000-0005-0000-0000-0000CB290000}"/>
    <cellStyle name="Input 6 3 2 2" xfId="43866" xr:uid="{00000000-0005-0000-0000-0000CC290000}"/>
    <cellStyle name="Input 6 3 3" xfId="34552" xr:uid="{00000000-0005-0000-0000-0000CD290000}"/>
    <cellStyle name="Input 6 4" xfId="9867" xr:uid="{00000000-0005-0000-0000-0000CE290000}"/>
    <cellStyle name="Input 6 4 2" xfId="22073" xr:uid="{00000000-0005-0000-0000-0000CF290000}"/>
    <cellStyle name="Input 6 4 2 2" xfId="43361" xr:uid="{00000000-0005-0000-0000-0000D0290000}"/>
    <cellStyle name="Input 6 4 3" xfId="34047" xr:uid="{00000000-0005-0000-0000-0000D1290000}"/>
    <cellStyle name="Input 6 5" xfId="8499" xr:uid="{00000000-0005-0000-0000-0000D2290000}"/>
    <cellStyle name="Input 6 5 2" xfId="20708" xr:uid="{00000000-0005-0000-0000-0000D3290000}"/>
    <cellStyle name="Input 6 5 2 2" xfId="41996" xr:uid="{00000000-0005-0000-0000-0000D4290000}"/>
    <cellStyle name="Input 6 5 3" xfId="32682" xr:uid="{00000000-0005-0000-0000-0000D5290000}"/>
    <cellStyle name="Input 6 6" xfId="14931" xr:uid="{00000000-0005-0000-0000-0000D6290000}"/>
    <cellStyle name="Input 6 6 2" xfId="26647" xr:uid="{00000000-0005-0000-0000-0000D7290000}"/>
    <cellStyle name="Input 6 6 2 2" xfId="47935" xr:uid="{00000000-0005-0000-0000-0000D8290000}"/>
    <cellStyle name="Input 6 6 3" xfId="38621" xr:uid="{00000000-0005-0000-0000-0000D9290000}"/>
    <cellStyle name="Input 6 7" xfId="16910" xr:uid="{00000000-0005-0000-0000-0000DA290000}"/>
    <cellStyle name="Input 6 7 2" xfId="40596" xr:uid="{00000000-0005-0000-0000-0000DB290000}"/>
    <cellStyle name="Input 6 8" xfId="27798" xr:uid="{00000000-0005-0000-0000-0000DC290000}"/>
    <cellStyle name="Input 6 9" xfId="31282" xr:uid="{00000000-0005-0000-0000-0000DD290000}"/>
    <cellStyle name="Input 7" xfId="1243" xr:uid="{00000000-0005-0000-0000-0000DE290000}"/>
    <cellStyle name="Input 7 10" xfId="49266" xr:uid="{00000000-0005-0000-0000-0000DF290000}"/>
    <cellStyle name="Input 7 11" xfId="49267" xr:uid="{00000000-0005-0000-0000-0000E0290000}"/>
    <cellStyle name="Input 7 12" xfId="49268" xr:uid="{00000000-0005-0000-0000-0000E1290000}"/>
    <cellStyle name="Input 7 13" xfId="49269" xr:uid="{00000000-0005-0000-0000-0000E2290000}"/>
    <cellStyle name="Input 7 14" xfId="49270" xr:uid="{00000000-0005-0000-0000-0000E3290000}"/>
    <cellStyle name="Input 7 15" xfId="49271" xr:uid="{00000000-0005-0000-0000-0000E4290000}"/>
    <cellStyle name="Input 7 16" xfId="49272" xr:uid="{00000000-0005-0000-0000-0000E5290000}"/>
    <cellStyle name="Input 7 17" xfId="49273" xr:uid="{00000000-0005-0000-0000-0000E6290000}"/>
    <cellStyle name="Input 7 18" xfId="49274" xr:uid="{00000000-0005-0000-0000-0000E7290000}"/>
    <cellStyle name="Input 7 19" xfId="49275" xr:uid="{00000000-0005-0000-0000-0000E8290000}"/>
    <cellStyle name="Input 7 2" xfId="9847" xr:uid="{00000000-0005-0000-0000-0000E9290000}"/>
    <cellStyle name="Input 7 2 2" xfId="22053" xr:uid="{00000000-0005-0000-0000-0000EA290000}"/>
    <cellStyle name="Input 7 2 2 2" xfId="43341" xr:uid="{00000000-0005-0000-0000-0000EB290000}"/>
    <cellStyle name="Input 7 2 3" xfId="34027" xr:uid="{00000000-0005-0000-0000-0000EC290000}"/>
    <cellStyle name="Input 7 3" xfId="9880" xr:uid="{00000000-0005-0000-0000-0000ED290000}"/>
    <cellStyle name="Input 7 3 2" xfId="22086" xr:uid="{00000000-0005-0000-0000-0000EE290000}"/>
    <cellStyle name="Input 7 3 2 2" xfId="43374" xr:uid="{00000000-0005-0000-0000-0000EF290000}"/>
    <cellStyle name="Input 7 3 3" xfId="34060" xr:uid="{00000000-0005-0000-0000-0000F0290000}"/>
    <cellStyle name="Input 7 4" xfId="10369" xr:uid="{00000000-0005-0000-0000-0000F1290000}"/>
    <cellStyle name="Input 7 4 2" xfId="22575" xr:uid="{00000000-0005-0000-0000-0000F2290000}"/>
    <cellStyle name="Input 7 4 2 2" xfId="43863" xr:uid="{00000000-0005-0000-0000-0000F3290000}"/>
    <cellStyle name="Input 7 4 3" xfId="34549" xr:uid="{00000000-0005-0000-0000-0000F4290000}"/>
    <cellStyle name="Input 7 5" xfId="8500" xr:uid="{00000000-0005-0000-0000-0000F5290000}"/>
    <cellStyle name="Input 7 5 2" xfId="20709" xr:uid="{00000000-0005-0000-0000-0000F6290000}"/>
    <cellStyle name="Input 7 5 2 2" xfId="41997" xr:uid="{00000000-0005-0000-0000-0000F7290000}"/>
    <cellStyle name="Input 7 5 3" xfId="32683" xr:uid="{00000000-0005-0000-0000-0000F8290000}"/>
    <cellStyle name="Input 7 6" xfId="14932" xr:uid="{00000000-0005-0000-0000-0000F9290000}"/>
    <cellStyle name="Input 7 6 2" xfId="26648" xr:uid="{00000000-0005-0000-0000-0000FA290000}"/>
    <cellStyle name="Input 7 6 2 2" xfId="47936" xr:uid="{00000000-0005-0000-0000-0000FB290000}"/>
    <cellStyle name="Input 7 6 3" xfId="38622" xr:uid="{00000000-0005-0000-0000-0000FC290000}"/>
    <cellStyle name="Input 7 7" xfId="16911" xr:uid="{00000000-0005-0000-0000-0000FD290000}"/>
    <cellStyle name="Input 7 7 2" xfId="40597" xr:uid="{00000000-0005-0000-0000-0000FE290000}"/>
    <cellStyle name="Input 7 8" xfId="27803" xr:uid="{00000000-0005-0000-0000-0000FF290000}"/>
    <cellStyle name="Input 7 9" xfId="31283" xr:uid="{00000000-0005-0000-0000-0000002A0000}"/>
    <cellStyle name="Input 8" xfId="1244" xr:uid="{00000000-0005-0000-0000-0000012A0000}"/>
    <cellStyle name="Input 8 10" xfId="49276" xr:uid="{00000000-0005-0000-0000-0000022A0000}"/>
    <cellStyle name="Input 8 11" xfId="49277" xr:uid="{00000000-0005-0000-0000-0000032A0000}"/>
    <cellStyle name="Input 8 12" xfId="49278" xr:uid="{00000000-0005-0000-0000-0000042A0000}"/>
    <cellStyle name="Input 8 13" xfId="49279" xr:uid="{00000000-0005-0000-0000-0000052A0000}"/>
    <cellStyle name="Input 8 14" xfId="49280" xr:uid="{00000000-0005-0000-0000-0000062A0000}"/>
    <cellStyle name="Input 8 15" xfId="49281" xr:uid="{00000000-0005-0000-0000-0000072A0000}"/>
    <cellStyle name="Input 8 16" xfId="49282" xr:uid="{00000000-0005-0000-0000-0000082A0000}"/>
    <cellStyle name="Input 8 17" xfId="49283" xr:uid="{00000000-0005-0000-0000-0000092A0000}"/>
    <cellStyle name="Input 8 18" xfId="49284" xr:uid="{00000000-0005-0000-0000-00000A2A0000}"/>
    <cellStyle name="Input 8 19" xfId="49285" xr:uid="{00000000-0005-0000-0000-00000B2A0000}"/>
    <cellStyle name="Input 8 2" xfId="9848" xr:uid="{00000000-0005-0000-0000-00000C2A0000}"/>
    <cellStyle name="Input 8 2 2" xfId="22054" xr:uid="{00000000-0005-0000-0000-00000D2A0000}"/>
    <cellStyle name="Input 8 2 2 2" xfId="43342" xr:uid="{00000000-0005-0000-0000-00000E2A0000}"/>
    <cellStyle name="Input 8 2 3" xfId="34028" xr:uid="{00000000-0005-0000-0000-00000F2A0000}"/>
    <cellStyle name="Input 8 3" xfId="10371" xr:uid="{00000000-0005-0000-0000-0000102A0000}"/>
    <cellStyle name="Input 8 3 2" xfId="22577" xr:uid="{00000000-0005-0000-0000-0000112A0000}"/>
    <cellStyle name="Input 8 3 2 2" xfId="43865" xr:uid="{00000000-0005-0000-0000-0000122A0000}"/>
    <cellStyle name="Input 8 3 3" xfId="34551" xr:uid="{00000000-0005-0000-0000-0000132A0000}"/>
    <cellStyle name="Input 8 4" xfId="9868" xr:uid="{00000000-0005-0000-0000-0000142A0000}"/>
    <cellStyle name="Input 8 4 2" xfId="22074" xr:uid="{00000000-0005-0000-0000-0000152A0000}"/>
    <cellStyle name="Input 8 4 2 2" xfId="43362" xr:uid="{00000000-0005-0000-0000-0000162A0000}"/>
    <cellStyle name="Input 8 4 3" xfId="34048" xr:uid="{00000000-0005-0000-0000-0000172A0000}"/>
    <cellStyle name="Input 8 5" xfId="8501" xr:uid="{00000000-0005-0000-0000-0000182A0000}"/>
    <cellStyle name="Input 8 5 2" xfId="20710" xr:uid="{00000000-0005-0000-0000-0000192A0000}"/>
    <cellStyle name="Input 8 5 2 2" xfId="41998" xr:uid="{00000000-0005-0000-0000-00001A2A0000}"/>
    <cellStyle name="Input 8 5 3" xfId="32684" xr:uid="{00000000-0005-0000-0000-00001B2A0000}"/>
    <cellStyle name="Input 8 6" xfId="14933" xr:uid="{00000000-0005-0000-0000-00001C2A0000}"/>
    <cellStyle name="Input 8 6 2" xfId="26649" xr:uid="{00000000-0005-0000-0000-00001D2A0000}"/>
    <cellStyle name="Input 8 6 2 2" xfId="47937" xr:uid="{00000000-0005-0000-0000-00001E2A0000}"/>
    <cellStyle name="Input 8 6 3" xfId="38623" xr:uid="{00000000-0005-0000-0000-00001F2A0000}"/>
    <cellStyle name="Input 8 7" xfId="16912" xr:uid="{00000000-0005-0000-0000-0000202A0000}"/>
    <cellStyle name="Input 8 7 2" xfId="40598" xr:uid="{00000000-0005-0000-0000-0000212A0000}"/>
    <cellStyle name="Input 8 8" xfId="27808" xr:uid="{00000000-0005-0000-0000-0000222A0000}"/>
    <cellStyle name="Input 8 9" xfId="31284" xr:uid="{00000000-0005-0000-0000-0000232A0000}"/>
    <cellStyle name="Linked Cell 2" xfId="1245" xr:uid="{00000000-0005-0000-0000-0000242A0000}"/>
    <cellStyle name="Linked Cell 3" xfId="1246" xr:uid="{00000000-0005-0000-0000-0000252A0000}"/>
    <cellStyle name="Linked Cell 4" xfId="1247" xr:uid="{00000000-0005-0000-0000-0000262A0000}"/>
    <cellStyle name="Linked Cell 5" xfId="1248" xr:uid="{00000000-0005-0000-0000-0000272A0000}"/>
    <cellStyle name="Linked Cell 6" xfId="1249" xr:uid="{00000000-0005-0000-0000-0000282A0000}"/>
    <cellStyle name="Linked Cell 7" xfId="1250" xr:uid="{00000000-0005-0000-0000-0000292A0000}"/>
    <cellStyle name="Linked Cell 8" xfId="1251" xr:uid="{00000000-0005-0000-0000-00002A2A0000}"/>
    <cellStyle name="Neutral 2" xfId="1252" xr:uid="{00000000-0005-0000-0000-00002B2A0000}"/>
    <cellStyle name="Neutral 3" xfId="1253" xr:uid="{00000000-0005-0000-0000-00002C2A0000}"/>
    <cellStyle name="Neutral 4" xfId="1254" xr:uid="{00000000-0005-0000-0000-00002D2A0000}"/>
    <cellStyle name="Neutral 5" xfId="1255" xr:uid="{00000000-0005-0000-0000-00002E2A0000}"/>
    <cellStyle name="Neutral 6" xfId="1256" xr:uid="{00000000-0005-0000-0000-00002F2A0000}"/>
    <cellStyle name="Neutral 7" xfId="1257" xr:uid="{00000000-0005-0000-0000-0000302A0000}"/>
    <cellStyle name="Neutral 8" xfId="1258" xr:uid="{00000000-0005-0000-0000-0000312A0000}"/>
    <cellStyle name="Normal" xfId="0" builtinId="0"/>
    <cellStyle name="Normal 10" xfId="1259" xr:uid="{00000000-0005-0000-0000-0000332A0000}"/>
    <cellStyle name="Normal 10 10" xfId="1260" xr:uid="{00000000-0005-0000-0000-0000342A0000}"/>
    <cellStyle name="Normal 10 11" xfId="1261" xr:uid="{00000000-0005-0000-0000-0000352A0000}"/>
    <cellStyle name="Normal 10 11 2" xfId="1262" xr:uid="{00000000-0005-0000-0000-0000362A0000}"/>
    <cellStyle name="Normal 10 12" xfId="1263" xr:uid="{00000000-0005-0000-0000-0000372A0000}"/>
    <cellStyle name="Normal 10 12 2" xfId="1264" xr:uid="{00000000-0005-0000-0000-0000382A0000}"/>
    <cellStyle name="Normal 10 13" xfId="1265" xr:uid="{00000000-0005-0000-0000-0000392A0000}"/>
    <cellStyle name="Normal 10 13 2" xfId="1266" xr:uid="{00000000-0005-0000-0000-00003A2A0000}"/>
    <cellStyle name="Normal 10 14" xfId="1267" xr:uid="{00000000-0005-0000-0000-00003B2A0000}"/>
    <cellStyle name="Normal 10 14 2" xfId="1268" xr:uid="{00000000-0005-0000-0000-00003C2A0000}"/>
    <cellStyle name="Normal 10 15" xfId="1269" xr:uid="{00000000-0005-0000-0000-00003D2A0000}"/>
    <cellStyle name="Normal 10 15 2" xfId="1270" xr:uid="{00000000-0005-0000-0000-00003E2A0000}"/>
    <cellStyle name="Normal 10 16" xfId="1271" xr:uid="{00000000-0005-0000-0000-00003F2A0000}"/>
    <cellStyle name="Normal 10 17" xfId="1272" xr:uid="{00000000-0005-0000-0000-0000402A0000}"/>
    <cellStyle name="Normal 10 18" xfId="1273" xr:uid="{00000000-0005-0000-0000-0000412A0000}"/>
    <cellStyle name="Normal 10 18 2" xfId="1274" xr:uid="{00000000-0005-0000-0000-0000422A0000}"/>
    <cellStyle name="Normal 10 19" xfId="1275" xr:uid="{00000000-0005-0000-0000-0000432A0000}"/>
    <cellStyle name="Normal 10 2" xfId="1276" xr:uid="{00000000-0005-0000-0000-0000442A0000}"/>
    <cellStyle name="Normal 10 20" xfId="1277" xr:uid="{00000000-0005-0000-0000-0000452A0000}"/>
    <cellStyle name="Normal 10 21" xfId="1278" xr:uid="{00000000-0005-0000-0000-0000462A0000}"/>
    <cellStyle name="Normal 10 21 2" xfId="1279" xr:uid="{00000000-0005-0000-0000-0000472A0000}"/>
    <cellStyle name="Normal 10 22" xfId="1280" xr:uid="{00000000-0005-0000-0000-0000482A0000}"/>
    <cellStyle name="Normal 10 22 2" xfId="1281" xr:uid="{00000000-0005-0000-0000-0000492A0000}"/>
    <cellStyle name="Normal 10 23" xfId="1282" xr:uid="{00000000-0005-0000-0000-00004A2A0000}"/>
    <cellStyle name="Normal 10 24" xfId="1283" xr:uid="{00000000-0005-0000-0000-00004B2A0000}"/>
    <cellStyle name="Normal 10 25" xfId="1284" xr:uid="{00000000-0005-0000-0000-00004C2A0000}"/>
    <cellStyle name="Normal 10 26" xfId="1285" xr:uid="{00000000-0005-0000-0000-00004D2A0000}"/>
    <cellStyle name="Normal 10 26 2" xfId="1286" xr:uid="{00000000-0005-0000-0000-00004E2A0000}"/>
    <cellStyle name="Normal 10 27" xfId="1287" xr:uid="{00000000-0005-0000-0000-00004F2A0000}"/>
    <cellStyle name="Normal 10 28" xfId="1288" xr:uid="{00000000-0005-0000-0000-0000502A0000}"/>
    <cellStyle name="Normal 10 28 2" xfId="1289" xr:uid="{00000000-0005-0000-0000-0000512A0000}"/>
    <cellStyle name="Normal 10 29" xfId="1290" xr:uid="{00000000-0005-0000-0000-0000522A0000}"/>
    <cellStyle name="Normal 10 3" xfId="1291" xr:uid="{00000000-0005-0000-0000-0000532A0000}"/>
    <cellStyle name="Normal 10 3 2" xfId="1292" xr:uid="{00000000-0005-0000-0000-0000542A0000}"/>
    <cellStyle name="Normal 10 30" xfId="1293" xr:uid="{00000000-0005-0000-0000-0000552A0000}"/>
    <cellStyle name="Normal 10 31" xfId="1294" xr:uid="{00000000-0005-0000-0000-0000562A0000}"/>
    <cellStyle name="Normal 10 32" xfId="1295" xr:uid="{00000000-0005-0000-0000-0000572A0000}"/>
    <cellStyle name="Normal 10 33" xfId="1296" xr:uid="{00000000-0005-0000-0000-0000582A0000}"/>
    <cellStyle name="Normal 10 34" xfId="1297" xr:uid="{00000000-0005-0000-0000-0000592A0000}"/>
    <cellStyle name="Normal 10 35" xfId="1298" xr:uid="{00000000-0005-0000-0000-00005A2A0000}"/>
    <cellStyle name="Normal 10 36" xfId="1299" xr:uid="{00000000-0005-0000-0000-00005B2A0000}"/>
    <cellStyle name="Normal 10 37" xfId="1300" xr:uid="{00000000-0005-0000-0000-00005C2A0000}"/>
    <cellStyle name="Normal 10 38" xfId="1301" xr:uid="{00000000-0005-0000-0000-00005D2A0000}"/>
    <cellStyle name="Normal 10 39" xfId="1302" xr:uid="{00000000-0005-0000-0000-00005E2A0000}"/>
    <cellStyle name="Normal 10 4" xfId="1303" xr:uid="{00000000-0005-0000-0000-00005F2A0000}"/>
    <cellStyle name="Normal 10 4 2" xfId="1304" xr:uid="{00000000-0005-0000-0000-0000602A0000}"/>
    <cellStyle name="Normal 10 40" xfId="1305" xr:uid="{00000000-0005-0000-0000-0000612A0000}"/>
    <cellStyle name="Normal 10 41" xfId="1306" xr:uid="{00000000-0005-0000-0000-0000622A0000}"/>
    <cellStyle name="Normal 10 42" xfId="1307" xr:uid="{00000000-0005-0000-0000-0000632A0000}"/>
    <cellStyle name="Normal 10 43" xfId="1308" xr:uid="{00000000-0005-0000-0000-0000642A0000}"/>
    <cellStyle name="Normal 10 44" xfId="1309" xr:uid="{00000000-0005-0000-0000-0000652A0000}"/>
    <cellStyle name="Normal 10 45" xfId="1310" xr:uid="{00000000-0005-0000-0000-0000662A0000}"/>
    <cellStyle name="Normal 10 46" xfId="1311" xr:uid="{00000000-0005-0000-0000-0000672A0000}"/>
    <cellStyle name="Normal 10 47" xfId="1312" xr:uid="{00000000-0005-0000-0000-0000682A0000}"/>
    <cellStyle name="Normal 10 48" xfId="1313" xr:uid="{00000000-0005-0000-0000-0000692A0000}"/>
    <cellStyle name="Normal 10 49" xfId="1314" xr:uid="{00000000-0005-0000-0000-00006A2A0000}"/>
    <cellStyle name="Normal 10 5" xfId="1315" xr:uid="{00000000-0005-0000-0000-00006B2A0000}"/>
    <cellStyle name="Normal 10 5 2" xfId="1316" xr:uid="{00000000-0005-0000-0000-00006C2A0000}"/>
    <cellStyle name="Normal 10 50" xfId="1317" xr:uid="{00000000-0005-0000-0000-00006D2A0000}"/>
    <cellStyle name="Normal 10 6" xfId="1318" xr:uid="{00000000-0005-0000-0000-00006E2A0000}"/>
    <cellStyle name="Normal 10 7" xfId="1319" xr:uid="{00000000-0005-0000-0000-00006F2A0000}"/>
    <cellStyle name="Normal 10 7 2" xfId="1320" xr:uid="{00000000-0005-0000-0000-0000702A0000}"/>
    <cellStyle name="Normal 10 8" xfId="1321" xr:uid="{00000000-0005-0000-0000-0000712A0000}"/>
    <cellStyle name="Normal 10 8 2" xfId="1322" xr:uid="{00000000-0005-0000-0000-0000722A0000}"/>
    <cellStyle name="Normal 10 9" xfId="1323" xr:uid="{00000000-0005-0000-0000-0000732A0000}"/>
    <cellStyle name="Normal 100" xfId="50387" xr:uid="{FF0252EE-609C-4368-8021-8B7596BCCF24}"/>
    <cellStyle name="Normal 101" xfId="50394" xr:uid="{81D69402-AC29-4168-AD95-A526E34E4BDB}"/>
    <cellStyle name="Normal 11" xfId="1324" xr:uid="{00000000-0005-0000-0000-0000742A0000}"/>
    <cellStyle name="Normal 11 10" xfId="1325" xr:uid="{00000000-0005-0000-0000-0000752A0000}"/>
    <cellStyle name="Normal 11 11" xfId="1326" xr:uid="{00000000-0005-0000-0000-0000762A0000}"/>
    <cellStyle name="Normal 11 12" xfId="1327" xr:uid="{00000000-0005-0000-0000-0000772A0000}"/>
    <cellStyle name="Normal 11 13" xfId="1328" xr:uid="{00000000-0005-0000-0000-0000782A0000}"/>
    <cellStyle name="Normal 11 14" xfId="1329" xr:uid="{00000000-0005-0000-0000-0000792A0000}"/>
    <cellStyle name="Normal 11 15" xfId="1330" xr:uid="{00000000-0005-0000-0000-00007A2A0000}"/>
    <cellStyle name="Normal 11 16" xfId="1331" xr:uid="{00000000-0005-0000-0000-00007B2A0000}"/>
    <cellStyle name="Normal 11 17" xfId="1332" xr:uid="{00000000-0005-0000-0000-00007C2A0000}"/>
    <cellStyle name="Normal 11 18" xfId="1333" xr:uid="{00000000-0005-0000-0000-00007D2A0000}"/>
    <cellStyle name="Normal 11 19" xfId="1334" xr:uid="{00000000-0005-0000-0000-00007E2A0000}"/>
    <cellStyle name="Normal 11 2" xfId="1335" xr:uid="{00000000-0005-0000-0000-00007F2A0000}"/>
    <cellStyle name="Normal 11 20" xfId="1336" xr:uid="{00000000-0005-0000-0000-0000802A0000}"/>
    <cellStyle name="Normal 11 21" xfId="1337" xr:uid="{00000000-0005-0000-0000-0000812A0000}"/>
    <cellStyle name="Normal 11 22" xfId="1338" xr:uid="{00000000-0005-0000-0000-0000822A0000}"/>
    <cellStyle name="Normal 11 23" xfId="1339" xr:uid="{00000000-0005-0000-0000-0000832A0000}"/>
    <cellStyle name="Normal 11 24" xfId="1340" xr:uid="{00000000-0005-0000-0000-0000842A0000}"/>
    <cellStyle name="Normal 11 25" xfId="1341" xr:uid="{00000000-0005-0000-0000-0000852A0000}"/>
    <cellStyle name="Normal 11 26" xfId="1342" xr:uid="{00000000-0005-0000-0000-0000862A0000}"/>
    <cellStyle name="Normal 11 27" xfId="1343" xr:uid="{00000000-0005-0000-0000-0000872A0000}"/>
    <cellStyle name="Normal 11 28" xfId="1344" xr:uid="{00000000-0005-0000-0000-0000882A0000}"/>
    <cellStyle name="Normal 11 29" xfId="1345" xr:uid="{00000000-0005-0000-0000-0000892A0000}"/>
    <cellStyle name="Normal 11 3" xfId="1346" xr:uid="{00000000-0005-0000-0000-00008A2A0000}"/>
    <cellStyle name="Normal 11 30" xfId="1347" xr:uid="{00000000-0005-0000-0000-00008B2A0000}"/>
    <cellStyle name="Normal 11 31" xfId="1348" xr:uid="{00000000-0005-0000-0000-00008C2A0000}"/>
    <cellStyle name="Normal 11 32" xfId="1349" xr:uid="{00000000-0005-0000-0000-00008D2A0000}"/>
    <cellStyle name="Normal 11 33" xfId="1350" xr:uid="{00000000-0005-0000-0000-00008E2A0000}"/>
    <cellStyle name="Normal 11 34" xfId="1351" xr:uid="{00000000-0005-0000-0000-00008F2A0000}"/>
    <cellStyle name="Normal 11 35" xfId="1352" xr:uid="{00000000-0005-0000-0000-0000902A0000}"/>
    <cellStyle name="Normal 11 36" xfId="1353" xr:uid="{00000000-0005-0000-0000-0000912A0000}"/>
    <cellStyle name="Normal 11 37" xfId="1354" xr:uid="{00000000-0005-0000-0000-0000922A0000}"/>
    <cellStyle name="Normal 11 38" xfId="1355" xr:uid="{00000000-0005-0000-0000-0000932A0000}"/>
    <cellStyle name="Normal 11 39" xfId="1356" xr:uid="{00000000-0005-0000-0000-0000942A0000}"/>
    <cellStyle name="Normal 11 4" xfId="1357" xr:uid="{00000000-0005-0000-0000-0000952A0000}"/>
    <cellStyle name="Normal 11 40" xfId="1358" xr:uid="{00000000-0005-0000-0000-0000962A0000}"/>
    <cellStyle name="Normal 11 41" xfId="1359" xr:uid="{00000000-0005-0000-0000-0000972A0000}"/>
    <cellStyle name="Normal 11 42" xfId="1360" xr:uid="{00000000-0005-0000-0000-0000982A0000}"/>
    <cellStyle name="Normal 11 43" xfId="1361" xr:uid="{00000000-0005-0000-0000-0000992A0000}"/>
    <cellStyle name="Normal 11 44" xfId="1362" xr:uid="{00000000-0005-0000-0000-00009A2A0000}"/>
    <cellStyle name="Normal 11 45" xfId="1363" xr:uid="{00000000-0005-0000-0000-00009B2A0000}"/>
    <cellStyle name="Normal 11 46" xfId="1364" xr:uid="{00000000-0005-0000-0000-00009C2A0000}"/>
    <cellStyle name="Normal 11 47" xfId="1365" xr:uid="{00000000-0005-0000-0000-00009D2A0000}"/>
    <cellStyle name="Normal 11 48" xfId="1366" xr:uid="{00000000-0005-0000-0000-00009E2A0000}"/>
    <cellStyle name="Normal 11 49" xfId="1367" xr:uid="{00000000-0005-0000-0000-00009F2A0000}"/>
    <cellStyle name="Normal 11 5" xfId="1368" xr:uid="{00000000-0005-0000-0000-0000A02A0000}"/>
    <cellStyle name="Normal 11 50" xfId="1369" xr:uid="{00000000-0005-0000-0000-0000A12A0000}"/>
    <cellStyle name="Normal 11 6" xfId="1370" xr:uid="{00000000-0005-0000-0000-0000A22A0000}"/>
    <cellStyle name="Normal 11 7" xfId="1371" xr:uid="{00000000-0005-0000-0000-0000A32A0000}"/>
    <cellStyle name="Normal 11 8" xfId="1372" xr:uid="{00000000-0005-0000-0000-0000A42A0000}"/>
    <cellStyle name="Normal 11 9" xfId="1373" xr:uid="{00000000-0005-0000-0000-0000A52A0000}"/>
    <cellStyle name="Normal 12" xfId="1374" xr:uid="{00000000-0005-0000-0000-0000A62A0000}"/>
    <cellStyle name="Normal 12 10" xfId="1375" xr:uid="{00000000-0005-0000-0000-0000A72A0000}"/>
    <cellStyle name="Normal 12 11" xfId="1376" xr:uid="{00000000-0005-0000-0000-0000A82A0000}"/>
    <cellStyle name="Normal 12 12" xfId="1377" xr:uid="{00000000-0005-0000-0000-0000A92A0000}"/>
    <cellStyle name="Normal 12 13" xfId="1378" xr:uid="{00000000-0005-0000-0000-0000AA2A0000}"/>
    <cellStyle name="Normal 12 14" xfId="1379" xr:uid="{00000000-0005-0000-0000-0000AB2A0000}"/>
    <cellStyle name="Normal 12 15" xfId="1380" xr:uid="{00000000-0005-0000-0000-0000AC2A0000}"/>
    <cellStyle name="Normal 12 16" xfId="1381" xr:uid="{00000000-0005-0000-0000-0000AD2A0000}"/>
    <cellStyle name="Normal 12 17" xfId="1382" xr:uid="{00000000-0005-0000-0000-0000AE2A0000}"/>
    <cellStyle name="Normal 12 18" xfId="1383" xr:uid="{00000000-0005-0000-0000-0000AF2A0000}"/>
    <cellStyle name="Normal 12 19" xfId="1384" xr:uid="{00000000-0005-0000-0000-0000B02A0000}"/>
    <cellStyle name="Normal 12 2" xfId="1385" xr:uid="{00000000-0005-0000-0000-0000B12A0000}"/>
    <cellStyle name="Normal 12 20" xfId="1386" xr:uid="{00000000-0005-0000-0000-0000B22A0000}"/>
    <cellStyle name="Normal 12 21" xfId="1387" xr:uid="{00000000-0005-0000-0000-0000B32A0000}"/>
    <cellStyle name="Normal 12 22" xfId="1388" xr:uid="{00000000-0005-0000-0000-0000B42A0000}"/>
    <cellStyle name="Normal 12 23" xfId="1389" xr:uid="{00000000-0005-0000-0000-0000B52A0000}"/>
    <cellStyle name="Normal 12 24" xfId="1390" xr:uid="{00000000-0005-0000-0000-0000B62A0000}"/>
    <cellStyle name="Normal 12 25" xfId="1391" xr:uid="{00000000-0005-0000-0000-0000B72A0000}"/>
    <cellStyle name="Normal 12 26" xfId="1392" xr:uid="{00000000-0005-0000-0000-0000B82A0000}"/>
    <cellStyle name="Normal 12 27" xfId="1393" xr:uid="{00000000-0005-0000-0000-0000B92A0000}"/>
    <cellStyle name="Normal 12 28" xfId="1394" xr:uid="{00000000-0005-0000-0000-0000BA2A0000}"/>
    <cellStyle name="Normal 12 29" xfId="1395" xr:uid="{00000000-0005-0000-0000-0000BB2A0000}"/>
    <cellStyle name="Normal 12 3" xfId="1396" xr:uid="{00000000-0005-0000-0000-0000BC2A0000}"/>
    <cellStyle name="Normal 12 30" xfId="1397" xr:uid="{00000000-0005-0000-0000-0000BD2A0000}"/>
    <cellStyle name="Normal 12 31" xfId="1398" xr:uid="{00000000-0005-0000-0000-0000BE2A0000}"/>
    <cellStyle name="Normal 12 32" xfId="1399" xr:uid="{00000000-0005-0000-0000-0000BF2A0000}"/>
    <cellStyle name="Normal 12 33" xfId="1400" xr:uid="{00000000-0005-0000-0000-0000C02A0000}"/>
    <cellStyle name="Normal 12 34" xfId="1401" xr:uid="{00000000-0005-0000-0000-0000C12A0000}"/>
    <cellStyle name="Normal 12 35" xfId="1402" xr:uid="{00000000-0005-0000-0000-0000C22A0000}"/>
    <cellStyle name="Normal 12 36" xfId="1403" xr:uid="{00000000-0005-0000-0000-0000C32A0000}"/>
    <cellStyle name="Normal 12 37" xfId="1404" xr:uid="{00000000-0005-0000-0000-0000C42A0000}"/>
    <cellStyle name="Normal 12 38" xfId="1405" xr:uid="{00000000-0005-0000-0000-0000C52A0000}"/>
    <cellStyle name="Normal 12 39" xfId="1406" xr:uid="{00000000-0005-0000-0000-0000C62A0000}"/>
    <cellStyle name="Normal 12 4" xfId="1407" xr:uid="{00000000-0005-0000-0000-0000C72A0000}"/>
    <cellStyle name="Normal 12 40" xfId="1408" xr:uid="{00000000-0005-0000-0000-0000C82A0000}"/>
    <cellStyle name="Normal 12 41" xfId="1409" xr:uid="{00000000-0005-0000-0000-0000C92A0000}"/>
    <cellStyle name="Normal 12 42" xfId="1410" xr:uid="{00000000-0005-0000-0000-0000CA2A0000}"/>
    <cellStyle name="Normal 12 43" xfId="1411" xr:uid="{00000000-0005-0000-0000-0000CB2A0000}"/>
    <cellStyle name="Normal 12 44" xfId="1412" xr:uid="{00000000-0005-0000-0000-0000CC2A0000}"/>
    <cellStyle name="Normal 12 45" xfId="1413" xr:uid="{00000000-0005-0000-0000-0000CD2A0000}"/>
    <cellStyle name="Normal 12 46" xfId="1414" xr:uid="{00000000-0005-0000-0000-0000CE2A0000}"/>
    <cellStyle name="Normal 12 47" xfId="1415" xr:uid="{00000000-0005-0000-0000-0000CF2A0000}"/>
    <cellStyle name="Normal 12 48" xfId="1416" xr:uid="{00000000-0005-0000-0000-0000D02A0000}"/>
    <cellStyle name="Normal 12 5" xfId="1417" xr:uid="{00000000-0005-0000-0000-0000D12A0000}"/>
    <cellStyle name="Normal 12 6" xfId="1418" xr:uid="{00000000-0005-0000-0000-0000D22A0000}"/>
    <cellStyle name="Normal 12 7" xfId="1419" xr:uid="{00000000-0005-0000-0000-0000D32A0000}"/>
    <cellStyle name="Normal 12 8" xfId="1420" xr:uid="{00000000-0005-0000-0000-0000D42A0000}"/>
    <cellStyle name="Normal 12 9" xfId="1421" xr:uid="{00000000-0005-0000-0000-0000D52A0000}"/>
    <cellStyle name="Normal 13" xfId="1422" xr:uid="{00000000-0005-0000-0000-0000D62A0000}"/>
    <cellStyle name="Normal 13 10" xfId="1423" xr:uid="{00000000-0005-0000-0000-0000D72A0000}"/>
    <cellStyle name="Normal 13 11" xfId="1424" xr:uid="{00000000-0005-0000-0000-0000D82A0000}"/>
    <cellStyle name="Normal 13 12" xfId="1425" xr:uid="{00000000-0005-0000-0000-0000D92A0000}"/>
    <cellStyle name="Normal 13 13" xfId="1426" xr:uid="{00000000-0005-0000-0000-0000DA2A0000}"/>
    <cellStyle name="Normal 13 14" xfId="1427" xr:uid="{00000000-0005-0000-0000-0000DB2A0000}"/>
    <cellStyle name="Normal 13 15" xfId="1428" xr:uid="{00000000-0005-0000-0000-0000DC2A0000}"/>
    <cellStyle name="Normal 13 16" xfId="1429" xr:uid="{00000000-0005-0000-0000-0000DD2A0000}"/>
    <cellStyle name="Normal 13 17" xfId="1430" xr:uid="{00000000-0005-0000-0000-0000DE2A0000}"/>
    <cellStyle name="Normal 13 18" xfId="1431" xr:uid="{00000000-0005-0000-0000-0000DF2A0000}"/>
    <cellStyle name="Normal 13 19" xfId="1432" xr:uid="{00000000-0005-0000-0000-0000E02A0000}"/>
    <cellStyle name="Normal 13 2" xfId="1433" xr:uid="{00000000-0005-0000-0000-0000E12A0000}"/>
    <cellStyle name="Normal 13 20" xfId="1434" xr:uid="{00000000-0005-0000-0000-0000E22A0000}"/>
    <cellStyle name="Normal 13 21" xfId="1435" xr:uid="{00000000-0005-0000-0000-0000E32A0000}"/>
    <cellStyle name="Normal 13 22" xfId="1436" xr:uid="{00000000-0005-0000-0000-0000E42A0000}"/>
    <cellStyle name="Normal 13 23" xfId="1437" xr:uid="{00000000-0005-0000-0000-0000E52A0000}"/>
    <cellStyle name="Normal 13 24" xfId="1438" xr:uid="{00000000-0005-0000-0000-0000E62A0000}"/>
    <cellStyle name="Normal 13 25" xfId="1439" xr:uid="{00000000-0005-0000-0000-0000E72A0000}"/>
    <cellStyle name="Normal 13 26" xfId="1440" xr:uid="{00000000-0005-0000-0000-0000E82A0000}"/>
    <cellStyle name="Normal 13 27" xfId="1441" xr:uid="{00000000-0005-0000-0000-0000E92A0000}"/>
    <cellStyle name="Normal 13 28" xfId="1442" xr:uid="{00000000-0005-0000-0000-0000EA2A0000}"/>
    <cellStyle name="Normal 13 29" xfId="1443" xr:uid="{00000000-0005-0000-0000-0000EB2A0000}"/>
    <cellStyle name="Normal 13 3" xfId="1444" xr:uid="{00000000-0005-0000-0000-0000EC2A0000}"/>
    <cellStyle name="Normal 13 30" xfId="1445" xr:uid="{00000000-0005-0000-0000-0000ED2A0000}"/>
    <cellStyle name="Normal 13 31" xfId="1446" xr:uid="{00000000-0005-0000-0000-0000EE2A0000}"/>
    <cellStyle name="Normal 13 32" xfId="1447" xr:uid="{00000000-0005-0000-0000-0000EF2A0000}"/>
    <cellStyle name="Normal 13 33" xfId="1448" xr:uid="{00000000-0005-0000-0000-0000F02A0000}"/>
    <cellStyle name="Normal 13 34" xfId="1449" xr:uid="{00000000-0005-0000-0000-0000F12A0000}"/>
    <cellStyle name="Normal 13 35" xfId="1450" xr:uid="{00000000-0005-0000-0000-0000F22A0000}"/>
    <cellStyle name="Normal 13 36" xfId="1451" xr:uid="{00000000-0005-0000-0000-0000F32A0000}"/>
    <cellStyle name="Normal 13 37" xfId="1452" xr:uid="{00000000-0005-0000-0000-0000F42A0000}"/>
    <cellStyle name="Normal 13 38" xfId="1453" xr:uid="{00000000-0005-0000-0000-0000F52A0000}"/>
    <cellStyle name="Normal 13 39" xfId="1454" xr:uid="{00000000-0005-0000-0000-0000F62A0000}"/>
    <cellStyle name="Normal 13 4" xfId="1455" xr:uid="{00000000-0005-0000-0000-0000F72A0000}"/>
    <cellStyle name="Normal 13 40" xfId="1456" xr:uid="{00000000-0005-0000-0000-0000F82A0000}"/>
    <cellStyle name="Normal 13 41" xfId="1457" xr:uid="{00000000-0005-0000-0000-0000F92A0000}"/>
    <cellStyle name="Normal 13 42" xfId="1458" xr:uid="{00000000-0005-0000-0000-0000FA2A0000}"/>
    <cellStyle name="Normal 13 43" xfId="1459" xr:uid="{00000000-0005-0000-0000-0000FB2A0000}"/>
    <cellStyle name="Normal 13 44" xfId="1460" xr:uid="{00000000-0005-0000-0000-0000FC2A0000}"/>
    <cellStyle name="Normal 13 45" xfId="1461" xr:uid="{00000000-0005-0000-0000-0000FD2A0000}"/>
    <cellStyle name="Normal 13 46" xfId="1462" xr:uid="{00000000-0005-0000-0000-0000FE2A0000}"/>
    <cellStyle name="Normal 13 47" xfId="1463" xr:uid="{00000000-0005-0000-0000-0000FF2A0000}"/>
    <cellStyle name="Normal 13 48" xfId="1464" xr:uid="{00000000-0005-0000-0000-0000002B0000}"/>
    <cellStyle name="Normal 13 5" xfId="1465" xr:uid="{00000000-0005-0000-0000-0000012B0000}"/>
    <cellStyle name="Normal 13 6" xfId="1466" xr:uid="{00000000-0005-0000-0000-0000022B0000}"/>
    <cellStyle name="Normal 13 7" xfId="1467" xr:uid="{00000000-0005-0000-0000-0000032B0000}"/>
    <cellStyle name="Normal 13 8" xfId="1468" xr:uid="{00000000-0005-0000-0000-0000042B0000}"/>
    <cellStyle name="Normal 13 9" xfId="1469" xr:uid="{00000000-0005-0000-0000-0000052B0000}"/>
    <cellStyle name="Normal 14" xfId="1470" xr:uid="{00000000-0005-0000-0000-0000062B0000}"/>
    <cellStyle name="Normal 14 10" xfId="1471" xr:uid="{00000000-0005-0000-0000-0000072B0000}"/>
    <cellStyle name="Normal 14 11" xfId="1472" xr:uid="{00000000-0005-0000-0000-0000082B0000}"/>
    <cellStyle name="Normal 14 12" xfId="1473" xr:uid="{00000000-0005-0000-0000-0000092B0000}"/>
    <cellStyle name="Normal 14 13" xfId="1474" xr:uid="{00000000-0005-0000-0000-00000A2B0000}"/>
    <cellStyle name="Normal 14 14" xfId="1475" xr:uid="{00000000-0005-0000-0000-00000B2B0000}"/>
    <cellStyle name="Normal 14 15" xfId="1476" xr:uid="{00000000-0005-0000-0000-00000C2B0000}"/>
    <cellStyle name="Normal 14 16" xfId="1477" xr:uid="{00000000-0005-0000-0000-00000D2B0000}"/>
    <cellStyle name="Normal 14 17" xfId="1478" xr:uid="{00000000-0005-0000-0000-00000E2B0000}"/>
    <cellStyle name="Normal 14 18" xfId="1479" xr:uid="{00000000-0005-0000-0000-00000F2B0000}"/>
    <cellStyle name="Normal 14 19" xfId="1480" xr:uid="{00000000-0005-0000-0000-0000102B0000}"/>
    <cellStyle name="Normal 14 2" xfId="1481" xr:uid="{00000000-0005-0000-0000-0000112B0000}"/>
    <cellStyle name="Normal 14 20" xfId="1482" xr:uid="{00000000-0005-0000-0000-0000122B0000}"/>
    <cellStyle name="Normal 14 21" xfId="1483" xr:uid="{00000000-0005-0000-0000-0000132B0000}"/>
    <cellStyle name="Normal 14 22" xfId="1484" xr:uid="{00000000-0005-0000-0000-0000142B0000}"/>
    <cellStyle name="Normal 14 23" xfId="1485" xr:uid="{00000000-0005-0000-0000-0000152B0000}"/>
    <cellStyle name="Normal 14 24" xfId="1486" xr:uid="{00000000-0005-0000-0000-0000162B0000}"/>
    <cellStyle name="Normal 14 25" xfId="1487" xr:uid="{00000000-0005-0000-0000-0000172B0000}"/>
    <cellStyle name="Normal 14 26" xfId="1488" xr:uid="{00000000-0005-0000-0000-0000182B0000}"/>
    <cellStyle name="Normal 14 27" xfId="1489" xr:uid="{00000000-0005-0000-0000-0000192B0000}"/>
    <cellStyle name="Normal 14 28" xfId="1490" xr:uid="{00000000-0005-0000-0000-00001A2B0000}"/>
    <cellStyle name="Normal 14 29" xfId="1491" xr:uid="{00000000-0005-0000-0000-00001B2B0000}"/>
    <cellStyle name="Normal 14 3" xfId="1492" xr:uid="{00000000-0005-0000-0000-00001C2B0000}"/>
    <cellStyle name="Normal 14 30" xfId="1493" xr:uid="{00000000-0005-0000-0000-00001D2B0000}"/>
    <cellStyle name="Normal 14 31" xfId="1494" xr:uid="{00000000-0005-0000-0000-00001E2B0000}"/>
    <cellStyle name="Normal 14 32" xfId="1495" xr:uid="{00000000-0005-0000-0000-00001F2B0000}"/>
    <cellStyle name="Normal 14 33" xfId="1496" xr:uid="{00000000-0005-0000-0000-0000202B0000}"/>
    <cellStyle name="Normal 14 34" xfId="1497" xr:uid="{00000000-0005-0000-0000-0000212B0000}"/>
    <cellStyle name="Normal 14 35" xfId="1498" xr:uid="{00000000-0005-0000-0000-0000222B0000}"/>
    <cellStyle name="Normal 14 36" xfId="1499" xr:uid="{00000000-0005-0000-0000-0000232B0000}"/>
    <cellStyle name="Normal 14 37" xfId="1500" xr:uid="{00000000-0005-0000-0000-0000242B0000}"/>
    <cellStyle name="Normal 14 38" xfId="1501" xr:uid="{00000000-0005-0000-0000-0000252B0000}"/>
    <cellStyle name="Normal 14 39" xfId="1502" xr:uid="{00000000-0005-0000-0000-0000262B0000}"/>
    <cellStyle name="Normal 14 4" xfId="1503" xr:uid="{00000000-0005-0000-0000-0000272B0000}"/>
    <cellStyle name="Normal 14 40" xfId="1504" xr:uid="{00000000-0005-0000-0000-0000282B0000}"/>
    <cellStyle name="Normal 14 41" xfId="1505" xr:uid="{00000000-0005-0000-0000-0000292B0000}"/>
    <cellStyle name="Normal 14 42" xfId="1506" xr:uid="{00000000-0005-0000-0000-00002A2B0000}"/>
    <cellStyle name="Normal 14 43" xfId="1507" xr:uid="{00000000-0005-0000-0000-00002B2B0000}"/>
    <cellStyle name="Normal 14 44" xfId="1508" xr:uid="{00000000-0005-0000-0000-00002C2B0000}"/>
    <cellStyle name="Normal 14 45" xfId="1509" xr:uid="{00000000-0005-0000-0000-00002D2B0000}"/>
    <cellStyle name="Normal 14 46" xfId="1510" xr:uid="{00000000-0005-0000-0000-00002E2B0000}"/>
    <cellStyle name="Normal 14 47" xfId="1511" xr:uid="{00000000-0005-0000-0000-00002F2B0000}"/>
    <cellStyle name="Normal 14 48" xfId="1512" xr:uid="{00000000-0005-0000-0000-0000302B0000}"/>
    <cellStyle name="Normal 14 5" xfId="1513" xr:uid="{00000000-0005-0000-0000-0000312B0000}"/>
    <cellStyle name="Normal 14 6" xfId="1514" xr:uid="{00000000-0005-0000-0000-0000322B0000}"/>
    <cellStyle name="Normal 14 7" xfId="1515" xr:uid="{00000000-0005-0000-0000-0000332B0000}"/>
    <cellStyle name="Normal 14 8" xfId="1516" xr:uid="{00000000-0005-0000-0000-0000342B0000}"/>
    <cellStyle name="Normal 14 9" xfId="1517" xr:uid="{00000000-0005-0000-0000-0000352B0000}"/>
    <cellStyle name="Normal 15" xfId="1518" xr:uid="{00000000-0005-0000-0000-0000362B0000}"/>
    <cellStyle name="Normal 15 10" xfId="1519" xr:uid="{00000000-0005-0000-0000-0000372B0000}"/>
    <cellStyle name="Normal 15 11" xfId="1520" xr:uid="{00000000-0005-0000-0000-0000382B0000}"/>
    <cellStyle name="Normal 15 12" xfId="1521" xr:uid="{00000000-0005-0000-0000-0000392B0000}"/>
    <cellStyle name="Normal 15 13" xfId="1522" xr:uid="{00000000-0005-0000-0000-00003A2B0000}"/>
    <cellStyle name="Normal 15 14" xfId="1523" xr:uid="{00000000-0005-0000-0000-00003B2B0000}"/>
    <cellStyle name="Normal 15 15" xfId="1524" xr:uid="{00000000-0005-0000-0000-00003C2B0000}"/>
    <cellStyle name="Normal 15 16" xfId="1525" xr:uid="{00000000-0005-0000-0000-00003D2B0000}"/>
    <cellStyle name="Normal 15 17" xfId="1526" xr:uid="{00000000-0005-0000-0000-00003E2B0000}"/>
    <cellStyle name="Normal 15 18" xfId="1527" xr:uid="{00000000-0005-0000-0000-00003F2B0000}"/>
    <cellStyle name="Normal 15 19" xfId="1528" xr:uid="{00000000-0005-0000-0000-0000402B0000}"/>
    <cellStyle name="Normal 15 2" xfId="1529" xr:uid="{00000000-0005-0000-0000-0000412B0000}"/>
    <cellStyle name="Normal 15 20" xfId="1530" xr:uid="{00000000-0005-0000-0000-0000422B0000}"/>
    <cellStyle name="Normal 15 21" xfId="1531" xr:uid="{00000000-0005-0000-0000-0000432B0000}"/>
    <cellStyle name="Normal 15 22" xfId="1532" xr:uid="{00000000-0005-0000-0000-0000442B0000}"/>
    <cellStyle name="Normal 15 23" xfId="1533" xr:uid="{00000000-0005-0000-0000-0000452B0000}"/>
    <cellStyle name="Normal 15 24" xfId="1534" xr:uid="{00000000-0005-0000-0000-0000462B0000}"/>
    <cellStyle name="Normal 15 25" xfId="1535" xr:uid="{00000000-0005-0000-0000-0000472B0000}"/>
    <cellStyle name="Normal 15 26" xfId="1536" xr:uid="{00000000-0005-0000-0000-0000482B0000}"/>
    <cellStyle name="Normal 15 27" xfId="1537" xr:uid="{00000000-0005-0000-0000-0000492B0000}"/>
    <cellStyle name="Normal 15 28" xfId="1538" xr:uid="{00000000-0005-0000-0000-00004A2B0000}"/>
    <cellStyle name="Normal 15 29" xfId="1539" xr:uid="{00000000-0005-0000-0000-00004B2B0000}"/>
    <cellStyle name="Normal 15 3" xfId="1540" xr:uid="{00000000-0005-0000-0000-00004C2B0000}"/>
    <cellStyle name="Normal 15 30" xfId="1541" xr:uid="{00000000-0005-0000-0000-00004D2B0000}"/>
    <cellStyle name="Normal 15 31" xfId="1542" xr:uid="{00000000-0005-0000-0000-00004E2B0000}"/>
    <cellStyle name="Normal 15 32" xfId="1543" xr:uid="{00000000-0005-0000-0000-00004F2B0000}"/>
    <cellStyle name="Normal 15 33" xfId="1544" xr:uid="{00000000-0005-0000-0000-0000502B0000}"/>
    <cellStyle name="Normal 15 34" xfId="1545" xr:uid="{00000000-0005-0000-0000-0000512B0000}"/>
    <cellStyle name="Normal 15 35" xfId="1546" xr:uid="{00000000-0005-0000-0000-0000522B0000}"/>
    <cellStyle name="Normal 15 36" xfId="1547" xr:uid="{00000000-0005-0000-0000-0000532B0000}"/>
    <cellStyle name="Normal 15 37" xfId="1548" xr:uid="{00000000-0005-0000-0000-0000542B0000}"/>
    <cellStyle name="Normal 15 38" xfId="1549" xr:uid="{00000000-0005-0000-0000-0000552B0000}"/>
    <cellStyle name="Normal 15 39" xfId="1550" xr:uid="{00000000-0005-0000-0000-0000562B0000}"/>
    <cellStyle name="Normal 15 4" xfId="1551" xr:uid="{00000000-0005-0000-0000-0000572B0000}"/>
    <cellStyle name="Normal 15 40" xfId="1552" xr:uid="{00000000-0005-0000-0000-0000582B0000}"/>
    <cellStyle name="Normal 15 41" xfId="1553" xr:uid="{00000000-0005-0000-0000-0000592B0000}"/>
    <cellStyle name="Normal 15 42" xfId="1554" xr:uid="{00000000-0005-0000-0000-00005A2B0000}"/>
    <cellStyle name="Normal 15 43" xfId="1555" xr:uid="{00000000-0005-0000-0000-00005B2B0000}"/>
    <cellStyle name="Normal 15 44" xfId="1556" xr:uid="{00000000-0005-0000-0000-00005C2B0000}"/>
    <cellStyle name="Normal 15 45" xfId="1557" xr:uid="{00000000-0005-0000-0000-00005D2B0000}"/>
    <cellStyle name="Normal 15 46" xfId="1558" xr:uid="{00000000-0005-0000-0000-00005E2B0000}"/>
    <cellStyle name="Normal 15 47" xfId="1559" xr:uid="{00000000-0005-0000-0000-00005F2B0000}"/>
    <cellStyle name="Normal 15 48" xfId="1560" xr:uid="{00000000-0005-0000-0000-0000602B0000}"/>
    <cellStyle name="Normal 15 5" xfId="1561" xr:uid="{00000000-0005-0000-0000-0000612B0000}"/>
    <cellStyle name="Normal 15 6" xfId="1562" xr:uid="{00000000-0005-0000-0000-0000622B0000}"/>
    <cellStyle name="Normal 15 7" xfId="1563" xr:uid="{00000000-0005-0000-0000-0000632B0000}"/>
    <cellStyle name="Normal 15 8" xfId="1564" xr:uid="{00000000-0005-0000-0000-0000642B0000}"/>
    <cellStyle name="Normal 15 9" xfId="1565" xr:uid="{00000000-0005-0000-0000-0000652B0000}"/>
    <cellStyle name="Normal 16" xfId="1566" xr:uid="{00000000-0005-0000-0000-0000662B0000}"/>
    <cellStyle name="Normal 16 10" xfId="1567" xr:uid="{00000000-0005-0000-0000-0000672B0000}"/>
    <cellStyle name="Normal 16 11" xfId="1568" xr:uid="{00000000-0005-0000-0000-0000682B0000}"/>
    <cellStyle name="Normal 16 12" xfId="1569" xr:uid="{00000000-0005-0000-0000-0000692B0000}"/>
    <cellStyle name="Normal 16 13" xfId="1570" xr:uid="{00000000-0005-0000-0000-00006A2B0000}"/>
    <cellStyle name="Normal 16 14" xfId="1571" xr:uid="{00000000-0005-0000-0000-00006B2B0000}"/>
    <cellStyle name="Normal 16 15" xfId="1572" xr:uid="{00000000-0005-0000-0000-00006C2B0000}"/>
    <cellStyle name="Normal 16 16" xfId="1573" xr:uid="{00000000-0005-0000-0000-00006D2B0000}"/>
    <cellStyle name="Normal 16 17" xfId="1574" xr:uid="{00000000-0005-0000-0000-00006E2B0000}"/>
    <cellStyle name="Normal 16 18" xfId="1575" xr:uid="{00000000-0005-0000-0000-00006F2B0000}"/>
    <cellStyle name="Normal 16 19" xfId="1576" xr:uid="{00000000-0005-0000-0000-0000702B0000}"/>
    <cellStyle name="Normal 16 2" xfId="1577" xr:uid="{00000000-0005-0000-0000-0000712B0000}"/>
    <cellStyle name="Normal 16 20" xfId="1578" xr:uid="{00000000-0005-0000-0000-0000722B0000}"/>
    <cellStyle name="Normal 16 21" xfId="1579" xr:uid="{00000000-0005-0000-0000-0000732B0000}"/>
    <cellStyle name="Normal 16 22" xfId="1580" xr:uid="{00000000-0005-0000-0000-0000742B0000}"/>
    <cellStyle name="Normal 16 23" xfId="1581" xr:uid="{00000000-0005-0000-0000-0000752B0000}"/>
    <cellStyle name="Normal 16 24" xfId="1582" xr:uid="{00000000-0005-0000-0000-0000762B0000}"/>
    <cellStyle name="Normal 16 25" xfId="1583" xr:uid="{00000000-0005-0000-0000-0000772B0000}"/>
    <cellStyle name="Normal 16 26" xfId="1584" xr:uid="{00000000-0005-0000-0000-0000782B0000}"/>
    <cellStyle name="Normal 16 27" xfId="1585" xr:uid="{00000000-0005-0000-0000-0000792B0000}"/>
    <cellStyle name="Normal 16 28" xfId="1586" xr:uid="{00000000-0005-0000-0000-00007A2B0000}"/>
    <cellStyle name="Normal 16 29" xfId="1587" xr:uid="{00000000-0005-0000-0000-00007B2B0000}"/>
    <cellStyle name="Normal 16 3" xfId="1588" xr:uid="{00000000-0005-0000-0000-00007C2B0000}"/>
    <cellStyle name="Normal 16 30" xfId="1589" xr:uid="{00000000-0005-0000-0000-00007D2B0000}"/>
    <cellStyle name="Normal 16 31" xfId="1590" xr:uid="{00000000-0005-0000-0000-00007E2B0000}"/>
    <cellStyle name="Normal 16 32" xfId="1591" xr:uid="{00000000-0005-0000-0000-00007F2B0000}"/>
    <cellStyle name="Normal 16 33" xfId="1592" xr:uid="{00000000-0005-0000-0000-0000802B0000}"/>
    <cellStyle name="Normal 16 34" xfId="1593" xr:uid="{00000000-0005-0000-0000-0000812B0000}"/>
    <cellStyle name="Normal 16 35" xfId="1594" xr:uid="{00000000-0005-0000-0000-0000822B0000}"/>
    <cellStyle name="Normal 16 36" xfId="1595" xr:uid="{00000000-0005-0000-0000-0000832B0000}"/>
    <cellStyle name="Normal 16 37" xfId="1596" xr:uid="{00000000-0005-0000-0000-0000842B0000}"/>
    <cellStyle name="Normal 16 38" xfId="1597" xr:uid="{00000000-0005-0000-0000-0000852B0000}"/>
    <cellStyle name="Normal 16 39" xfId="1598" xr:uid="{00000000-0005-0000-0000-0000862B0000}"/>
    <cellStyle name="Normal 16 4" xfId="1599" xr:uid="{00000000-0005-0000-0000-0000872B0000}"/>
    <cellStyle name="Normal 16 40" xfId="1600" xr:uid="{00000000-0005-0000-0000-0000882B0000}"/>
    <cellStyle name="Normal 16 41" xfId="1601" xr:uid="{00000000-0005-0000-0000-0000892B0000}"/>
    <cellStyle name="Normal 16 42" xfId="1602" xr:uid="{00000000-0005-0000-0000-00008A2B0000}"/>
    <cellStyle name="Normal 16 43" xfId="1603" xr:uid="{00000000-0005-0000-0000-00008B2B0000}"/>
    <cellStyle name="Normal 16 44" xfId="1604" xr:uid="{00000000-0005-0000-0000-00008C2B0000}"/>
    <cellStyle name="Normal 16 45" xfId="1605" xr:uid="{00000000-0005-0000-0000-00008D2B0000}"/>
    <cellStyle name="Normal 16 46" xfId="1606" xr:uid="{00000000-0005-0000-0000-00008E2B0000}"/>
    <cellStyle name="Normal 16 47" xfId="1607" xr:uid="{00000000-0005-0000-0000-00008F2B0000}"/>
    <cellStyle name="Normal 16 48" xfId="1608" xr:uid="{00000000-0005-0000-0000-0000902B0000}"/>
    <cellStyle name="Normal 16 5" xfId="1609" xr:uid="{00000000-0005-0000-0000-0000912B0000}"/>
    <cellStyle name="Normal 16 6" xfId="1610" xr:uid="{00000000-0005-0000-0000-0000922B0000}"/>
    <cellStyle name="Normal 16 7" xfId="1611" xr:uid="{00000000-0005-0000-0000-0000932B0000}"/>
    <cellStyle name="Normal 16 8" xfId="1612" xr:uid="{00000000-0005-0000-0000-0000942B0000}"/>
    <cellStyle name="Normal 16 9" xfId="1613" xr:uid="{00000000-0005-0000-0000-0000952B0000}"/>
    <cellStyle name="Normal 17" xfId="1614" xr:uid="{00000000-0005-0000-0000-0000962B0000}"/>
    <cellStyle name="Normal 17 10" xfId="1615" xr:uid="{00000000-0005-0000-0000-0000972B0000}"/>
    <cellStyle name="Normal 17 11" xfId="1616" xr:uid="{00000000-0005-0000-0000-0000982B0000}"/>
    <cellStyle name="Normal 17 12" xfId="1617" xr:uid="{00000000-0005-0000-0000-0000992B0000}"/>
    <cellStyle name="Normal 17 13" xfId="1618" xr:uid="{00000000-0005-0000-0000-00009A2B0000}"/>
    <cellStyle name="Normal 17 14" xfId="1619" xr:uid="{00000000-0005-0000-0000-00009B2B0000}"/>
    <cellStyle name="Normal 17 15" xfId="1620" xr:uid="{00000000-0005-0000-0000-00009C2B0000}"/>
    <cellStyle name="Normal 17 16" xfId="1621" xr:uid="{00000000-0005-0000-0000-00009D2B0000}"/>
    <cellStyle name="Normal 17 17" xfId="1622" xr:uid="{00000000-0005-0000-0000-00009E2B0000}"/>
    <cellStyle name="Normal 17 18" xfId="1623" xr:uid="{00000000-0005-0000-0000-00009F2B0000}"/>
    <cellStyle name="Normal 17 19" xfId="1624" xr:uid="{00000000-0005-0000-0000-0000A02B0000}"/>
    <cellStyle name="Normal 17 2" xfId="1625" xr:uid="{00000000-0005-0000-0000-0000A12B0000}"/>
    <cellStyle name="Normal 17 20" xfId="1626" xr:uid="{00000000-0005-0000-0000-0000A22B0000}"/>
    <cellStyle name="Normal 17 21" xfId="1627" xr:uid="{00000000-0005-0000-0000-0000A32B0000}"/>
    <cellStyle name="Normal 17 22" xfId="1628" xr:uid="{00000000-0005-0000-0000-0000A42B0000}"/>
    <cellStyle name="Normal 17 23" xfId="1629" xr:uid="{00000000-0005-0000-0000-0000A52B0000}"/>
    <cellStyle name="Normal 17 24" xfId="1630" xr:uid="{00000000-0005-0000-0000-0000A62B0000}"/>
    <cellStyle name="Normal 17 25" xfId="1631" xr:uid="{00000000-0005-0000-0000-0000A72B0000}"/>
    <cellStyle name="Normal 17 26" xfId="1632" xr:uid="{00000000-0005-0000-0000-0000A82B0000}"/>
    <cellStyle name="Normal 17 27" xfId="1633" xr:uid="{00000000-0005-0000-0000-0000A92B0000}"/>
    <cellStyle name="Normal 17 28" xfId="1634" xr:uid="{00000000-0005-0000-0000-0000AA2B0000}"/>
    <cellStyle name="Normal 17 29" xfId="1635" xr:uid="{00000000-0005-0000-0000-0000AB2B0000}"/>
    <cellStyle name="Normal 17 3" xfId="1636" xr:uid="{00000000-0005-0000-0000-0000AC2B0000}"/>
    <cellStyle name="Normal 17 30" xfId="1637" xr:uid="{00000000-0005-0000-0000-0000AD2B0000}"/>
    <cellStyle name="Normal 17 31" xfId="1638" xr:uid="{00000000-0005-0000-0000-0000AE2B0000}"/>
    <cellStyle name="Normal 17 32" xfId="1639" xr:uid="{00000000-0005-0000-0000-0000AF2B0000}"/>
    <cellStyle name="Normal 17 33" xfId="1640" xr:uid="{00000000-0005-0000-0000-0000B02B0000}"/>
    <cellStyle name="Normal 17 34" xfId="1641" xr:uid="{00000000-0005-0000-0000-0000B12B0000}"/>
    <cellStyle name="Normal 17 35" xfId="1642" xr:uid="{00000000-0005-0000-0000-0000B22B0000}"/>
    <cellStyle name="Normal 17 36" xfId="1643" xr:uid="{00000000-0005-0000-0000-0000B32B0000}"/>
    <cellStyle name="Normal 17 37" xfId="1644" xr:uid="{00000000-0005-0000-0000-0000B42B0000}"/>
    <cellStyle name="Normal 17 38" xfId="1645" xr:uid="{00000000-0005-0000-0000-0000B52B0000}"/>
    <cellStyle name="Normal 17 39" xfId="1646" xr:uid="{00000000-0005-0000-0000-0000B62B0000}"/>
    <cellStyle name="Normal 17 4" xfId="1647" xr:uid="{00000000-0005-0000-0000-0000B72B0000}"/>
    <cellStyle name="Normal 17 40" xfId="1648" xr:uid="{00000000-0005-0000-0000-0000B82B0000}"/>
    <cellStyle name="Normal 17 41" xfId="1649" xr:uid="{00000000-0005-0000-0000-0000B92B0000}"/>
    <cellStyle name="Normal 17 42" xfId="1650" xr:uid="{00000000-0005-0000-0000-0000BA2B0000}"/>
    <cellStyle name="Normal 17 43" xfId="1651" xr:uid="{00000000-0005-0000-0000-0000BB2B0000}"/>
    <cellStyle name="Normal 17 44" xfId="1652" xr:uid="{00000000-0005-0000-0000-0000BC2B0000}"/>
    <cellStyle name="Normal 17 45" xfId="1653" xr:uid="{00000000-0005-0000-0000-0000BD2B0000}"/>
    <cellStyle name="Normal 17 46" xfId="1654" xr:uid="{00000000-0005-0000-0000-0000BE2B0000}"/>
    <cellStyle name="Normal 17 47" xfId="1655" xr:uid="{00000000-0005-0000-0000-0000BF2B0000}"/>
    <cellStyle name="Normal 17 48" xfId="1656" xr:uid="{00000000-0005-0000-0000-0000C02B0000}"/>
    <cellStyle name="Normal 17 5" xfId="1657" xr:uid="{00000000-0005-0000-0000-0000C12B0000}"/>
    <cellStyle name="Normal 17 6" xfId="1658" xr:uid="{00000000-0005-0000-0000-0000C22B0000}"/>
    <cellStyle name="Normal 17 7" xfId="1659" xr:uid="{00000000-0005-0000-0000-0000C32B0000}"/>
    <cellStyle name="Normal 17 8" xfId="1660" xr:uid="{00000000-0005-0000-0000-0000C42B0000}"/>
    <cellStyle name="Normal 17 9" xfId="1661" xr:uid="{00000000-0005-0000-0000-0000C52B0000}"/>
    <cellStyle name="Normal 18" xfId="1662" xr:uid="{00000000-0005-0000-0000-0000C62B0000}"/>
    <cellStyle name="Normal 18 10" xfId="1663" xr:uid="{00000000-0005-0000-0000-0000C72B0000}"/>
    <cellStyle name="Normal 18 11" xfId="1664" xr:uid="{00000000-0005-0000-0000-0000C82B0000}"/>
    <cellStyle name="Normal 18 12" xfId="1665" xr:uid="{00000000-0005-0000-0000-0000C92B0000}"/>
    <cellStyle name="Normal 18 13" xfId="1666" xr:uid="{00000000-0005-0000-0000-0000CA2B0000}"/>
    <cellStyle name="Normal 18 14" xfId="1667" xr:uid="{00000000-0005-0000-0000-0000CB2B0000}"/>
    <cellStyle name="Normal 18 15" xfId="1668" xr:uid="{00000000-0005-0000-0000-0000CC2B0000}"/>
    <cellStyle name="Normal 18 16" xfId="1669" xr:uid="{00000000-0005-0000-0000-0000CD2B0000}"/>
    <cellStyle name="Normal 18 17" xfId="1670" xr:uid="{00000000-0005-0000-0000-0000CE2B0000}"/>
    <cellStyle name="Normal 18 18" xfId="1671" xr:uid="{00000000-0005-0000-0000-0000CF2B0000}"/>
    <cellStyle name="Normal 18 19" xfId="1672" xr:uid="{00000000-0005-0000-0000-0000D02B0000}"/>
    <cellStyle name="Normal 18 2" xfId="1673" xr:uid="{00000000-0005-0000-0000-0000D12B0000}"/>
    <cellStyle name="Normal 18 20" xfId="1674" xr:uid="{00000000-0005-0000-0000-0000D22B0000}"/>
    <cellStyle name="Normal 18 21" xfId="1675" xr:uid="{00000000-0005-0000-0000-0000D32B0000}"/>
    <cellStyle name="Normal 18 22" xfId="1676" xr:uid="{00000000-0005-0000-0000-0000D42B0000}"/>
    <cellStyle name="Normal 18 23" xfId="1677" xr:uid="{00000000-0005-0000-0000-0000D52B0000}"/>
    <cellStyle name="Normal 18 24" xfId="1678" xr:uid="{00000000-0005-0000-0000-0000D62B0000}"/>
    <cellStyle name="Normal 18 25" xfId="1679" xr:uid="{00000000-0005-0000-0000-0000D72B0000}"/>
    <cellStyle name="Normal 18 26" xfId="1680" xr:uid="{00000000-0005-0000-0000-0000D82B0000}"/>
    <cellStyle name="Normal 18 27" xfId="1681" xr:uid="{00000000-0005-0000-0000-0000D92B0000}"/>
    <cellStyle name="Normal 18 28" xfId="1682" xr:uid="{00000000-0005-0000-0000-0000DA2B0000}"/>
    <cellStyle name="Normal 18 29" xfId="1683" xr:uid="{00000000-0005-0000-0000-0000DB2B0000}"/>
    <cellStyle name="Normal 18 3" xfId="1684" xr:uid="{00000000-0005-0000-0000-0000DC2B0000}"/>
    <cellStyle name="Normal 18 30" xfId="1685" xr:uid="{00000000-0005-0000-0000-0000DD2B0000}"/>
    <cellStyle name="Normal 18 31" xfId="1686" xr:uid="{00000000-0005-0000-0000-0000DE2B0000}"/>
    <cellStyle name="Normal 18 32" xfId="1687" xr:uid="{00000000-0005-0000-0000-0000DF2B0000}"/>
    <cellStyle name="Normal 18 33" xfId="1688" xr:uid="{00000000-0005-0000-0000-0000E02B0000}"/>
    <cellStyle name="Normal 18 34" xfId="1689" xr:uid="{00000000-0005-0000-0000-0000E12B0000}"/>
    <cellStyle name="Normal 18 35" xfId="1690" xr:uid="{00000000-0005-0000-0000-0000E22B0000}"/>
    <cellStyle name="Normal 18 36" xfId="1691" xr:uid="{00000000-0005-0000-0000-0000E32B0000}"/>
    <cellStyle name="Normal 18 37" xfId="1692" xr:uid="{00000000-0005-0000-0000-0000E42B0000}"/>
    <cellStyle name="Normal 18 38" xfId="1693" xr:uid="{00000000-0005-0000-0000-0000E52B0000}"/>
    <cellStyle name="Normal 18 39" xfId="1694" xr:uid="{00000000-0005-0000-0000-0000E62B0000}"/>
    <cellStyle name="Normal 18 4" xfId="1695" xr:uid="{00000000-0005-0000-0000-0000E72B0000}"/>
    <cellStyle name="Normal 18 40" xfId="1696" xr:uid="{00000000-0005-0000-0000-0000E82B0000}"/>
    <cellStyle name="Normal 18 41" xfId="1697" xr:uid="{00000000-0005-0000-0000-0000E92B0000}"/>
    <cellStyle name="Normal 18 42" xfId="1698" xr:uid="{00000000-0005-0000-0000-0000EA2B0000}"/>
    <cellStyle name="Normal 18 43" xfId="1699" xr:uid="{00000000-0005-0000-0000-0000EB2B0000}"/>
    <cellStyle name="Normal 18 44" xfId="1700" xr:uid="{00000000-0005-0000-0000-0000EC2B0000}"/>
    <cellStyle name="Normal 18 45" xfId="1701" xr:uid="{00000000-0005-0000-0000-0000ED2B0000}"/>
    <cellStyle name="Normal 18 46" xfId="1702" xr:uid="{00000000-0005-0000-0000-0000EE2B0000}"/>
    <cellStyle name="Normal 18 47" xfId="1703" xr:uid="{00000000-0005-0000-0000-0000EF2B0000}"/>
    <cellStyle name="Normal 18 48" xfId="1704" xr:uid="{00000000-0005-0000-0000-0000F02B0000}"/>
    <cellStyle name="Normal 18 5" xfId="1705" xr:uid="{00000000-0005-0000-0000-0000F12B0000}"/>
    <cellStyle name="Normal 18 6" xfId="1706" xr:uid="{00000000-0005-0000-0000-0000F22B0000}"/>
    <cellStyle name="Normal 18 7" xfId="1707" xr:uid="{00000000-0005-0000-0000-0000F32B0000}"/>
    <cellStyle name="Normal 18 8" xfId="1708" xr:uid="{00000000-0005-0000-0000-0000F42B0000}"/>
    <cellStyle name="Normal 18 9" xfId="1709" xr:uid="{00000000-0005-0000-0000-0000F52B0000}"/>
    <cellStyle name="Normal 19" xfId="1710" xr:uid="{00000000-0005-0000-0000-0000F62B0000}"/>
    <cellStyle name="Normal 19 10" xfId="1711" xr:uid="{00000000-0005-0000-0000-0000F72B0000}"/>
    <cellStyle name="Normal 19 11" xfId="1712" xr:uid="{00000000-0005-0000-0000-0000F82B0000}"/>
    <cellStyle name="Normal 19 12" xfId="1713" xr:uid="{00000000-0005-0000-0000-0000F92B0000}"/>
    <cellStyle name="Normal 19 13" xfId="1714" xr:uid="{00000000-0005-0000-0000-0000FA2B0000}"/>
    <cellStyle name="Normal 19 14" xfId="1715" xr:uid="{00000000-0005-0000-0000-0000FB2B0000}"/>
    <cellStyle name="Normal 19 15" xfId="1716" xr:uid="{00000000-0005-0000-0000-0000FC2B0000}"/>
    <cellStyle name="Normal 19 16" xfId="1717" xr:uid="{00000000-0005-0000-0000-0000FD2B0000}"/>
    <cellStyle name="Normal 19 17" xfId="1718" xr:uid="{00000000-0005-0000-0000-0000FE2B0000}"/>
    <cellStyle name="Normal 19 18" xfId="1719" xr:uid="{00000000-0005-0000-0000-0000FF2B0000}"/>
    <cellStyle name="Normal 19 19" xfId="1720" xr:uid="{00000000-0005-0000-0000-0000002C0000}"/>
    <cellStyle name="Normal 19 2" xfId="1721" xr:uid="{00000000-0005-0000-0000-0000012C0000}"/>
    <cellStyle name="Normal 19 20" xfId="1722" xr:uid="{00000000-0005-0000-0000-0000022C0000}"/>
    <cellStyle name="Normal 19 21" xfId="1723" xr:uid="{00000000-0005-0000-0000-0000032C0000}"/>
    <cellStyle name="Normal 19 22" xfId="1724" xr:uid="{00000000-0005-0000-0000-0000042C0000}"/>
    <cellStyle name="Normal 19 23" xfId="1725" xr:uid="{00000000-0005-0000-0000-0000052C0000}"/>
    <cellStyle name="Normal 19 24" xfId="1726" xr:uid="{00000000-0005-0000-0000-0000062C0000}"/>
    <cellStyle name="Normal 19 25" xfId="1727" xr:uid="{00000000-0005-0000-0000-0000072C0000}"/>
    <cellStyle name="Normal 19 26" xfId="1728" xr:uid="{00000000-0005-0000-0000-0000082C0000}"/>
    <cellStyle name="Normal 19 27" xfId="1729" xr:uid="{00000000-0005-0000-0000-0000092C0000}"/>
    <cellStyle name="Normal 19 28" xfId="1730" xr:uid="{00000000-0005-0000-0000-00000A2C0000}"/>
    <cellStyle name="Normal 19 29" xfId="1731" xr:uid="{00000000-0005-0000-0000-00000B2C0000}"/>
    <cellStyle name="Normal 19 3" xfId="1732" xr:uid="{00000000-0005-0000-0000-00000C2C0000}"/>
    <cellStyle name="Normal 19 30" xfId="1733" xr:uid="{00000000-0005-0000-0000-00000D2C0000}"/>
    <cellStyle name="Normal 19 31" xfId="1734" xr:uid="{00000000-0005-0000-0000-00000E2C0000}"/>
    <cellStyle name="Normal 19 32" xfId="1735" xr:uid="{00000000-0005-0000-0000-00000F2C0000}"/>
    <cellStyle name="Normal 19 33" xfId="1736" xr:uid="{00000000-0005-0000-0000-0000102C0000}"/>
    <cellStyle name="Normal 19 34" xfId="1737" xr:uid="{00000000-0005-0000-0000-0000112C0000}"/>
    <cellStyle name="Normal 19 35" xfId="1738" xr:uid="{00000000-0005-0000-0000-0000122C0000}"/>
    <cellStyle name="Normal 19 36" xfId="1739" xr:uid="{00000000-0005-0000-0000-0000132C0000}"/>
    <cellStyle name="Normal 19 37" xfId="1740" xr:uid="{00000000-0005-0000-0000-0000142C0000}"/>
    <cellStyle name="Normal 19 38" xfId="1741" xr:uid="{00000000-0005-0000-0000-0000152C0000}"/>
    <cellStyle name="Normal 19 39" xfId="1742" xr:uid="{00000000-0005-0000-0000-0000162C0000}"/>
    <cellStyle name="Normal 19 4" xfId="1743" xr:uid="{00000000-0005-0000-0000-0000172C0000}"/>
    <cellStyle name="Normal 19 40" xfId="1744" xr:uid="{00000000-0005-0000-0000-0000182C0000}"/>
    <cellStyle name="Normal 19 41" xfId="1745" xr:uid="{00000000-0005-0000-0000-0000192C0000}"/>
    <cellStyle name="Normal 19 42" xfId="1746" xr:uid="{00000000-0005-0000-0000-00001A2C0000}"/>
    <cellStyle name="Normal 19 43" xfId="1747" xr:uid="{00000000-0005-0000-0000-00001B2C0000}"/>
    <cellStyle name="Normal 19 44" xfId="1748" xr:uid="{00000000-0005-0000-0000-00001C2C0000}"/>
    <cellStyle name="Normal 19 45" xfId="1749" xr:uid="{00000000-0005-0000-0000-00001D2C0000}"/>
    <cellStyle name="Normal 19 46" xfId="1750" xr:uid="{00000000-0005-0000-0000-00001E2C0000}"/>
    <cellStyle name="Normal 19 47" xfId="1751" xr:uid="{00000000-0005-0000-0000-00001F2C0000}"/>
    <cellStyle name="Normal 19 48" xfId="1752" xr:uid="{00000000-0005-0000-0000-0000202C0000}"/>
    <cellStyle name="Normal 19 5" xfId="1753" xr:uid="{00000000-0005-0000-0000-0000212C0000}"/>
    <cellStyle name="Normal 19 6" xfId="1754" xr:uid="{00000000-0005-0000-0000-0000222C0000}"/>
    <cellStyle name="Normal 19 7" xfId="1755" xr:uid="{00000000-0005-0000-0000-0000232C0000}"/>
    <cellStyle name="Normal 19 8" xfId="1756" xr:uid="{00000000-0005-0000-0000-0000242C0000}"/>
    <cellStyle name="Normal 19 9" xfId="1757" xr:uid="{00000000-0005-0000-0000-0000252C0000}"/>
    <cellStyle name="Normal 2" xfId="1758" xr:uid="{00000000-0005-0000-0000-0000262C0000}"/>
    <cellStyle name="Normal 2 10" xfId="1759" xr:uid="{00000000-0005-0000-0000-0000272C0000}"/>
    <cellStyle name="Normal 2 10 10" xfId="1760" xr:uid="{00000000-0005-0000-0000-0000282C0000}"/>
    <cellStyle name="Normal 2 10 11" xfId="1761" xr:uid="{00000000-0005-0000-0000-0000292C0000}"/>
    <cellStyle name="Normal 2 10 12" xfId="1762" xr:uid="{00000000-0005-0000-0000-00002A2C0000}"/>
    <cellStyle name="Normal 2 10 13" xfId="1763" xr:uid="{00000000-0005-0000-0000-00002B2C0000}"/>
    <cellStyle name="Normal 2 10 14" xfId="1764" xr:uid="{00000000-0005-0000-0000-00002C2C0000}"/>
    <cellStyle name="Normal 2 10 15" xfId="1765" xr:uid="{00000000-0005-0000-0000-00002D2C0000}"/>
    <cellStyle name="Normal 2 10 16" xfId="1766" xr:uid="{00000000-0005-0000-0000-00002E2C0000}"/>
    <cellStyle name="Normal 2 10 17" xfId="1767" xr:uid="{00000000-0005-0000-0000-00002F2C0000}"/>
    <cellStyle name="Normal 2 10 18" xfId="1768" xr:uid="{00000000-0005-0000-0000-0000302C0000}"/>
    <cellStyle name="Normal 2 10 19" xfId="1769" xr:uid="{00000000-0005-0000-0000-0000312C0000}"/>
    <cellStyle name="Normal 2 10 2" xfId="1770" xr:uid="{00000000-0005-0000-0000-0000322C0000}"/>
    <cellStyle name="Normal 2 10 20" xfId="1771" xr:uid="{00000000-0005-0000-0000-0000332C0000}"/>
    <cellStyle name="Normal 2 10 21" xfId="1772" xr:uid="{00000000-0005-0000-0000-0000342C0000}"/>
    <cellStyle name="Normal 2 10 22" xfId="1773" xr:uid="{00000000-0005-0000-0000-0000352C0000}"/>
    <cellStyle name="Normal 2 10 23" xfId="1774" xr:uid="{00000000-0005-0000-0000-0000362C0000}"/>
    <cellStyle name="Normal 2 10 24" xfId="1775" xr:uid="{00000000-0005-0000-0000-0000372C0000}"/>
    <cellStyle name="Normal 2 10 25" xfId="1776" xr:uid="{00000000-0005-0000-0000-0000382C0000}"/>
    <cellStyle name="Normal 2 10 26" xfId="1777" xr:uid="{00000000-0005-0000-0000-0000392C0000}"/>
    <cellStyle name="Normal 2 10 27" xfId="1778" xr:uid="{00000000-0005-0000-0000-00003A2C0000}"/>
    <cellStyle name="Normal 2 10 28" xfId="1779" xr:uid="{00000000-0005-0000-0000-00003B2C0000}"/>
    <cellStyle name="Normal 2 10 29" xfId="1780" xr:uid="{00000000-0005-0000-0000-00003C2C0000}"/>
    <cellStyle name="Normal 2 10 3" xfId="1781" xr:uid="{00000000-0005-0000-0000-00003D2C0000}"/>
    <cellStyle name="Normal 2 10 30" xfId="1782" xr:uid="{00000000-0005-0000-0000-00003E2C0000}"/>
    <cellStyle name="Normal 2 10 31" xfId="1783" xr:uid="{00000000-0005-0000-0000-00003F2C0000}"/>
    <cellStyle name="Normal 2 10 32" xfId="1784" xr:uid="{00000000-0005-0000-0000-0000402C0000}"/>
    <cellStyle name="Normal 2 10 33" xfId="1785" xr:uid="{00000000-0005-0000-0000-0000412C0000}"/>
    <cellStyle name="Normal 2 10 34" xfId="1786" xr:uid="{00000000-0005-0000-0000-0000422C0000}"/>
    <cellStyle name="Normal 2 10 35" xfId="1787" xr:uid="{00000000-0005-0000-0000-0000432C0000}"/>
    <cellStyle name="Normal 2 10 36" xfId="1788" xr:uid="{00000000-0005-0000-0000-0000442C0000}"/>
    <cellStyle name="Normal 2 10 37" xfId="1789" xr:uid="{00000000-0005-0000-0000-0000452C0000}"/>
    <cellStyle name="Normal 2 10 38" xfId="1790" xr:uid="{00000000-0005-0000-0000-0000462C0000}"/>
    <cellStyle name="Normal 2 10 39" xfId="1791" xr:uid="{00000000-0005-0000-0000-0000472C0000}"/>
    <cellStyle name="Normal 2 10 4" xfId="1792" xr:uid="{00000000-0005-0000-0000-0000482C0000}"/>
    <cellStyle name="Normal 2 10 40" xfId="1793" xr:uid="{00000000-0005-0000-0000-0000492C0000}"/>
    <cellStyle name="Normal 2 10 41" xfId="1794" xr:uid="{00000000-0005-0000-0000-00004A2C0000}"/>
    <cellStyle name="Normal 2 10 42" xfId="1795" xr:uid="{00000000-0005-0000-0000-00004B2C0000}"/>
    <cellStyle name="Normal 2 10 43" xfId="1796" xr:uid="{00000000-0005-0000-0000-00004C2C0000}"/>
    <cellStyle name="Normal 2 10 44" xfId="1797" xr:uid="{00000000-0005-0000-0000-00004D2C0000}"/>
    <cellStyle name="Normal 2 10 45" xfId="1798" xr:uid="{00000000-0005-0000-0000-00004E2C0000}"/>
    <cellStyle name="Normal 2 10 46" xfId="1799" xr:uid="{00000000-0005-0000-0000-00004F2C0000}"/>
    <cellStyle name="Normal 2 10 47" xfId="1800" xr:uid="{00000000-0005-0000-0000-0000502C0000}"/>
    <cellStyle name="Normal 2 10 48" xfId="1801" xr:uid="{00000000-0005-0000-0000-0000512C0000}"/>
    <cellStyle name="Normal 2 10 5" xfId="1802" xr:uid="{00000000-0005-0000-0000-0000522C0000}"/>
    <cellStyle name="Normal 2 10 6" xfId="1803" xr:uid="{00000000-0005-0000-0000-0000532C0000}"/>
    <cellStyle name="Normal 2 10 7" xfId="1804" xr:uid="{00000000-0005-0000-0000-0000542C0000}"/>
    <cellStyle name="Normal 2 10 8" xfId="1805" xr:uid="{00000000-0005-0000-0000-0000552C0000}"/>
    <cellStyle name="Normal 2 10 9" xfId="1806" xr:uid="{00000000-0005-0000-0000-0000562C0000}"/>
    <cellStyle name="Normal 2 11" xfId="1807" xr:uid="{00000000-0005-0000-0000-0000572C0000}"/>
    <cellStyle name="Normal 2 11 10" xfId="1808" xr:uid="{00000000-0005-0000-0000-0000582C0000}"/>
    <cellStyle name="Normal 2 11 11" xfId="1809" xr:uid="{00000000-0005-0000-0000-0000592C0000}"/>
    <cellStyle name="Normal 2 11 12" xfId="1810" xr:uid="{00000000-0005-0000-0000-00005A2C0000}"/>
    <cellStyle name="Normal 2 11 13" xfId="1811" xr:uid="{00000000-0005-0000-0000-00005B2C0000}"/>
    <cellStyle name="Normal 2 11 14" xfId="1812" xr:uid="{00000000-0005-0000-0000-00005C2C0000}"/>
    <cellStyle name="Normal 2 11 15" xfId="1813" xr:uid="{00000000-0005-0000-0000-00005D2C0000}"/>
    <cellStyle name="Normal 2 11 16" xfId="1814" xr:uid="{00000000-0005-0000-0000-00005E2C0000}"/>
    <cellStyle name="Normal 2 11 17" xfId="1815" xr:uid="{00000000-0005-0000-0000-00005F2C0000}"/>
    <cellStyle name="Normal 2 11 18" xfId="1816" xr:uid="{00000000-0005-0000-0000-0000602C0000}"/>
    <cellStyle name="Normal 2 11 19" xfId="1817" xr:uid="{00000000-0005-0000-0000-0000612C0000}"/>
    <cellStyle name="Normal 2 11 2" xfId="1818" xr:uid="{00000000-0005-0000-0000-0000622C0000}"/>
    <cellStyle name="Normal 2 11 20" xfId="1819" xr:uid="{00000000-0005-0000-0000-0000632C0000}"/>
    <cellStyle name="Normal 2 11 21" xfId="1820" xr:uid="{00000000-0005-0000-0000-0000642C0000}"/>
    <cellStyle name="Normal 2 11 22" xfId="1821" xr:uid="{00000000-0005-0000-0000-0000652C0000}"/>
    <cellStyle name="Normal 2 11 23" xfId="1822" xr:uid="{00000000-0005-0000-0000-0000662C0000}"/>
    <cellStyle name="Normal 2 11 24" xfId="1823" xr:uid="{00000000-0005-0000-0000-0000672C0000}"/>
    <cellStyle name="Normal 2 11 25" xfId="1824" xr:uid="{00000000-0005-0000-0000-0000682C0000}"/>
    <cellStyle name="Normal 2 11 26" xfId="1825" xr:uid="{00000000-0005-0000-0000-0000692C0000}"/>
    <cellStyle name="Normal 2 11 27" xfId="1826" xr:uid="{00000000-0005-0000-0000-00006A2C0000}"/>
    <cellStyle name="Normal 2 11 28" xfId="1827" xr:uid="{00000000-0005-0000-0000-00006B2C0000}"/>
    <cellStyle name="Normal 2 11 29" xfId="1828" xr:uid="{00000000-0005-0000-0000-00006C2C0000}"/>
    <cellStyle name="Normal 2 11 3" xfId="1829" xr:uid="{00000000-0005-0000-0000-00006D2C0000}"/>
    <cellStyle name="Normal 2 11 30" xfId="1830" xr:uid="{00000000-0005-0000-0000-00006E2C0000}"/>
    <cellStyle name="Normal 2 11 31" xfId="1831" xr:uid="{00000000-0005-0000-0000-00006F2C0000}"/>
    <cellStyle name="Normal 2 11 32" xfId="1832" xr:uid="{00000000-0005-0000-0000-0000702C0000}"/>
    <cellStyle name="Normal 2 11 33" xfId="1833" xr:uid="{00000000-0005-0000-0000-0000712C0000}"/>
    <cellStyle name="Normal 2 11 34" xfId="1834" xr:uid="{00000000-0005-0000-0000-0000722C0000}"/>
    <cellStyle name="Normal 2 11 35" xfId="1835" xr:uid="{00000000-0005-0000-0000-0000732C0000}"/>
    <cellStyle name="Normal 2 11 36" xfId="1836" xr:uid="{00000000-0005-0000-0000-0000742C0000}"/>
    <cellStyle name="Normal 2 11 37" xfId="1837" xr:uid="{00000000-0005-0000-0000-0000752C0000}"/>
    <cellStyle name="Normal 2 11 38" xfId="1838" xr:uid="{00000000-0005-0000-0000-0000762C0000}"/>
    <cellStyle name="Normal 2 11 39" xfId="1839" xr:uid="{00000000-0005-0000-0000-0000772C0000}"/>
    <cellStyle name="Normal 2 11 4" xfId="1840" xr:uid="{00000000-0005-0000-0000-0000782C0000}"/>
    <cellStyle name="Normal 2 11 40" xfId="1841" xr:uid="{00000000-0005-0000-0000-0000792C0000}"/>
    <cellStyle name="Normal 2 11 41" xfId="1842" xr:uid="{00000000-0005-0000-0000-00007A2C0000}"/>
    <cellStyle name="Normal 2 11 42" xfId="1843" xr:uid="{00000000-0005-0000-0000-00007B2C0000}"/>
    <cellStyle name="Normal 2 11 43" xfId="1844" xr:uid="{00000000-0005-0000-0000-00007C2C0000}"/>
    <cellStyle name="Normal 2 11 44" xfId="1845" xr:uid="{00000000-0005-0000-0000-00007D2C0000}"/>
    <cellStyle name="Normal 2 11 45" xfId="1846" xr:uid="{00000000-0005-0000-0000-00007E2C0000}"/>
    <cellStyle name="Normal 2 11 46" xfId="1847" xr:uid="{00000000-0005-0000-0000-00007F2C0000}"/>
    <cellStyle name="Normal 2 11 47" xfId="1848" xr:uid="{00000000-0005-0000-0000-0000802C0000}"/>
    <cellStyle name="Normal 2 11 48" xfId="1849" xr:uid="{00000000-0005-0000-0000-0000812C0000}"/>
    <cellStyle name="Normal 2 11 5" xfId="1850" xr:uid="{00000000-0005-0000-0000-0000822C0000}"/>
    <cellStyle name="Normal 2 11 6" xfId="1851" xr:uid="{00000000-0005-0000-0000-0000832C0000}"/>
    <cellStyle name="Normal 2 11 7" xfId="1852" xr:uid="{00000000-0005-0000-0000-0000842C0000}"/>
    <cellStyle name="Normal 2 11 8" xfId="1853" xr:uid="{00000000-0005-0000-0000-0000852C0000}"/>
    <cellStyle name="Normal 2 11 9" xfId="1854" xr:uid="{00000000-0005-0000-0000-0000862C0000}"/>
    <cellStyle name="Normal 2 12" xfId="1855" xr:uid="{00000000-0005-0000-0000-0000872C0000}"/>
    <cellStyle name="Normal 2 12 10" xfId="1856" xr:uid="{00000000-0005-0000-0000-0000882C0000}"/>
    <cellStyle name="Normal 2 12 11" xfId="1857" xr:uid="{00000000-0005-0000-0000-0000892C0000}"/>
    <cellStyle name="Normal 2 12 12" xfId="1858" xr:uid="{00000000-0005-0000-0000-00008A2C0000}"/>
    <cellStyle name="Normal 2 12 13" xfId="1859" xr:uid="{00000000-0005-0000-0000-00008B2C0000}"/>
    <cellStyle name="Normal 2 12 14" xfId="1860" xr:uid="{00000000-0005-0000-0000-00008C2C0000}"/>
    <cellStyle name="Normal 2 12 15" xfId="1861" xr:uid="{00000000-0005-0000-0000-00008D2C0000}"/>
    <cellStyle name="Normal 2 12 16" xfId="1862" xr:uid="{00000000-0005-0000-0000-00008E2C0000}"/>
    <cellStyle name="Normal 2 12 17" xfId="1863" xr:uid="{00000000-0005-0000-0000-00008F2C0000}"/>
    <cellStyle name="Normal 2 12 18" xfId="1864" xr:uid="{00000000-0005-0000-0000-0000902C0000}"/>
    <cellStyle name="Normal 2 12 19" xfId="1865" xr:uid="{00000000-0005-0000-0000-0000912C0000}"/>
    <cellStyle name="Normal 2 12 2" xfId="1866" xr:uid="{00000000-0005-0000-0000-0000922C0000}"/>
    <cellStyle name="Normal 2 12 20" xfId="1867" xr:uid="{00000000-0005-0000-0000-0000932C0000}"/>
    <cellStyle name="Normal 2 12 21" xfId="1868" xr:uid="{00000000-0005-0000-0000-0000942C0000}"/>
    <cellStyle name="Normal 2 12 22" xfId="1869" xr:uid="{00000000-0005-0000-0000-0000952C0000}"/>
    <cellStyle name="Normal 2 12 23" xfId="1870" xr:uid="{00000000-0005-0000-0000-0000962C0000}"/>
    <cellStyle name="Normal 2 12 24" xfId="1871" xr:uid="{00000000-0005-0000-0000-0000972C0000}"/>
    <cellStyle name="Normal 2 12 25" xfId="1872" xr:uid="{00000000-0005-0000-0000-0000982C0000}"/>
    <cellStyle name="Normal 2 12 26" xfId="1873" xr:uid="{00000000-0005-0000-0000-0000992C0000}"/>
    <cellStyle name="Normal 2 12 27" xfId="1874" xr:uid="{00000000-0005-0000-0000-00009A2C0000}"/>
    <cellStyle name="Normal 2 12 28" xfId="1875" xr:uid="{00000000-0005-0000-0000-00009B2C0000}"/>
    <cellStyle name="Normal 2 12 29" xfId="1876" xr:uid="{00000000-0005-0000-0000-00009C2C0000}"/>
    <cellStyle name="Normal 2 12 3" xfId="1877" xr:uid="{00000000-0005-0000-0000-00009D2C0000}"/>
    <cellStyle name="Normal 2 12 30" xfId="1878" xr:uid="{00000000-0005-0000-0000-00009E2C0000}"/>
    <cellStyle name="Normal 2 12 31" xfId="1879" xr:uid="{00000000-0005-0000-0000-00009F2C0000}"/>
    <cellStyle name="Normal 2 12 32" xfId="1880" xr:uid="{00000000-0005-0000-0000-0000A02C0000}"/>
    <cellStyle name="Normal 2 12 33" xfId="1881" xr:uid="{00000000-0005-0000-0000-0000A12C0000}"/>
    <cellStyle name="Normal 2 12 34" xfId="1882" xr:uid="{00000000-0005-0000-0000-0000A22C0000}"/>
    <cellStyle name="Normal 2 12 35" xfId="1883" xr:uid="{00000000-0005-0000-0000-0000A32C0000}"/>
    <cellStyle name="Normal 2 12 36" xfId="1884" xr:uid="{00000000-0005-0000-0000-0000A42C0000}"/>
    <cellStyle name="Normal 2 12 37" xfId="1885" xr:uid="{00000000-0005-0000-0000-0000A52C0000}"/>
    <cellStyle name="Normal 2 12 38" xfId="1886" xr:uid="{00000000-0005-0000-0000-0000A62C0000}"/>
    <cellStyle name="Normal 2 12 39" xfId="1887" xr:uid="{00000000-0005-0000-0000-0000A72C0000}"/>
    <cellStyle name="Normal 2 12 4" xfId="1888" xr:uid="{00000000-0005-0000-0000-0000A82C0000}"/>
    <cellStyle name="Normal 2 12 40" xfId="1889" xr:uid="{00000000-0005-0000-0000-0000A92C0000}"/>
    <cellStyle name="Normal 2 12 41" xfId="1890" xr:uid="{00000000-0005-0000-0000-0000AA2C0000}"/>
    <cellStyle name="Normal 2 12 42" xfId="1891" xr:uid="{00000000-0005-0000-0000-0000AB2C0000}"/>
    <cellStyle name="Normal 2 12 43" xfId="1892" xr:uid="{00000000-0005-0000-0000-0000AC2C0000}"/>
    <cellStyle name="Normal 2 12 44" xfId="1893" xr:uid="{00000000-0005-0000-0000-0000AD2C0000}"/>
    <cellStyle name="Normal 2 12 45" xfId="1894" xr:uid="{00000000-0005-0000-0000-0000AE2C0000}"/>
    <cellStyle name="Normal 2 12 46" xfId="1895" xr:uid="{00000000-0005-0000-0000-0000AF2C0000}"/>
    <cellStyle name="Normal 2 12 47" xfId="1896" xr:uid="{00000000-0005-0000-0000-0000B02C0000}"/>
    <cellStyle name="Normal 2 12 48" xfId="1897" xr:uid="{00000000-0005-0000-0000-0000B12C0000}"/>
    <cellStyle name="Normal 2 12 5" xfId="1898" xr:uid="{00000000-0005-0000-0000-0000B22C0000}"/>
    <cellStyle name="Normal 2 12 6" xfId="1899" xr:uid="{00000000-0005-0000-0000-0000B32C0000}"/>
    <cellStyle name="Normal 2 12 7" xfId="1900" xr:uid="{00000000-0005-0000-0000-0000B42C0000}"/>
    <cellStyle name="Normal 2 12 8" xfId="1901" xr:uid="{00000000-0005-0000-0000-0000B52C0000}"/>
    <cellStyle name="Normal 2 12 9" xfId="1902" xr:uid="{00000000-0005-0000-0000-0000B62C0000}"/>
    <cellStyle name="Normal 2 13" xfId="1903" xr:uid="{00000000-0005-0000-0000-0000B72C0000}"/>
    <cellStyle name="Normal 2 13 10" xfId="1904" xr:uid="{00000000-0005-0000-0000-0000B82C0000}"/>
    <cellStyle name="Normal 2 13 11" xfId="1905" xr:uid="{00000000-0005-0000-0000-0000B92C0000}"/>
    <cellStyle name="Normal 2 13 12" xfId="1906" xr:uid="{00000000-0005-0000-0000-0000BA2C0000}"/>
    <cellStyle name="Normal 2 13 13" xfId="1907" xr:uid="{00000000-0005-0000-0000-0000BB2C0000}"/>
    <cellStyle name="Normal 2 13 14" xfId="1908" xr:uid="{00000000-0005-0000-0000-0000BC2C0000}"/>
    <cellStyle name="Normal 2 13 15" xfId="1909" xr:uid="{00000000-0005-0000-0000-0000BD2C0000}"/>
    <cellStyle name="Normal 2 13 16" xfId="1910" xr:uid="{00000000-0005-0000-0000-0000BE2C0000}"/>
    <cellStyle name="Normal 2 13 17" xfId="1911" xr:uid="{00000000-0005-0000-0000-0000BF2C0000}"/>
    <cellStyle name="Normal 2 13 18" xfId="1912" xr:uid="{00000000-0005-0000-0000-0000C02C0000}"/>
    <cellStyle name="Normal 2 13 19" xfId="1913" xr:uid="{00000000-0005-0000-0000-0000C12C0000}"/>
    <cellStyle name="Normal 2 13 2" xfId="1914" xr:uid="{00000000-0005-0000-0000-0000C22C0000}"/>
    <cellStyle name="Normal 2 13 20" xfId="1915" xr:uid="{00000000-0005-0000-0000-0000C32C0000}"/>
    <cellStyle name="Normal 2 13 21" xfId="1916" xr:uid="{00000000-0005-0000-0000-0000C42C0000}"/>
    <cellStyle name="Normal 2 13 22" xfId="1917" xr:uid="{00000000-0005-0000-0000-0000C52C0000}"/>
    <cellStyle name="Normal 2 13 23" xfId="1918" xr:uid="{00000000-0005-0000-0000-0000C62C0000}"/>
    <cellStyle name="Normal 2 13 24" xfId="1919" xr:uid="{00000000-0005-0000-0000-0000C72C0000}"/>
    <cellStyle name="Normal 2 13 25" xfId="1920" xr:uid="{00000000-0005-0000-0000-0000C82C0000}"/>
    <cellStyle name="Normal 2 13 26" xfId="1921" xr:uid="{00000000-0005-0000-0000-0000C92C0000}"/>
    <cellStyle name="Normal 2 13 27" xfId="1922" xr:uid="{00000000-0005-0000-0000-0000CA2C0000}"/>
    <cellStyle name="Normal 2 13 28" xfId="1923" xr:uid="{00000000-0005-0000-0000-0000CB2C0000}"/>
    <cellStyle name="Normal 2 13 29" xfId="1924" xr:uid="{00000000-0005-0000-0000-0000CC2C0000}"/>
    <cellStyle name="Normal 2 13 3" xfId="1925" xr:uid="{00000000-0005-0000-0000-0000CD2C0000}"/>
    <cellStyle name="Normal 2 13 30" xfId="1926" xr:uid="{00000000-0005-0000-0000-0000CE2C0000}"/>
    <cellStyle name="Normal 2 13 31" xfId="1927" xr:uid="{00000000-0005-0000-0000-0000CF2C0000}"/>
    <cellStyle name="Normal 2 13 32" xfId="1928" xr:uid="{00000000-0005-0000-0000-0000D02C0000}"/>
    <cellStyle name="Normal 2 13 33" xfId="1929" xr:uid="{00000000-0005-0000-0000-0000D12C0000}"/>
    <cellStyle name="Normal 2 13 34" xfId="1930" xr:uid="{00000000-0005-0000-0000-0000D22C0000}"/>
    <cellStyle name="Normal 2 13 35" xfId="1931" xr:uid="{00000000-0005-0000-0000-0000D32C0000}"/>
    <cellStyle name="Normal 2 13 36" xfId="1932" xr:uid="{00000000-0005-0000-0000-0000D42C0000}"/>
    <cellStyle name="Normal 2 13 37" xfId="1933" xr:uid="{00000000-0005-0000-0000-0000D52C0000}"/>
    <cellStyle name="Normal 2 13 38" xfId="1934" xr:uid="{00000000-0005-0000-0000-0000D62C0000}"/>
    <cellStyle name="Normal 2 13 39" xfId="1935" xr:uid="{00000000-0005-0000-0000-0000D72C0000}"/>
    <cellStyle name="Normal 2 13 4" xfId="1936" xr:uid="{00000000-0005-0000-0000-0000D82C0000}"/>
    <cellStyle name="Normal 2 13 40" xfId="1937" xr:uid="{00000000-0005-0000-0000-0000D92C0000}"/>
    <cellStyle name="Normal 2 13 41" xfId="1938" xr:uid="{00000000-0005-0000-0000-0000DA2C0000}"/>
    <cellStyle name="Normal 2 13 42" xfId="1939" xr:uid="{00000000-0005-0000-0000-0000DB2C0000}"/>
    <cellStyle name="Normal 2 13 43" xfId="1940" xr:uid="{00000000-0005-0000-0000-0000DC2C0000}"/>
    <cellStyle name="Normal 2 13 44" xfId="1941" xr:uid="{00000000-0005-0000-0000-0000DD2C0000}"/>
    <cellStyle name="Normal 2 13 45" xfId="1942" xr:uid="{00000000-0005-0000-0000-0000DE2C0000}"/>
    <cellStyle name="Normal 2 13 46" xfId="1943" xr:uid="{00000000-0005-0000-0000-0000DF2C0000}"/>
    <cellStyle name="Normal 2 13 47" xfId="1944" xr:uid="{00000000-0005-0000-0000-0000E02C0000}"/>
    <cellStyle name="Normal 2 13 48" xfId="1945" xr:uid="{00000000-0005-0000-0000-0000E12C0000}"/>
    <cellStyle name="Normal 2 13 5" xfId="1946" xr:uid="{00000000-0005-0000-0000-0000E22C0000}"/>
    <cellStyle name="Normal 2 13 6" xfId="1947" xr:uid="{00000000-0005-0000-0000-0000E32C0000}"/>
    <cellStyle name="Normal 2 13 7" xfId="1948" xr:uid="{00000000-0005-0000-0000-0000E42C0000}"/>
    <cellStyle name="Normal 2 13 8" xfId="1949" xr:uid="{00000000-0005-0000-0000-0000E52C0000}"/>
    <cellStyle name="Normal 2 13 9" xfId="1950" xr:uid="{00000000-0005-0000-0000-0000E62C0000}"/>
    <cellStyle name="Normal 2 14" xfId="1951" xr:uid="{00000000-0005-0000-0000-0000E72C0000}"/>
    <cellStyle name="Normal 2 14 10" xfId="1952" xr:uid="{00000000-0005-0000-0000-0000E82C0000}"/>
    <cellStyle name="Normal 2 14 11" xfId="1953" xr:uid="{00000000-0005-0000-0000-0000E92C0000}"/>
    <cellStyle name="Normal 2 14 12" xfId="1954" xr:uid="{00000000-0005-0000-0000-0000EA2C0000}"/>
    <cellStyle name="Normal 2 14 13" xfId="1955" xr:uid="{00000000-0005-0000-0000-0000EB2C0000}"/>
    <cellStyle name="Normal 2 14 14" xfId="1956" xr:uid="{00000000-0005-0000-0000-0000EC2C0000}"/>
    <cellStyle name="Normal 2 14 15" xfId="1957" xr:uid="{00000000-0005-0000-0000-0000ED2C0000}"/>
    <cellStyle name="Normal 2 14 16" xfId="1958" xr:uid="{00000000-0005-0000-0000-0000EE2C0000}"/>
    <cellStyle name="Normal 2 14 17" xfId="1959" xr:uid="{00000000-0005-0000-0000-0000EF2C0000}"/>
    <cellStyle name="Normal 2 14 18" xfId="1960" xr:uid="{00000000-0005-0000-0000-0000F02C0000}"/>
    <cellStyle name="Normal 2 14 19" xfId="1961" xr:uid="{00000000-0005-0000-0000-0000F12C0000}"/>
    <cellStyle name="Normal 2 14 2" xfId="1962" xr:uid="{00000000-0005-0000-0000-0000F22C0000}"/>
    <cellStyle name="Normal 2 14 20" xfId="1963" xr:uid="{00000000-0005-0000-0000-0000F32C0000}"/>
    <cellStyle name="Normal 2 14 21" xfId="1964" xr:uid="{00000000-0005-0000-0000-0000F42C0000}"/>
    <cellStyle name="Normal 2 14 22" xfId="1965" xr:uid="{00000000-0005-0000-0000-0000F52C0000}"/>
    <cellStyle name="Normal 2 14 23" xfId="1966" xr:uid="{00000000-0005-0000-0000-0000F62C0000}"/>
    <cellStyle name="Normal 2 14 24" xfId="1967" xr:uid="{00000000-0005-0000-0000-0000F72C0000}"/>
    <cellStyle name="Normal 2 14 25" xfId="1968" xr:uid="{00000000-0005-0000-0000-0000F82C0000}"/>
    <cellStyle name="Normal 2 14 26" xfId="1969" xr:uid="{00000000-0005-0000-0000-0000F92C0000}"/>
    <cellStyle name="Normal 2 14 27" xfId="1970" xr:uid="{00000000-0005-0000-0000-0000FA2C0000}"/>
    <cellStyle name="Normal 2 14 28" xfId="1971" xr:uid="{00000000-0005-0000-0000-0000FB2C0000}"/>
    <cellStyle name="Normal 2 14 29" xfId="1972" xr:uid="{00000000-0005-0000-0000-0000FC2C0000}"/>
    <cellStyle name="Normal 2 14 3" xfId="1973" xr:uid="{00000000-0005-0000-0000-0000FD2C0000}"/>
    <cellStyle name="Normal 2 14 30" xfId="1974" xr:uid="{00000000-0005-0000-0000-0000FE2C0000}"/>
    <cellStyle name="Normal 2 14 31" xfId="1975" xr:uid="{00000000-0005-0000-0000-0000FF2C0000}"/>
    <cellStyle name="Normal 2 14 32" xfId="1976" xr:uid="{00000000-0005-0000-0000-0000002D0000}"/>
    <cellStyle name="Normal 2 14 33" xfId="1977" xr:uid="{00000000-0005-0000-0000-0000012D0000}"/>
    <cellStyle name="Normal 2 14 34" xfId="1978" xr:uid="{00000000-0005-0000-0000-0000022D0000}"/>
    <cellStyle name="Normal 2 14 35" xfId="1979" xr:uid="{00000000-0005-0000-0000-0000032D0000}"/>
    <cellStyle name="Normal 2 14 36" xfId="1980" xr:uid="{00000000-0005-0000-0000-0000042D0000}"/>
    <cellStyle name="Normal 2 14 37" xfId="1981" xr:uid="{00000000-0005-0000-0000-0000052D0000}"/>
    <cellStyle name="Normal 2 14 38" xfId="1982" xr:uid="{00000000-0005-0000-0000-0000062D0000}"/>
    <cellStyle name="Normal 2 14 39" xfId="1983" xr:uid="{00000000-0005-0000-0000-0000072D0000}"/>
    <cellStyle name="Normal 2 14 4" xfId="1984" xr:uid="{00000000-0005-0000-0000-0000082D0000}"/>
    <cellStyle name="Normal 2 14 40" xfId="1985" xr:uid="{00000000-0005-0000-0000-0000092D0000}"/>
    <cellStyle name="Normal 2 14 41" xfId="1986" xr:uid="{00000000-0005-0000-0000-00000A2D0000}"/>
    <cellStyle name="Normal 2 14 42" xfId="1987" xr:uid="{00000000-0005-0000-0000-00000B2D0000}"/>
    <cellStyle name="Normal 2 14 43" xfId="1988" xr:uid="{00000000-0005-0000-0000-00000C2D0000}"/>
    <cellStyle name="Normal 2 14 44" xfId="1989" xr:uid="{00000000-0005-0000-0000-00000D2D0000}"/>
    <cellStyle name="Normal 2 14 45" xfId="1990" xr:uid="{00000000-0005-0000-0000-00000E2D0000}"/>
    <cellStyle name="Normal 2 14 46" xfId="1991" xr:uid="{00000000-0005-0000-0000-00000F2D0000}"/>
    <cellStyle name="Normal 2 14 47" xfId="1992" xr:uid="{00000000-0005-0000-0000-0000102D0000}"/>
    <cellStyle name="Normal 2 14 48" xfId="1993" xr:uid="{00000000-0005-0000-0000-0000112D0000}"/>
    <cellStyle name="Normal 2 14 5" xfId="1994" xr:uid="{00000000-0005-0000-0000-0000122D0000}"/>
    <cellStyle name="Normal 2 14 6" xfId="1995" xr:uid="{00000000-0005-0000-0000-0000132D0000}"/>
    <cellStyle name="Normal 2 14 7" xfId="1996" xr:uid="{00000000-0005-0000-0000-0000142D0000}"/>
    <cellStyle name="Normal 2 14 8" xfId="1997" xr:uid="{00000000-0005-0000-0000-0000152D0000}"/>
    <cellStyle name="Normal 2 14 9" xfId="1998" xr:uid="{00000000-0005-0000-0000-0000162D0000}"/>
    <cellStyle name="Normal 2 15" xfId="1999" xr:uid="{00000000-0005-0000-0000-0000172D0000}"/>
    <cellStyle name="Normal 2 15 10" xfId="2000" xr:uid="{00000000-0005-0000-0000-0000182D0000}"/>
    <cellStyle name="Normal 2 15 11" xfId="2001" xr:uid="{00000000-0005-0000-0000-0000192D0000}"/>
    <cellStyle name="Normal 2 15 12" xfId="2002" xr:uid="{00000000-0005-0000-0000-00001A2D0000}"/>
    <cellStyle name="Normal 2 15 13" xfId="2003" xr:uid="{00000000-0005-0000-0000-00001B2D0000}"/>
    <cellStyle name="Normal 2 15 14" xfId="2004" xr:uid="{00000000-0005-0000-0000-00001C2D0000}"/>
    <cellStyle name="Normal 2 15 15" xfId="2005" xr:uid="{00000000-0005-0000-0000-00001D2D0000}"/>
    <cellStyle name="Normal 2 15 16" xfId="2006" xr:uid="{00000000-0005-0000-0000-00001E2D0000}"/>
    <cellStyle name="Normal 2 15 17" xfId="2007" xr:uid="{00000000-0005-0000-0000-00001F2D0000}"/>
    <cellStyle name="Normal 2 15 18" xfId="2008" xr:uid="{00000000-0005-0000-0000-0000202D0000}"/>
    <cellStyle name="Normal 2 15 19" xfId="2009" xr:uid="{00000000-0005-0000-0000-0000212D0000}"/>
    <cellStyle name="Normal 2 15 2" xfId="2010" xr:uid="{00000000-0005-0000-0000-0000222D0000}"/>
    <cellStyle name="Normal 2 15 20" xfId="2011" xr:uid="{00000000-0005-0000-0000-0000232D0000}"/>
    <cellStyle name="Normal 2 15 21" xfId="2012" xr:uid="{00000000-0005-0000-0000-0000242D0000}"/>
    <cellStyle name="Normal 2 15 22" xfId="2013" xr:uid="{00000000-0005-0000-0000-0000252D0000}"/>
    <cellStyle name="Normal 2 15 23" xfId="2014" xr:uid="{00000000-0005-0000-0000-0000262D0000}"/>
    <cellStyle name="Normal 2 15 24" xfId="2015" xr:uid="{00000000-0005-0000-0000-0000272D0000}"/>
    <cellStyle name="Normal 2 15 25" xfId="2016" xr:uid="{00000000-0005-0000-0000-0000282D0000}"/>
    <cellStyle name="Normal 2 15 26" xfId="2017" xr:uid="{00000000-0005-0000-0000-0000292D0000}"/>
    <cellStyle name="Normal 2 15 27" xfId="2018" xr:uid="{00000000-0005-0000-0000-00002A2D0000}"/>
    <cellStyle name="Normal 2 15 28" xfId="2019" xr:uid="{00000000-0005-0000-0000-00002B2D0000}"/>
    <cellStyle name="Normal 2 15 29" xfId="2020" xr:uid="{00000000-0005-0000-0000-00002C2D0000}"/>
    <cellStyle name="Normal 2 15 3" xfId="2021" xr:uid="{00000000-0005-0000-0000-00002D2D0000}"/>
    <cellStyle name="Normal 2 15 30" xfId="2022" xr:uid="{00000000-0005-0000-0000-00002E2D0000}"/>
    <cellStyle name="Normal 2 15 31" xfId="2023" xr:uid="{00000000-0005-0000-0000-00002F2D0000}"/>
    <cellStyle name="Normal 2 15 32" xfId="2024" xr:uid="{00000000-0005-0000-0000-0000302D0000}"/>
    <cellStyle name="Normal 2 15 33" xfId="2025" xr:uid="{00000000-0005-0000-0000-0000312D0000}"/>
    <cellStyle name="Normal 2 15 34" xfId="2026" xr:uid="{00000000-0005-0000-0000-0000322D0000}"/>
    <cellStyle name="Normal 2 15 35" xfId="2027" xr:uid="{00000000-0005-0000-0000-0000332D0000}"/>
    <cellStyle name="Normal 2 15 36" xfId="2028" xr:uid="{00000000-0005-0000-0000-0000342D0000}"/>
    <cellStyle name="Normal 2 15 37" xfId="2029" xr:uid="{00000000-0005-0000-0000-0000352D0000}"/>
    <cellStyle name="Normal 2 15 38" xfId="2030" xr:uid="{00000000-0005-0000-0000-0000362D0000}"/>
    <cellStyle name="Normal 2 15 39" xfId="2031" xr:uid="{00000000-0005-0000-0000-0000372D0000}"/>
    <cellStyle name="Normal 2 15 4" xfId="2032" xr:uid="{00000000-0005-0000-0000-0000382D0000}"/>
    <cellStyle name="Normal 2 15 40" xfId="2033" xr:uid="{00000000-0005-0000-0000-0000392D0000}"/>
    <cellStyle name="Normal 2 15 41" xfId="2034" xr:uid="{00000000-0005-0000-0000-00003A2D0000}"/>
    <cellStyle name="Normal 2 15 42" xfId="2035" xr:uid="{00000000-0005-0000-0000-00003B2D0000}"/>
    <cellStyle name="Normal 2 15 43" xfId="2036" xr:uid="{00000000-0005-0000-0000-00003C2D0000}"/>
    <cellStyle name="Normal 2 15 44" xfId="2037" xr:uid="{00000000-0005-0000-0000-00003D2D0000}"/>
    <cellStyle name="Normal 2 15 45" xfId="2038" xr:uid="{00000000-0005-0000-0000-00003E2D0000}"/>
    <cellStyle name="Normal 2 15 46" xfId="2039" xr:uid="{00000000-0005-0000-0000-00003F2D0000}"/>
    <cellStyle name="Normal 2 15 47" xfId="2040" xr:uid="{00000000-0005-0000-0000-0000402D0000}"/>
    <cellStyle name="Normal 2 15 48" xfId="2041" xr:uid="{00000000-0005-0000-0000-0000412D0000}"/>
    <cellStyle name="Normal 2 15 5" xfId="2042" xr:uid="{00000000-0005-0000-0000-0000422D0000}"/>
    <cellStyle name="Normal 2 15 6" xfId="2043" xr:uid="{00000000-0005-0000-0000-0000432D0000}"/>
    <cellStyle name="Normal 2 15 7" xfId="2044" xr:uid="{00000000-0005-0000-0000-0000442D0000}"/>
    <cellStyle name="Normal 2 15 8" xfId="2045" xr:uid="{00000000-0005-0000-0000-0000452D0000}"/>
    <cellStyle name="Normal 2 15 9" xfId="2046" xr:uid="{00000000-0005-0000-0000-0000462D0000}"/>
    <cellStyle name="Normal 2 16" xfId="2047" xr:uid="{00000000-0005-0000-0000-0000472D0000}"/>
    <cellStyle name="Normal 2 16 10" xfId="2048" xr:uid="{00000000-0005-0000-0000-0000482D0000}"/>
    <cellStyle name="Normal 2 16 11" xfId="2049" xr:uid="{00000000-0005-0000-0000-0000492D0000}"/>
    <cellStyle name="Normal 2 16 12" xfId="2050" xr:uid="{00000000-0005-0000-0000-00004A2D0000}"/>
    <cellStyle name="Normal 2 16 13" xfId="2051" xr:uid="{00000000-0005-0000-0000-00004B2D0000}"/>
    <cellStyle name="Normal 2 16 14" xfId="2052" xr:uid="{00000000-0005-0000-0000-00004C2D0000}"/>
    <cellStyle name="Normal 2 16 15" xfId="2053" xr:uid="{00000000-0005-0000-0000-00004D2D0000}"/>
    <cellStyle name="Normal 2 16 16" xfId="2054" xr:uid="{00000000-0005-0000-0000-00004E2D0000}"/>
    <cellStyle name="Normal 2 16 17" xfId="2055" xr:uid="{00000000-0005-0000-0000-00004F2D0000}"/>
    <cellStyle name="Normal 2 16 18" xfId="2056" xr:uid="{00000000-0005-0000-0000-0000502D0000}"/>
    <cellStyle name="Normal 2 16 19" xfId="2057" xr:uid="{00000000-0005-0000-0000-0000512D0000}"/>
    <cellStyle name="Normal 2 16 2" xfId="2058" xr:uid="{00000000-0005-0000-0000-0000522D0000}"/>
    <cellStyle name="Normal 2 16 20" xfId="2059" xr:uid="{00000000-0005-0000-0000-0000532D0000}"/>
    <cellStyle name="Normal 2 16 21" xfId="2060" xr:uid="{00000000-0005-0000-0000-0000542D0000}"/>
    <cellStyle name="Normal 2 16 22" xfId="2061" xr:uid="{00000000-0005-0000-0000-0000552D0000}"/>
    <cellStyle name="Normal 2 16 23" xfId="2062" xr:uid="{00000000-0005-0000-0000-0000562D0000}"/>
    <cellStyle name="Normal 2 16 24" xfId="2063" xr:uid="{00000000-0005-0000-0000-0000572D0000}"/>
    <cellStyle name="Normal 2 16 25" xfId="2064" xr:uid="{00000000-0005-0000-0000-0000582D0000}"/>
    <cellStyle name="Normal 2 16 26" xfId="2065" xr:uid="{00000000-0005-0000-0000-0000592D0000}"/>
    <cellStyle name="Normal 2 16 27" xfId="2066" xr:uid="{00000000-0005-0000-0000-00005A2D0000}"/>
    <cellStyle name="Normal 2 16 28" xfId="2067" xr:uid="{00000000-0005-0000-0000-00005B2D0000}"/>
    <cellStyle name="Normal 2 16 29" xfId="2068" xr:uid="{00000000-0005-0000-0000-00005C2D0000}"/>
    <cellStyle name="Normal 2 16 3" xfId="2069" xr:uid="{00000000-0005-0000-0000-00005D2D0000}"/>
    <cellStyle name="Normal 2 16 30" xfId="2070" xr:uid="{00000000-0005-0000-0000-00005E2D0000}"/>
    <cellStyle name="Normal 2 16 31" xfId="2071" xr:uid="{00000000-0005-0000-0000-00005F2D0000}"/>
    <cellStyle name="Normal 2 16 32" xfId="2072" xr:uid="{00000000-0005-0000-0000-0000602D0000}"/>
    <cellStyle name="Normal 2 16 33" xfId="2073" xr:uid="{00000000-0005-0000-0000-0000612D0000}"/>
    <cellStyle name="Normal 2 16 34" xfId="2074" xr:uid="{00000000-0005-0000-0000-0000622D0000}"/>
    <cellStyle name="Normal 2 16 35" xfId="2075" xr:uid="{00000000-0005-0000-0000-0000632D0000}"/>
    <cellStyle name="Normal 2 16 36" xfId="2076" xr:uid="{00000000-0005-0000-0000-0000642D0000}"/>
    <cellStyle name="Normal 2 16 37" xfId="2077" xr:uid="{00000000-0005-0000-0000-0000652D0000}"/>
    <cellStyle name="Normal 2 16 38" xfId="2078" xr:uid="{00000000-0005-0000-0000-0000662D0000}"/>
    <cellStyle name="Normal 2 16 39" xfId="2079" xr:uid="{00000000-0005-0000-0000-0000672D0000}"/>
    <cellStyle name="Normal 2 16 4" xfId="2080" xr:uid="{00000000-0005-0000-0000-0000682D0000}"/>
    <cellStyle name="Normal 2 16 40" xfId="2081" xr:uid="{00000000-0005-0000-0000-0000692D0000}"/>
    <cellStyle name="Normal 2 16 41" xfId="2082" xr:uid="{00000000-0005-0000-0000-00006A2D0000}"/>
    <cellStyle name="Normal 2 16 42" xfId="2083" xr:uid="{00000000-0005-0000-0000-00006B2D0000}"/>
    <cellStyle name="Normal 2 16 43" xfId="2084" xr:uid="{00000000-0005-0000-0000-00006C2D0000}"/>
    <cellStyle name="Normal 2 16 44" xfId="2085" xr:uid="{00000000-0005-0000-0000-00006D2D0000}"/>
    <cellStyle name="Normal 2 16 45" xfId="2086" xr:uid="{00000000-0005-0000-0000-00006E2D0000}"/>
    <cellStyle name="Normal 2 16 46" xfId="2087" xr:uid="{00000000-0005-0000-0000-00006F2D0000}"/>
    <cellStyle name="Normal 2 16 47" xfId="2088" xr:uid="{00000000-0005-0000-0000-0000702D0000}"/>
    <cellStyle name="Normal 2 16 48" xfId="2089" xr:uid="{00000000-0005-0000-0000-0000712D0000}"/>
    <cellStyle name="Normal 2 16 5" xfId="2090" xr:uid="{00000000-0005-0000-0000-0000722D0000}"/>
    <cellStyle name="Normal 2 16 6" xfId="2091" xr:uid="{00000000-0005-0000-0000-0000732D0000}"/>
    <cellStyle name="Normal 2 16 7" xfId="2092" xr:uid="{00000000-0005-0000-0000-0000742D0000}"/>
    <cellStyle name="Normal 2 16 8" xfId="2093" xr:uid="{00000000-0005-0000-0000-0000752D0000}"/>
    <cellStyle name="Normal 2 16 9" xfId="2094" xr:uid="{00000000-0005-0000-0000-0000762D0000}"/>
    <cellStyle name="Normal 2 17" xfId="2095" xr:uid="{00000000-0005-0000-0000-0000772D0000}"/>
    <cellStyle name="Normal 2 17 10" xfId="2096" xr:uid="{00000000-0005-0000-0000-0000782D0000}"/>
    <cellStyle name="Normal 2 17 11" xfId="2097" xr:uid="{00000000-0005-0000-0000-0000792D0000}"/>
    <cellStyle name="Normal 2 17 12" xfId="2098" xr:uid="{00000000-0005-0000-0000-00007A2D0000}"/>
    <cellStyle name="Normal 2 17 13" xfId="2099" xr:uid="{00000000-0005-0000-0000-00007B2D0000}"/>
    <cellStyle name="Normal 2 17 14" xfId="2100" xr:uid="{00000000-0005-0000-0000-00007C2D0000}"/>
    <cellStyle name="Normal 2 17 15" xfId="2101" xr:uid="{00000000-0005-0000-0000-00007D2D0000}"/>
    <cellStyle name="Normal 2 17 16" xfId="2102" xr:uid="{00000000-0005-0000-0000-00007E2D0000}"/>
    <cellStyle name="Normal 2 17 17" xfId="2103" xr:uid="{00000000-0005-0000-0000-00007F2D0000}"/>
    <cellStyle name="Normal 2 17 18" xfId="2104" xr:uid="{00000000-0005-0000-0000-0000802D0000}"/>
    <cellStyle name="Normal 2 17 19" xfId="2105" xr:uid="{00000000-0005-0000-0000-0000812D0000}"/>
    <cellStyle name="Normal 2 17 2" xfId="2106" xr:uid="{00000000-0005-0000-0000-0000822D0000}"/>
    <cellStyle name="Normal 2 17 20" xfId="2107" xr:uid="{00000000-0005-0000-0000-0000832D0000}"/>
    <cellStyle name="Normal 2 17 21" xfId="2108" xr:uid="{00000000-0005-0000-0000-0000842D0000}"/>
    <cellStyle name="Normal 2 17 22" xfId="2109" xr:uid="{00000000-0005-0000-0000-0000852D0000}"/>
    <cellStyle name="Normal 2 17 23" xfId="2110" xr:uid="{00000000-0005-0000-0000-0000862D0000}"/>
    <cellStyle name="Normal 2 17 24" xfId="2111" xr:uid="{00000000-0005-0000-0000-0000872D0000}"/>
    <cellStyle name="Normal 2 17 25" xfId="2112" xr:uid="{00000000-0005-0000-0000-0000882D0000}"/>
    <cellStyle name="Normal 2 17 26" xfId="2113" xr:uid="{00000000-0005-0000-0000-0000892D0000}"/>
    <cellStyle name="Normal 2 17 27" xfId="2114" xr:uid="{00000000-0005-0000-0000-00008A2D0000}"/>
    <cellStyle name="Normal 2 17 28" xfId="2115" xr:uid="{00000000-0005-0000-0000-00008B2D0000}"/>
    <cellStyle name="Normal 2 17 29" xfId="2116" xr:uid="{00000000-0005-0000-0000-00008C2D0000}"/>
    <cellStyle name="Normal 2 17 3" xfId="2117" xr:uid="{00000000-0005-0000-0000-00008D2D0000}"/>
    <cellStyle name="Normal 2 17 30" xfId="2118" xr:uid="{00000000-0005-0000-0000-00008E2D0000}"/>
    <cellStyle name="Normal 2 17 31" xfId="2119" xr:uid="{00000000-0005-0000-0000-00008F2D0000}"/>
    <cellStyle name="Normal 2 17 32" xfId="2120" xr:uid="{00000000-0005-0000-0000-0000902D0000}"/>
    <cellStyle name="Normal 2 17 33" xfId="2121" xr:uid="{00000000-0005-0000-0000-0000912D0000}"/>
    <cellStyle name="Normal 2 17 34" xfId="2122" xr:uid="{00000000-0005-0000-0000-0000922D0000}"/>
    <cellStyle name="Normal 2 17 35" xfId="2123" xr:uid="{00000000-0005-0000-0000-0000932D0000}"/>
    <cellStyle name="Normal 2 17 36" xfId="2124" xr:uid="{00000000-0005-0000-0000-0000942D0000}"/>
    <cellStyle name="Normal 2 17 37" xfId="2125" xr:uid="{00000000-0005-0000-0000-0000952D0000}"/>
    <cellStyle name="Normal 2 17 38" xfId="2126" xr:uid="{00000000-0005-0000-0000-0000962D0000}"/>
    <cellStyle name="Normal 2 17 39" xfId="2127" xr:uid="{00000000-0005-0000-0000-0000972D0000}"/>
    <cellStyle name="Normal 2 17 4" xfId="2128" xr:uid="{00000000-0005-0000-0000-0000982D0000}"/>
    <cellStyle name="Normal 2 17 40" xfId="2129" xr:uid="{00000000-0005-0000-0000-0000992D0000}"/>
    <cellStyle name="Normal 2 17 41" xfId="2130" xr:uid="{00000000-0005-0000-0000-00009A2D0000}"/>
    <cellStyle name="Normal 2 17 42" xfId="2131" xr:uid="{00000000-0005-0000-0000-00009B2D0000}"/>
    <cellStyle name="Normal 2 17 43" xfId="2132" xr:uid="{00000000-0005-0000-0000-00009C2D0000}"/>
    <cellStyle name="Normal 2 17 44" xfId="2133" xr:uid="{00000000-0005-0000-0000-00009D2D0000}"/>
    <cellStyle name="Normal 2 17 45" xfId="2134" xr:uid="{00000000-0005-0000-0000-00009E2D0000}"/>
    <cellStyle name="Normal 2 17 46" xfId="2135" xr:uid="{00000000-0005-0000-0000-00009F2D0000}"/>
    <cellStyle name="Normal 2 17 47" xfId="2136" xr:uid="{00000000-0005-0000-0000-0000A02D0000}"/>
    <cellStyle name="Normal 2 17 48" xfId="2137" xr:uid="{00000000-0005-0000-0000-0000A12D0000}"/>
    <cellStyle name="Normal 2 17 5" xfId="2138" xr:uid="{00000000-0005-0000-0000-0000A22D0000}"/>
    <cellStyle name="Normal 2 17 6" xfId="2139" xr:uid="{00000000-0005-0000-0000-0000A32D0000}"/>
    <cellStyle name="Normal 2 17 7" xfId="2140" xr:uid="{00000000-0005-0000-0000-0000A42D0000}"/>
    <cellStyle name="Normal 2 17 8" xfId="2141" xr:uid="{00000000-0005-0000-0000-0000A52D0000}"/>
    <cellStyle name="Normal 2 17 9" xfId="2142" xr:uid="{00000000-0005-0000-0000-0000A62D0000}"/>
    <cellStyle name="Normal 2 18" xfId="2143" xr:uid="{00000000-0005-0000-0000-0000A72D0000}"/>
    <cellStyle name="Normal 2 18 10" xfId="2144" xr:uid="{00000000-0005-0000-0000-0000A82D0000}"/>
    <cellStyle name="Normal 2 18 11" xfId="2145" xr:uid="{00000000-0005-0000-0000-0000A92D0000}"/>
    <cellStyle name="Normal 2 18 12" xfId="2146" xr:uid="{00000000-0005-0000-0000-0000AA2D0000}"/>
    <cellStyle name="Normal 2 18 13" xfId="2147" xr:uid="{00000000-0005-0000-0000-0000AB2D0000}"/>
    <cellStyle name="Normal 2 18 14" xfId="2148" xr:uid="{00000000-0005-0000-0000-0000AC2D0000}"/>
    <cellStyle name="Normal 2 18 15" xfId="2149" xr:uid="{00000000-0005-0000-0000-0000AD2D0000}"/>
    <cellStyle name="Normal 2 18 16" xfId="2150" xr:uid="{00000000-0005-0000-0000-0000AE2D0000}"/>
    <cellStyle name="Normal 2 18 17" xfId="2151" xr:uid="{00000000-0005-0000-0000-0000AF2D0000}"/>
    <cellStyle name="Normal 2 18 18" xfId="2152" xr:uid="{00000000-0005-0000-0000-0000B02D0000}"/>
    <cellStyle name="Normal 2 18 19" xfId="2153" xr:uid="{00000000-0005-0000-0000-0000B12D0000}"/>
    <cellStyle name="Normal 2 18 2" xfId="2154" xr:uid="{00000000-0005-0000-0000-0000B22D0000}"/>
    <cellStyle name="Normal 2 18 20" xfId="2155" xr:uid="{00000000-0005-0000-0000-0000B32D0000}"/>
    <cellStyle name="Normal 2 18 21" xfId="2156" xr:uid="{00000000-0005-0000-0000-0000B42D0000}"/>
    <cellStyle name="Normal 2 18 22" xfId="2157" xr:uid="{00000000-0005-0000-0000-0000B52D0000}"/>
    <cellStyle name="Normal 2 18 23" xfId="2158" xr:uid="{00000000-0005-0000-0000-0000B62D0000}"/>
    <cellStyle name="Normal 2 18 24" xfId="2159" xr:uid="{00000000-0005-0000-0000-0000B72D0000}"/>
    <cellStyle name="Normal 2 18 25" xfId="2160" xr:uid="{00000000-0005-0000-0000-0000B82D0000}"/>
    <cellStyle name="Normal 2 18 26" xfId="2161" xr:uid="{00000000-0005-0000-0000-0000B92D0000}"/>
    <cellStyle name="Normal 2 18 27" xfId="2162" xr:uid="{00000000-0005-0000-0000-0000BA2D0000}"/>
    <cellStyle name="Normal 2 18 28" xfId="2163" xr:uid="{00000000-0005-0000-0000-0000BB2D0000}"/>
    <cellStyle name="Normal 2 18 29" xfId="2164" xr:uid="{00000000-0005-0000-0000-0000BC2D0000}"/>
    <cellStyle name="Normal 2 18 3" xfId="2165" xr:uid="{00000000-0005-0000-0000-0000BD2D0000}"/>
    <cellStyle name="Normal 2 18 30" xfId="2166" xr:uid="{00000000-0005-0000-0000-0000BE2D0000}"/>
    <cellStyle name="Normal 2 18 31" xfId="2167" xr:uid="{00000000-0005-0000-0000-0000BF2D0000}"/>
    <cellStyle name="Normal 2 18 32" xfId="2168" xr:uid="{00000000-0005-0000-0000-0000C02D0000}"/>
    <cellStyle name="Normal 2 18 33" xfId="2169" xr:uid="{00000000-0005-0000-0000-0000C12D0000}"/>
    <cellStyle name="Normal 2 18 34" xfId="2170" xr:uid="{00000000-0005-0000-0000-0000C22D0000}"/>
    <cellStyle name="Normal 2 18 35" xfId="2171" xr:uid="{00000000-0005-0000-0000-0000C32D0000}"/>
    <cellStyle name="Normal 2 18 36" xfId="2172" xr:uid="{00000000-0005-0000-0000-0000C42D0000}"/>
    <cellStyle name="Normal 2 18 37" xfId="2173" xr:uid="{00000000-0005-0000-0000-0000C52D0000}"/>
    <cellStyle name="Normal 2 18 38" xfId="2174" xr:uid="{00000000-0005-0000-0000-0000C62D0000}"/>
    <cellStyle name="Normal 2 18 39" xfId="2175" xr:uid="{00000000-0005-0000-0000-0000C72D0000}"/>
    <cellStyle name="Normal 2 18 4" xfId="2176" xr:uid="{00000000-0005-0000-0000-0000C82D0000}"/>
    <cellStyle name="Normal 2 18 40" xfId="2177" xr:uid="{00000000-0005-0000-0000-0000C92D0000}"/>
    <cellStyle name="Normal 2 18 41" xfId="2178" xr:uid="{00000000-0005-0000-0000-0000CA2D0000}"/>
    <cellStyle name="Normal 2 18 42" xfId="2179" xr:uid="{00000000-0005-0000-0000-0000CB2D0000}"/>
    <cellStyle name="Normal 2 18 43" xfId="2180" xr:uid="{00000000-0005-0000-0000-0000CC2D0000}"/>
    <cellStyle name="Normal 2 18 44" xfId="2181" xr:uid="{00000000-0005-0000-0000-0000CD2D0000}"/>
    <cellStyle name="Normal 2 18 45" xfId="2182" xr:uid="{00000000-0005-0000-0000-0000CE2D0000}"/>
    <cellStyle name="Normal 2 18 46" xfId="2183" xr:uid="{00000000-0005-0000-0000-0000CF2D0000}"/>
    <cellStyle name="Normal 2 18 47" xfId="2184" xr:uid="{00000000-0005-0000-0000-0000D02D0000}"/>
    <cellStyle name="Normal 2 18 48" xfId="2185" xr:uid="{00000000-0005-0000-0000-0000D12D0000}"/>
    <cellStyle name="Normal 2 18 5" xfId="2186" xr:uid="{00000000-0005-0000-0000-0000D22D0000}"/>
    <cellStyle name="Normal 2 18 6" xfId="2187" xr:uid="{00000000-0005-0000-0000-0000D32D0000}"/>
    <cellStyle name="Normal 2 18 7" xfId="2188" xr:uid="{00000000-0005-0000-0000-0000D42D0000}"/>
    <cellStyle name="Normal 2 18 8" xfId="2189" xr:uid="{00000000-0005-0000-0000-0000D52D0000}"/>
    <cellStyle name="Normal 2 18 9" xfId="2190" xr:uid="{00000000-0005-0000-0000-0000D62D0000}"/>
    <cellStyle name="Normal 2 19" xfId="2191" xr:uid="{00000000-0005-0000-0000-0000D72D0000}"/>
    <cellStyle name="Normal 2 19 10" xfId="2192" xr:uid="{00000000-0005-0000-0000-0000D82D0000}"/>
    <cellStyle name="Normal 2 19 11" xfId="2193" xr:uid="{00000000-0005-0000-0000-0000D92D0000}"/>
    <cellStyle name="Normal 2 19 12" xfId="2194" xr:uid="{00000000-0005-0000-0000-0000DA2D0000}"/>
    <cellStyle name="Normal 2 19 13" xfId="2195" xr:uid="{00000000-0005-0000-0000-0000DB2D0000}"/>
    <cellStyle name="Normal 2 19 14" xfId="2196" xr:uid="{00000000-0005-0000-0000-0000DC2D0000}"/>
    <cellStyle name="Normal 2 19 15" xfId="2197" xr:uid="{00000000-0005-0000-0000-0000DD2D0000}"/>
    <cellStyle name="Normal 2 19 16" xfId="2198" xr:uid="{00000000-0005-0000-0000-0000DE2D0000}"/>
    <cellStyle name="Normal 2 19 17" xfId="2199" xr:uid="{00000000-0005-0000-0000-0000DF2D0000}"/>
    <cellStyle name="Normal 2 19 18" xfId="2200" xr:uid="{00000000-0005-0000-0000-0000E02D0000}"/>
    <cellStyle name="Normal 2 19 19" xfId="2201" xr:uid="{00000000-0005-0000-0000-0000E12D0000}"/>
    <cellStyle name="Normal 2 19 2" xfId="2202" xr:uid="{00000000-0005-0000-0000-0000E22D0000}"/>
    <cellStyle name="Normal 2 19 20" xfId="2203" xr:uid="{00000000-0005-0000-0000-0000E32D0000}"/>
    <cellStyle name="Normal 2 19 21" xfId="2204" xr:uid="{00000000-0005-0000-0000-0000E42D0000}"/>
    <cellStyle name="Normal 2 19 22" xfId="2205" xr:uid="{00000000-0005-0000-0000-0000E52D0000}"/>
    <cellStyle name="Normal 2 19 23" xfId="2206" xr:uid="{00000000-0005-0000-0000-0000E62D0000}"/>
    <cellStyle name="Normal 2 19 24" xfId="2207" xr:uid="{00000000-0005-0000-0000-0000E72D0000}"/>
    <cellStyle name="Normal 2 19 25" xfId="2208" xr:uid="{00000000-0005-0000-0000-0000E82D0000}"/>
    <cellStyle name="Normal 2 19 26" xfId="2209" xr:uid="{00000000-0005-0000-0000-0000E92D0000}"/>
    <cellStyle name="Normal 2 19 27" xfId="2210" xr:uid="{00000000-0005-0000-0000-0000EA2D0000}"/>
    <cellStyle name="Normal 2 19 28" xfId="2211" xr:uid="{00000000-0005-0000-0000-0000EB2D0000}"/>
    <cellStyle name="Normal 2 19 29" xfId="2212" xr:uid="{00000000-0005-0000-0000-0000EC2D0000}"/>
    <cellStyle name="Normal 2 19 3" xfId="2213" xr:uid="{00000000-0005-0000-0000-0000ED2D0000}"/>
    <cellStyle name="Normal 2 19 30" xfId="2214" xr:uid="{00000000-0005-0000-0000-0000EE2D0000}"/>
    <cellStyle name="Normal 2 19 31" xfId="2215" xr:uid="{00000000-0005-0000-0000-0000EF2D0000}"/>
    <cellStyle name="Normal 2 19 32" xfId="2216" xr:uid="{00000000-0005-0000-0000-0000F02D0000}"/>
    <cellStyle name="Normal 2 19 33" xfId="2217" xr:uid="{00000000-0005-0000-0000-0000F12D0000}"/>
    <cellStyle name="Normal 2 19 34" xfId="2218" xr:uid="{00000000-0005-0000-0000-0000F22D0000}"/>
    <cellStyle name="Normal 2 19 35" xfId="2219" xr:uid="{00000000-0005-0000-0000-0000F32D0000}"/>
    <cellStyle name="Normal 2 19 36" xfId="2220" xr:uid="{00000000-0005-0000-0000-0000F42D0000}"/>
    <cellStyle name="Normal 2 19 37" xfId="2221" xr:uid="{00000000-0005-0000-0000-0000F52D0000}"/>
    <cellStyle name="Normal 2 19 38" xfId="2222" xr:uid="{00000000-0005-0000-0000-0000F62D0000}"/>
    <cellStyle name="Normal 2 19 39" xfId="2223" xr:uid="{00000000-0005-0000-0000-0000F72D0000}"/>
    <cellStyle name="Normal 2 19 4" xfId="2224" xr:uid="{00000000-0005-0000-0000-0000F82D0000}"/>
    <cellStyle name="Normal 2 19 40" xfId="2225" xr:uid="{00000000-0005-0000-0000-0000F92D0000}"/>
    <cellStyle name="Normal 2 19 41" xfId="2226" xr:uid="{00000000-0005-0000-0000-0000FA2D0000}"/>
    <cellStyle name="Normal 2 19 42" xfId="2227" xr:uid="{00000000-0005-0000-0000-0000FB2D0000}"/>
    <cellStyle name="Normal 2 19 43" xfId="2228" xr:uid="{00000000-0005-0000-0000-0000FC2D0000}"/>
    <cellStyle name="Normal 2 19 44" xfId="2229" xr:uid="{00000000-0005-0000-0000-0000FD2D0000}"/>
    <cellStyle name="Normal 2 19 45" xfId="2230" xr:uid="{00000000-0005-0000-0000-0000FE2D0000}"/>
    <cellStyle name="Normal 2 19 46" xfId="2231" xr:uid="{00000000-0005-0000-0000-0000FF2D0000}"/>
    <cellStyle name="Normal 2 19 47" xfId="2232" xr:uid="{00000000-0005-0000-0000-0000002E0000}"/>
    <cellStyle name="Normal 2 19 48" xfId="2233" xr:uid="{00000000-0005-0000-0000-0000012E0000}"/>
    <cellStyle name="Normal 2 19 5" xfId="2234" xr:uid="{00000000-0005-0000-0000-0000022E0000}"/>
    <cellStyle name="Normal 2 19 6" xfId="2235" xr:uid="{00000000-0005-0000-0000-0000032E0000}"/>
    <cellStyle name="Normal 2 19 7" xfId="2236" xr:uid="{00000000-0005-0000-0000-0000042E0000}"/>
    <cellStyle name="Normal 2 19 8" xfId="2237" xr:uid="{00000000-0005-0000-0000-0000052E0000}"/>
    <cellStyle name="Normal 2 19 9" xfId="2238" xr:uid="{00000000-0005-0000-0000-0000062E0000}"/>
    <cellStyle name="Normal 2 2" xfId="2239" xr:uid="{00000000-0005-0000-0000-0000072E0000}"/>
    <cellStyle name="Normal 2 2 10" xfId="2240" xr:uid="{00000000-0005-0000-0000-0000082E0000}"/>
    <cellStyle name="Normal 2 2 11" xfId="2241" xr:uid="{00000000-0005-0000-0000-0000092E0000}"/>
    <cellStyle name="Normal 2 2 12" xfId="2242" xr:uid="{00000000-0005-0000-0000-00000A2E0000}"/>
    <cellStyle name="Normal 2 2 13" xfId="2243" xr:uid="{00000000-0005-0000-0000-00000B2E0000}"/>
    <cellStyle name="Normal 2 2 14" xfId="2244" xr:uid="{00000000-0005-0000-0000-00000C2E0000}"/>
    <cellStyle name="Normal 2 2 15" xfId="2245" xr:uid="{00000000-0005-0000-0000-00000D2E0000}"/>
    <cellStyle name="Normal 2 2 16" xfId="2246" xr:uid="{00000000-0005-0000-0000-00000E2E0000}"/>
    <cellStyle name="Normal 2 2 17" xfId="2247" xr:uid="{00000000-0005-0000-0000-00000F2E0000}"/>
    <cellStyle name="Normal 2 2 18" xfId="2248" xr:uid="{00000000-0005-0000-0000-0000102E0000}"/>
    <cellStyle name="Normal 2 2 19" xfId="2249" xr:uid="{00000000-0005-0000-0000-0000112E0000}"/>
    <cellStyle name="Normal 2 2 2" xfId="2250" xr:uid="{00000000-0005-0000-0000-0000122E0000}"/>
    <cellStyle name="Normal 2 2 20" xfId="2251" xr:uid="{00000000-0005-0000-0000-0000132E0000}"/>
    <cellStyle name="Normal 2 2 21" xfId="2252" xr:uid="{00000000-0005-0000-0000-0000142E0000}"/>
    <cellStyle name="Normal 2 2 22" xfId="2253" xr:uid="{00000000-0005-0000-0000-0000152E0000}"/>
    <cellStyle name="Normal 2 2 23" xfId="2254" xr:uid="{00000000-0005-0000-0000-0000162E0000}"/>
    <cellStyle name="Normal 2 2 24" xfId="2255" xr:uid="{00000000-0005-0000-0000-0000172E0000}"/>
    <cellStyle name="Normal 2 2 25" xfId="2256" xr:uid="{00000000-0005-0000-0000-0000182E0000}"/>
    <cellStyle name="Normal 2 2 26" xfId="2257" xr:uid="{00000000-0005-0000-0000-0000192E0000}"/>
    <cellStyle name="Normal 2 2 27" xfId="2258" xr:uid="{00000000-0005-0000-0000-00001A2E0000}"/>
    <cellStyle name="Normal 2 2 28" xfId="2259" xr:uid="{00000000-0005-0000-0000-00001B2E0000}"/>
    <cellStyle name="Normal 2 2 29" xfId="2260" xr:uid="{00000000-0005-0000-0000-00001C2E0000}"/>
    <cellStyle name="Normal 2 2 3" xfId="2261" xr:uid="{00000000-0005-0000-0000-00001D2E0000}"/>
    <cellStyle name="Normal 2 2 30" xfId="2262" xr:uid="{00000000-0005-0000-0000-00001E2E0000}"/>
    <cellStyle name="Normal 2 2 31" xfId="2263" xr:uid="{00000000-0005-0000-0000-00001F2E0000}"/>
    <cellStyle name="Normal 2 2 32" xfId="2264" xr:uid="{00000000-0005-0000-0000-0000202E0000}"/>
    <cellStyle name="Normal 2 2 33" xfId="2265" xr:uid="{00000000-0005-0000-0000-0000212E0000}"/>
    <cellStyle name="Normal 2 2 34" xfId="2266" xr:uid="{00000000-0005-0000-0000-0000222E0000}"/>
    <cellStyle name="Normal 2 2 35" xfId="2267" xr:uid="{00000000-0005-0000-0000-0000232E0000}"/>
    <cellStyle name="Normal 2 2 36" xfId="2268" xr:uid="{00000000-0005-0000-0000-0000242E0000}"/>
    <cellStyle name="Normal 2 2 37" xfId="2269" xr:uid="{00000000-0005-0000-0000-0000252E0000}"/>
    <cellStyle name="Normal 2 2 38" xfId="2270" xr:uid="{00000000-0005-0000-0000-0000262E0000}"/>
    <cellStyle name="Normal 2 2 39" xfId="2271" xr:uid="{00000000-0005-0000-0000-0000272E0000}"/>
    <cellStyle name="Normal 2 2 4" xfId="2272" xr:uid="{00000000-0005-0000-0000-0000282E0000}"/>
    <cellStyle name="Normal 2 2 40" xfId="2273" xr:uid="{00000000-0005-0000-0000-0000292E0000}"/>
    <cellStyle name="Normal 2 2 41" xfId="2274" xr:uid="{00000000-0005-0000-0000-00002A2E0000}"/>
    <cellStyle name="Normal 2 2 42" xfId="2275" xr:uid="{00000000-0005-0000-0000-00002B2E0000}"/>
    <cellStyle name="Normal 2 2 43" xfId="2276" xr:uid="{00000000-0005-0000-0000-00002C2E0000}"/>
    <cellStyle name="Normal 2 2 44" xfId="2277" xr:uid="{00000000-0005-0000-0000-00002D2E0000}"/>
    <cellStyle name="Normal 2 2 45" xfId="2278" xr:uid="{00000000-0005-0000-0000-00002E2E0000}"/>
    <cellStyle name="Normal 2 2 46" xfId="2279" xr:uid="{00000000-0005-0000-0000-00002F2E0000}"/>
    <cellStyle name="Normal 2 2 47" xfId="2280" xr:uid="{00000000-0005-0000-0000-0000302E0000}"/>
    <cellStyle name="Normal 2 2 48" xfId="2281" xr:uid="{00000000-0005-0000-0000-0000312E0000}"/>
    <cellStyle name="Normal 2 2 49" xfId="2282" xr:uid="{00000000-0005-0000-0000-0000322E0000}"/>
    <cellStyle name="Normal 2 2 5" xfId="2283" xr:uid="{00000000-0005-0000-0000-0000332E0000}"/>
    <cellStyle name="Normal 2 2 50" xfId="2284" xr:uid="{00000000-0005-0000-0000-0000342E0000}"/>
    <cellStyle name="Normal 2 2 6" xfId="2285" xr:uid="{00000000-0005-0000-0000-0000352E0000}"/>
    <cellStyle name="Normal 2 2 7" xfId="2286" xr:uid="{00000000-0005-0000-0000-0000362E0000}"/>
    <cellStyle name="Normal 2 2 8" xfId="2287" xr:uid="{00000000-0005-0000-0000-0000372E0000}"/>
    <cellStyle name="Normal 2 2 9" xfId="2288" xr:uid="{00000000-0005-0000-0000-0000382E0000}"/>
    <cellStyle name="Normal 2 20" xfId="2289" xr:uid="{00000000-0005-0000-0000-0000392E0000}"/>
    <cellStyle name="Normal 2 20 10" xfId="2290" xr:uid="{00000000-0005-0000-0000-00003A2E0000}"/>
    <cellStyle name="Normal 2 20 11" xfId="2291" xr:uid="{00000000-0005-0000-0000-00003B2E0000}"/>
    <cellStyle name="Normal 2 20 12" xfId="2292" xr:uid="{00000000-0005-0000-0000-00003C2E0000}"/>
    <cellStyle name="Normal 2 20 13" xfId="2293" xr:uid="{00000000-0005-0000-0000-00003D2E0000}"/>
    <cellStyle name="Normal 2 20 14" xfId="2294" xr:uid="{00000000-0005-0000-0000-00003E2E0000}"/>
    <cellStyle name="Normal 2 20 15" xfId="2295" xr:uid="{00000000-0005-0000-0000-00003F2E0000}"/>
    <cellStyle name="Normal 2 20 16" xfId="2296" xr:uid="{00000000-0005-0000-0000-0000402E0000}"/>
    <cellStyle name="Normal 2 20 17" xfId="2297" xr:uid="{00000000-0005-0000-0000-0000412E0000}"/>
    <cellStyle name="Normal 2 20 18" xfId="2298" xr:uid="{00000000-0005-0000-0000-0000422E0000}"/>
    <cellStyle name="Normal 2 20 19" xfId="2299" xr:uid="{00000000-0005-0000-0000-0000432E0000}"/>
    <cellStyle name="Normal 2 20 2" xfId="2300" xr:uid="{00000000-0005-0000-0000-0000442E0000}"/>
    <cellStyle name="Normal 2 20 20" xfId="2301" xr:uid="{00000000-0005-0000-0000-0000452E0000}"/>
    <cellStyle name="Normal 2 20 21" xfId="2302" xr:uid="{00000000-0005-0000-0000-0000462E0000}"/>
    <cellStyle name="Normal 2 20 22" xfId="2303" xr:uid="{00000000-0005-0000-0000-0000472E0000}"/>
    <cellStyle name="Normal 2 20 23" xfId="2304" xr:uid="{00000000-0005-0000-0000-0000482E0000}"/>
    <cellStyle name="Normal 2 20 24" xfId="2305" xr:uid="{00000000-0005-0000-0000-0000492E0000}"/>
    <cellStyle name="Normal 2 20 25" xfId="2306" xr:uid="{00000000-0005-0000-0000-00004A2E0000}"/>
    <cellStyle name="Normal 2 20 26" xfId="2307" xr:uid="{00000000-0005-0000-0000-00004B2E0000}"/>
    <cellStyle name="Normal 2 20 27" xfId="2308" xr:uid="{00000000-0005-0000-0000-00004C2E0000}"/>
    <cellStyle name="Normal 2 20 28" xfId="2309" xr:uid="{00000000-0005-0000-0000-00004D2E0000}"/>
    <cellStyle name="Normal 2 20 29" xfId="2310" xr:uid="{00000000-0005-0000-0000-00004E2E0000}"/>
    <cellStyle name="Normal 2 20 3" xfId="2311" xr:uid="{00000000-0005-0000-0000-00004F2E0000}"/>
    <cellStyle name="Normal 2 20 30" xfId="2312" xr:uid="{00000000-0005-0000-0000-0000502E0000}"/>
    <cellStyle name="Normal 2 20 31" xfId="2313" xr:uid="{00000000-0005-0000-0000-0000512E0000}"/>
    <cellStyle name="Normal 2 20 32" xfId="2314" xr:uid="{00000000-0005-0000-0000-0000522E0000}"/>
    <cellStyle name="Normal 2 20 33" xfId="2315" xr:uid="{00000000-0005-0000-0000-0000532E0000}"/>
    <cellStyle name="Normal 2 20 34" xfId="2316" xr:uid="{00000000-0005-0000-0000-0000542E0000}"/>
    <cellStyle name="Normal 2 20 35" xfId="2317" xr:uid="{00000000-0005-0000-0000-0000552E0000}"/>
    <cellStyle name="Normal 2 20 36" xfId="2318" xr:uid="{00000000-0005-0000-0000-0000562E0000}"/>
    <cellStyle name="Normal 2 20 37" xfId="2319" xr:uid="{00000000-0005-0000-0000-0000572E0000}"/>
    <cellStyle name="Normal 2 20 38" xfId="2320" xr:uid="{00000000-0005-0000-0000-0000582E0000}"/>
    <cellStyle name="Normal 2 20 39" xfId="2321" xr:uid="{00000000-0005-0000-0000-0000592E0000}"/>
    <cellStyle name="Normal 2 20 4" xfId="2322" xr:uid="{00000000-0005-0000-0000-00005A2E0000}"/>
    <cellStyle name="Normal 2 20 40" xfId="2323" xr:uid="{00000000-0005-0000-0000-00005B2E0000}"/>
    <cellStyle name="Normal 2 20 41" xfId="2324" xr:uid="{00000000-0005-0000-0000-00005C2E0000}"/>
    <cellStyle name="Normal 2 20 42" xfId="2325" xr:uid="{00000000-0005-0000-0000-00005D2E0000}"/>
    <cellStyle name="Normal 2 20 43" xfId="2326" xr:uid="{00000000-0005-0000-0000-00005E2E0000}"/>
    <cellStyle name="Normal 2 20 44" xfId="2327" xr:uid="{00000000-0005-0000-0000-00005F2E0000}"/>
    <cellStyle name="Normal 2 20 45" xfId="2328" xr:uid="{00000000-0005-0000-0000-0000602E0000}"/>
    <cellStyle name="Normal 2 20 46" xfId="2329" xr:uid="{00000000-0005-0000-0000-0000612E0000}"/>
    <cellStyle name="Normal 2 20 47" xfId="2330" xr:uid="{00000000-0005-0000-0000-0000622E0000}"/>
    <cellStyle name="Normal 2 20 48" xfId="2331" xr:uid="{00000000-0005-0000-0000-0000632E0000}"/>
    <cellStyle name="Normal 2 20 5" xfId="2332" xr:uid="{00000000-0005-0000-0000-0000642E0000}"/>
    <cellStyle name="Normal 2 20 6" xfId="2333" xr:uid="{00000000-0005-0000-0000-0000652E0000}"/>
    <cellStyle name="Normal 2 20 7" xfId="2334" xr:uid="{00000000-0005-0000-0000-0000662E0000}"/>
    <cellStyle name="Normal 2 20 8" xfId="2335" xr:uid="{00000000-0005-0000-0000-0000672E0000}"/>
    <cellStyle name="Normal 2 20 9" xfId="2336" xr:uid="{00000000-0005-0000-0000-0000682E0000}"/>
    <cellStyle name="Normal 2 21" xfId="2337" xr:uid="{00000000-0005-0000-0000-0000692E0000}"/>
    <cellStyle name="Normal 2 21 10" xfId="2338" xr:uid="{00000000-0005-0000-0000-00006A2E0000}"/>
    <cellStyle name="Normal 2 21 11" xfId="2339" xr:uid="{00000000-0005-0000-0000-00006B2E0000}"/>
    <cellStyle name="Normal 2 21 12" xfId="2340" xr:uid="{00000000-0005-0000-0000-00006C2E0000}"/>
    <cellStyle name="Normal 2 21 13" xfId="2341" xr:uid="{00000000-0005-0000-0000-00006D2E0000}"/>
    <cellStyle name="Normal 2 21 14" xfId="2342" xr:uid="{00000000-0005-0000-0000-00006E2E0000}"/>
    <cellStyle name="Normal 2 21 15" xfId="2343" xr:uid="{00000000-0005-0000-0000-00006F2E0000}"/>
    <cellStyle name="Normal 2 21 16" xfId="2344" xr:uid="{00000000-0005-0000-0000-0000702E0000}"/>
    <cellStyle name="Normal 2 21 17" xfId="2345" xr:uid="{00000000-0005-0000-0000-0000712E0000}"/>
    <cellStyle name="Normal 2 21 18" xfId="2346" xr:uid="{00000000-0005-0000-0000-0000722E0000}"/>
    <cellStyle name="Normal 2 21 19" xfId="2347" xr:uid="{00000000-0005-0000-0000-0000732E0000}"/>
    <cellStyle name="Normal 2 21 2" xfId="2348" xr:uid="{00000000-0005-0000-0000-0000742E0000}"/>
    <cellStyle name="Normal 2 21 20" xfId="2349" xr:uid="{00000000-0005-0000-0000-0000752E0000}"/>
    <cellStyle name="Normal 2 21 21" xfId="2350" xr:uid="{00000000-0005-0000-0000-0000762E0000}"/>
    <cellStyle name="Normal 2 21 22" xfId="2351" xr:uid="{00000000-0005-0000-0000-0000772E0000}"/>
    <cellStyle name="Normal 2 21 23" xfId="2352" xr:uid="{00000000-0005-0000-0000-0000782E0000}"/>
    <cellStyle name="Normal 2 21 24" xfId="2353" xr:uid="{00000000-0005-0000-0000-0000792E0000}"/>
    <cellStyle name="Normal 2 21 25" xfId="2354" xr:uid="{00000000-0005-0000-0000-00007A2E0000}"/>
    <cellStyle name="Normal 2 21 26" xfId="2355" xr:uid="{00000000-0005-0000-0000-00007B2E0000}"/>
    <cellStyle name="Normal 2 21 27" xfId="2356" xr:uid="{00000000-0005-0000-0000-00007C2E0000}"/>
    <cellStyle name="Normal 2 21 28" xfId="2357" xr:uid="{00000000-0005-0000-0000-00007D2E0000}"/>
    <cellStyle name="Normal 2 21 29" xfId="2358" xr:uid="{00000000-0005-0000-0000-00007E2E0000}"/>
    <cellStyle name="Normal 2 21 3" xfId="2359" xr:uid="{00000000-0005-0000-0000-00007F2E0000}"/>
    <cellStyle name="Normal 2 21 30" xfId="2360" xr:uid="{00000000-0005-0000-0000-0000802E0000}"/>
    <cellStyle name="Normal 2 21 31" xfId="2361" xr:uid="{00000000-0005-0000-0000-0000812E0000}"/>
    <cellStyle name="Normal 2 21 32" xfId="2362" xr:uid="{00000000-0005-0000-0000-0000822E0000}"/>
    <cellStyle name="Normal 2 21 33" xfId="2363" xr:uid="{00000000-0005-0000-0000-0000832E0000}"/>
    <cellStyle name="Normal 2 21 34" xfId="2364" xr:uid="{00000000-0005-0000-0000-0000842E0000}"/>
    <cellStyle name="Normal 2 21 35" xfId="2365" xr:uid="{00000000-0005-0000-0000-0000852E0000}"/>
    <cellStyle name="Normal 2 21 36" xfId="2366" xr:uid="{00000000-0005-0000-0000-0000862E0000}"/>
    <cellStyle name="Normal 2 21 37" xfId="2367" xr:uid="{00000000-0005-0000-0000-0000872E0000}"/>
    <cellStyle name="Normal 2 21 38" xfId="2368" xr:uid="{00000000-0005-0000-0000-0000882E0000}"/>
    <cellStyle name="Normal 2 21 39" xfId="2369" xr:uid="{00000000-0005-0000-0000-0000892E0000}"/>
    <cellStyle name="Normal 2 21 4" xfId="2370" xr:uid="{00000000-0005-0000-0000-00008A2E0000}"/>
    <cellStyle name="Normal 2 21 40" xfId="2371" xr:uid="{00000000-0005-0000-0000-00008B2E0000}"/>
    <cellStyle name="Normal 2 21 41" xfId="2372" xr:uid="{00000000-0005-0000-0000-00008C2E0000}"/>
    <cellStyle name="Normal 2 21 42" xfId="2373" xr:uid="{00000000-0005-0000-0000-00008D2E0000}"/>
    <cellStyle name="Normal 2 21 43" xfId="2374" xr:uid="{00000000-0005-0000-0000-00008E2E0000}"/>
    <cellStyle name="Normal 2 21 44" xfId="2375" xr:uid="{00000000-0005-0000-0000-00008F2E0000}"/>
    <cellStyle name="Normal 2 21 45" xfId="2376" xr:uid="{00000000-0005-0000-0000-0000902E0000}"/>
    <cellStyle name="Normal 2 21 46" xfId="2377" xr:uid="{00000000-0005-0000-0000-0000912E0000}"/>
    <cellStyle name="Normal 2 21 47" xfId="2378" xr:uid="{00000000-0005-0000-0000-0000922E0000}"/>
    <cellStyle name="Normal 2 21 48" xfId="2379" xr:uid="{00000000-0005-0000-0000-0000932E0000}"/>
    <cellStyle name="Normal 2 21 5" xfId="2380" xr:uid="{00000000-0005-0000-0000-0000942E0000}"/>
    <cellStyle name="Normal 2 21 6" xfId="2381" xr:uid="{00000000-0005-0000-0000-0000952E0000}"/>
    <cellStyle name="Normal 2 21 7" xfId="2382" xr:uid="{00000000-0005-0000-0000-0000962E0000}"/>
    <cellStyle name="Normal 2 21 8" xfId="2383" xr:uid="{00000000-0005-0000-0000-0000972E0000}"/>
    <cellStyle name="Normal 2 21 9" xfId="2384" xr:uid="{00000000-0005-0000-0000-0000982E0000}"/>
    <cellStyle name="Normal 2 22" xfId="2385" xr:uid="{00000000-0005-0000-0000-0000992E0000}"/>
    <cellStyle name="Normal 2 22 10" xfId="2386" xr:uid="{00000000-0005-0000-0000-00009A2E0000}"/>
    <cellStyle name="Normal 2 22 11" xfId="2387" xr:uid="{00000000-0005-0000-0000-00009B2E0000}"/>
    <cellStyle name="Normal 2 22 12" xfId="2388" xr:uid="{00000000-0005-0000-0000-00009C2E0000}"/>
    <cellStyle name="Normal 2 22 13" xfId="2389" xr:uid="{00000000-0005-0000-0000-00009D2E0000}"/>
    <cellStyle name="Normal 2 22 14" xfId="2390" xr:uid="{00000000-0005-0000-0000-00009E2E0000}"/>
    <cellStyle name="Normal 2 22 15" xfId="2391" xr:uid="{00000000-0005-0000-0000-00009F2E0000}"/>
    <cellStyle name="Normal 2 22 16" xfId="2392" xr:uid="{00000000-0005-0000-0000-0000A02E0000}"/>
    <cellStyle name="Normal 2 22 17" xfId="2393" xr:uid="{00000000-0005-0000-0000-0000A12E0000}"/>
    <cellStyle name="Normal 2 22 18" xfId="2394" xr:uid="{00000000-0005-0000-0000-0000A22E0000}"/>
    <cellStyle name="Normal 2 22 19" xfId="2395" xr:uid="{00000000-0005-0000-0000-0000A32E0000}"/>
    <cellStyle name="Normal 2 22 2" xfId="2396" xr:uid="{00000000-0005-0000-0000-0000A42E0000}"/>
    <cellStyle name="Normal 2 22 20" xfId="2397" xr:uid="{00000000-0005-0000-0000-0000A52E0000}"/>
    <cellStyle name="Normal 2 22 21" xfId="2398" xr:uid="{00000000-0005-0000-0000-0000A62E0000}"/>
    <cellStyle name="Normal 2 22 22" xfId="2399" xr:uid="{00000000-0005-0000-0000-0000A72E0000}"/>
    <cellStyle name="Normal 2 22 23" xfId="2400" xr:uid="{00000000-0005-0000-0000-0000A82E0000}"/>
    <cellStyle name="Normal 2 22 24" xfId="2401" xr:uid="{00000000-0005-0000-0000-0000A92E0000}"/>
    <cellStyle name="Normal 2 22 25" xfId="2402" xr:uid="{00000000-0005-0000-0000-0000AA2E0000}"/>
    <cellStyle name="Normal 2 22 26" xfId="2403" xr:uid="{00000000-0005-0000-0000-0000AB2E0000}"/>
    <cellStyle name="Normal 2 22 27" xfId="2404" xr:uid="{00000000-0005-0000-0000-0000AC2E0000}"/>
    <cellStyle name="Normal 2 22 28" xfId="2405" xr:uid="{00000000-0005-0000-0000-0000AD2E0000}"/>
    <cellStyle name="Normal 2 22 29" xfId="2406" xr:uid="{00000000-0005-0000-0000-0000AE2E0000}"/>
    <cellStyle name="Normal 2 22 3" xfId="2407" xr:uid="{00000000-0005-0000-0000-0000AF2E0000}"/>
    <cellStyle name="Normal 2 22 30" xfId="2408" xr:uid="{00000000-0005-0000-0000-0000B02E0000}"/>
    <cellStyle name="Normal 2 22 31" xfId="2409" xr:uid="{00000000-0005-0000-0000-0000B12E0000}"/>
    <cellStyle name="Normal 2 22 32" xfId="2410" xr:uid="{00000000-0005-0000-0000-0000B22E0000}"/>
    <cellStyle name="Normal 2 22 33" xfId="2411" xr:uid="{00000000-0005-0000-0000-0000B32E0000}"/>
    <cellStyle name="Normal 2 22 34" xfId="2412" xr:uid="{00000000-0005-0000-0000-0000B42E0000}"/>
    <cellStyle name="Normal 2 22 35" xfId="2413" xr:uid="{00000000-0005-0000-0000-0000B52E0000}"/>
    <cellStyle name="Normal 2 22 36" xfId="2414" xr:uid="{00000000-0005-0000-0000-0000B62E0000}"/>
    <cellStyle name="Normal 2 22 37" xfId="2415" xr:uid="{00000000-0005-0000-0000-0000B72E0000}"/>
    <cellStyle name="Normal 2 22 38" xfId="2416" xr:uid="{00000000-0005-0000-0000-0000B82E0000}"/>
    <cellStyle name="Normal 2 22 39" xfId="2417" xr:uid="{00000000-0005-0000-0000-0000B92E0000}"/>
    <cellStyle name="Normal 2 22 4" xfId="2418" xr:uid="{00000000-0005-0000-0000-0000BA2E0000}"/>
    <cellStyle name="Normal 2 22 40" xfId="2419" xr:uid="{00000000-0005-0000-0000-0000BB2E0000}"/>
    <cellStyle name="Normal 2 22 41" xfId="2420" xr:uid="{00000000-0005-0000-0000-0000BC2E0000}"/>
    <cellStyle name="Normal 2 22 42" xfId="2421" xr:uid="{00000000-0005-0000-0000-0000BD2E0000}"/>
    <cellStyle name="Normal 2 22 43" xfId="2422" xr:uid="{00000000-0005-0000-0000-0000BE2E0000}"/>
    <cellStyle name="Normal 2 22 44" xfId="2423" xr:uid="{00000000-0005-0000-0000-0000BF2E0000}"/>
    <cellStyle name="Normal 2 22 45" xfId="2424" xr:uid="{00000000-0005-0000-0000-0000C02E0000}"/>
    <cellStyle name="Normal 2 22 46" xfId="2425" xr:uid="{00000000-0005-0000-0000-0000C12E0000}"/>
    <cellStyle name="Normal 2 22 47" xfId="2426" xr:uid="{00000000-0005-0000-0000-0000C22E0000}"/>
    <cellStyle name="Normal 2 22 48" xfId="2427" xr:uid="{00000000-0005-0000-0000-0000C32E0000}"/>
    <cellStyle name="Normal 2 22 5" xfId="2428" xr:uid="{00000000-0005-0000-0000-0000C42E0000}"/>
    <cellStyle name="Normal 2 22 6" xfId="2429" xr:uid="{00000000-0005-0000-0000-0000C52E0000}"/>
    <cellStyle name="Normal 2 22 7" xfId="2430" xr:uid="{00000000-0005-0000-0000-0000C62E0000}"/>
    <cellStyle name="Normal 2 22 8" xfId="2431" xr:uid="{00000000-0005-0000-0000-0000C72E0000}"/>
    <cellStyle name="Normal 2 22 9" xfId="2432" xr:uid="{00000000-0005-0000-0000-0000C82E0000}"/>
    <cellStyle name="Normal 2 23" xfId="2433" xr:uid="{00000000-0005-0000-0000-0000C92E0000}"/>
    <cellStyle name="Normal 2 23 10" xfId="2434" xr:uid="{00000000-0005-0000-0000-0000CA2E0000}"/>
    <cellStyle name="Normal 2 23 11" xfId="2435" xr:uid="{00000000-0005-0000-0000-0000CB2E0000}"/>
    <cellStyle name="Normal 2 23 12" xfId="2436" xr:uid="{00000000-0005-0000-0000-0000CC2E0000}"/>
    <cellStyle name="Normal 2 23 13" xfId="2437" xr:uid="{00000000-0005-0000-0000-0000CD2E0000}"/>
    <cellStyle name="Normal 2 23 14" xfId="2438" xr:uid="{00000000-0005-0000-0000-0000CE2E0000}"/>
    <cellStyle name="Normal 2 23 15" xfId="2439" xr:uid="{00000000-0005-0000-0000-0000CF2E0000}"/>
    <cellStyle name="Normal 2 23 16" xfId="2440" xr:uid="{00000000-0005-0000-0000-0000D02E0000}"/>
    <cellStyle name="Normal 2 23 17" xfId="2441" xr:uid="{00000000-0005-0000-0000-0000D12E0000}"/>
    <cellStyle name="Normal 2 23 18" xfId="2442" xr:uid="{00000000-0005-0000-0000-0000D22E0000}"/>
    <cellStyle name="Normal 2 23 19" xfId="2443" xr:uid="{00000000-0005-0000-0000-0000D32E0000}"/>
    <cellStyle name="Normal 2 23 2" xfId="2444" xr:uid="{00000000-0005-0000-0000-0000D42E0000}"/>
    <cellStyle name="Normal 2 23 20" xfId="2445" xr:uid="{00000000-0005-0000-0000-0000D52E0000}"/>
    <cellStyle name="Normal 2 23 21" xfId="2446" xr:uid="{00000000-0005-0000-0000-0000D62E0000}"/>
    <cellStyle name="Normal 2 23 22" xfId="2447" xr:uid="{00000000-0005-0000-0000-0000D72E0000}"/>
    <cellStyle name="Normal 2 23 23" xfId="2448" xr:uid="{00000000-0005-0000-0000-0000D82E0000}"/>
    <cellStyle name="Normal 2 23 24" xfId="2449" xr:uid="{00000000-0005-0000-0000-0000D92E0000}"/>
    <cellStyle name="Normal 2 23 25" xfId="2450" xr:uid="{00000000-0005-0000-0000-0000DA2E0000}"/>
    <cellStyle name="Normal 2 23 26" xfId="2451" xr:uid="{00000000-0005-0000-0000-0000DB2E0000}"/>
    <cellStyle name="Normal 2 23 27" xfId="2452" xr:uid="{00000000-0005-0000-0000-0000DC2E0000}"/>
    <cellStyle name="Normal 2 23 28" xfId="2453" xr:uid="{00000000-0005-0000-0000-0000DD2E0000}"/>
    <cellStyle name="Normal 2 23 29" xfId="2454" xr:uid="{00000000-0005-0000-0000-0000DE2E0000}"/>
    <cellStyle name="Normal 2 23 3" xfId="2455" xr:uid="{00000000-0005-0000-0000-0000DF2E0000}"/>
    <cellStyle name="Normal 2 23 30" xfId="2456" xr:uid="{00000000-0005-0000-0000-0000E02E0000}"/>
    <cellStyle name="Normal 2 23 31" xfId="2457" xr:uid="{00000000-0005-0000-0000-0000E12E0000}"/>
    <cellStyle name="Normal 2 23 32" xfId="2458" xr:uid="{00000000-0005-0000-0000-0000E22E0000}"/>
    <cellStyle name="Normal 2 23 33" xfId="2459" xr:uid="{00000000-0005-0000-0000-0000E32E0000}"/>
    <cellStyle name="Normal 2 23 34" xfId="2460" xr:uid="{00000000-0005-0000-0000-0000E42E0000}"/>
    <cellStyle name="Normal 2 23 35" xfId="2461" xr:uid="{00000000-0005-0000-0000-0000E52E0000}"/>
    <cellStyle name="Normal 2 23 36" xfId="2462" xr:uid="{00000000-0005-0000-0000-0000E62E0000}"/>
    <cellStyle name="Normal 2 23 37" xfId="2463" xr:uid="{00000000-0005-0000-0000-0000E72E0000}"/>
    <cellStyle name="Normal 2 23 38" xfId="2464" xr:uid="{00000000-0005-0000-0000-0000E82E0000}"/>
    <cellStyle name="Normal 2 23 39" xfId="2465" xr:uid="{00000000-0005-0000-0000-0000E92E0000}"/>
    <cellStyle name="Normal 2 23 4" xfId="2466" xr:uid="{00000000-0005-0000-0000-0000EA2E0000}"/>
    <cellStyle name="Normal 2 23 40" xfId="2467" xr:uid="{00000000-0005-0000-0000-0000EB2E0000}"/>
    <cellStyle name="Normal 2 23 41" xfId="2468" xr:uid="{00000000-0005-0000-0000-0000EC2E0000}"/>
    <cellStyle name="Normal 2 23 42" xfId="2469" xr:uid="{00000000-0005-0000-0000-0000ED2E0000}"/>
    <cellStyle name="Normal 2 23 43" xfId="2470" xr:uid="{00000000-0005-0000-0000-0000EE2E0000}"/>
    <cellStyle name="Normal 2 23 44" xfId="2471" xr:uid="{00000000-0005-0000-0000-0000EF2E0000}"/>
    <cellStyle name="Normal 2 23 45" xfId="2472" xr:uid="{00000000-0005-0000-0000-0000F02E0000}"/>
    <cellStyle name="Normal 2 23 46" xfId="2473" xr:uid="{00000000-0005-0000-0000-0000F12E0000}"/>
    <cellStyle name="Normal 2 23 47" xfId="2474" xr:uid="{00000000-0005-0000-0000-0000F22E0000}"/>
    <cellStyle name="Normal 2 23 48" xfId="2475" xr:uid="{00000000-0005-0000-0000-0000F32E0000}"/>
    <cellStyle name="Normal 2 23 5" xfId="2476" xr:uid="{00000000-0005-0000-0000-0000F42E0000}"/>
    <cellStyle name="Normal 2 23 6" xfId="2477" xr:uid="{00000000-0005-0000-0000-0000F52E0000}"/>
    <cellStyle name="Normal 2 23 7" xfId="2478" xr:uid="{00000000-0005-0000-0000-0000F62E0000}"/>
    <cellStyle name="Normal 2 23 8" xfId="2479" xr:uid="{00000000-0005-0000-0000-0000F72E0000}"/>
    <cellStyle name="Normal 2 23 9" xfId="2480" xr:uid="{00000000-0005-0000-0000-0000F82E0000}"/>
    <cellStyle name="Normal 2 24" xfId="2481" xr:uid="{00000000-0005-0000-0000-0000F92E0000}"/>
    <cellStyle name="Normal 2 24 10" xfId="2482" xr:uid="{00000000-0005-0000-0000-0000FA2E0000}"/>
    <cellStyle name="Normal 2 24 11" xfId="2483" xr:uid="{00000000-0005-0000-0000-0000FB2E0000}"/>
    <cellStyle name="Normal 2 24 12" xfId="2484" xr:uid="{00000000-0005-0000-0000-0000FC2E0000}"/>
    <cellStyle name="Normal 2 24 13" xfId="2485" xr:uid="{00000000-0005-0000-0000-0000FD2E0000}"/>
    <cellStyle name="Normal 2 24 14" xfId="2486" xr:uid="{00000000-0005-0000-0000-0000FE2E0000}"/>
    <cellStyle name="Normal 2 24 15" xfId="2487" xr:uid="{00000000-0005-0000-0000-0000FF2E0000}"/>
    <cellStyle name="Normal 2 24 16" xfId="2488" xr:uid="{00000000-0005-0000-0000-0000002F0000}"/>
    <cellStyle name="Normal 2 24 17" xfId="2489" xr:uid="{00000000-0005-0000-0000-0000012F0000}"/>
    <cellStyle name="Normal 2 24 18" xfId="2490" xr:uid="{00000000-0005-0000-0000-0000022F0000}"/>
    <cellStyle name="Normal 2 24 19" xfId="2491" xr:uid="{00000000-0005-0000-0000-0000032F0000}"/>
    <cellStyle name="Normal 2 24 2" xfId="2492" xr:uid="{00000000-0005-0000-0000-0000042F0000}"/>
    <cellStyle name="Normal 2 24 20" xfId="2493" xr:uid="{00000000-0005-0000-0000-0000052F0000}"/>
    <cellStyle name="Normal 2 24 21" xfId="2494" xr:uid="{00000000-0005-0000-0000-0000062F0000}"/>
    <cellStyle name="Normal 2 24 22" xfId="2495" xr:uid="{00000000-0005-0000-0000-0000072F0000}"/>
    <cellStyle name="Normal 2 24 23" xfId="2496" xr:uid="{00000000-0005-0000-0000-0000082F0000}"/>
    <cellStyle name="Normal 2 24 24" xfId="2497" xr:uid="{00000000-0005-0000-0000-0000092F0000}"/>
    <cellStyle name="Normal 2 24 25" xfId="2498" xr:uid="{00000000-0005-0000-0000-00000A2F0000}"/>
    <cellStyle name="Normal 2 24 26" xfId="2499" xr:uid="{00000000-0005-0000-0000-00000B2F0000}"/>
    <cellStyle name="Normal 2 24 27" xfId="2500" xr:uid="{00000000-0005-0000-0000-00000C2F0000}"/>
    <cellStyle name="Normal 2 24 28" xfId="2501" xr:uid="{00000000-0005-0000-0000-00000D2F0000}"/>
    <cellStyle name="Normal 2 24 29" xfId="2502" xr:uid="{00000000-0005-0000-0000-00000E2F0000}"/>
    <cellStyle name="Normal 2 24 3" xfId="2503" xr:uid="{00000000-0005-0000-0000-00000F2F0000}"/>
    <cellStyle name="Normal 2 24 30" xfId="2504" xr:uid="{00000000-0005-0000-0000-0000102F0000}"/>
    <cellStyle name="Normal 2 24 31" xfId="2505" xr:uid="{00000000-0005-0000-0000-0000112F0000}"/>
    <cellStyle name="Normal 2 24 32" xfId="2506" xr:uid="{00000000-0005-0000-0000-0000122F0000}"/>
    <cellStyle name="Normal 2 24 33" xfId="2507" xr:uid="{00000000-0005-0000-0000-0000132F0000}"/>
    <cellStyle name="Normal 2 24 34" xfId="2508" xr:uid="{00000000-0005-0000-0000-0000142F0000}"/>
    <cellStyle name="Normal 2 24 35" xfId="2509" xr:uid="{00000000-0005-0000-0000-0000152F0000}"/>
    <cellStyle name="Normal 2 24 36" xfId="2510" xr:uid="{00000000-0005-0000-0000-0000162F0000}"/>
    <cellStyle name="Normal 2 24 37" xfId="2511" xr:uid="{00000000-0005-0000-0000-0000172F0000}"/>
    <cellStyle name="Normal 2 24 38" xfId="2512" xr:uid="{00000000-0005-0000-0000-0000182F0000}"/>
    <cellStyle name="Normal 2 24 39" xfId="2513" xr:uid="{00000000-0005-0000-0000-0000192F0000}"/>
    <cellStyle name="Normal 2 24 4" xfId="2514" xr:uid="{00000000-0005-0000-0000-00001A2F0000}"/>
    <cellStyle name="Normal 2 24 40" xfId="2515" xr:uid="{00000000-0005-0000-0000-00001B2F0000}"/>
    <cellStyle name="Normal 2 24 41" xfId="2516" xr:uid="{00000000-0005-0000-0000-00001C2F0000}"/>
    <cellStyle name="Normal 2 24 42" xfId="2517" xr:uid="{00000000-0005-0000-0000-00001D2F0000}"/>
    <cellStyle name="Normal 2 24 43" xfId="2518" xr:uid="{00000000-0005-0000-0000-00001E2F0000}"/>
    <cellStyle name="Normal 2 24 44" xfId="2519" xr:uid="{00000000-0005-0000-0000-00001F2F0000}"/>
    <cellStyle name="Normal 2 24 45" xfId="2520" xr:uid="{00000000-0005-0000-0000-0000202F0000}"/>
    <cellStyle name="Normal 2 24 46" xfId="2521" xr:uid="{00000000-0005-0000-0000-0000212F0000}"/>
    <cellStyle name="Normal 2 24 47" xfId="2522" xr:uid="{00000000-0005-0000-0000-0000222F0000}"/>
    <cellStyle name="Normal 2 24 48" xfId="2523" xr:uid="{00000000-0005-0000-0000-0000232F0000}"/>
    <cellStyle name="Normal 2 24 5" xfId="2524" xr:uid="{00000000-0005-0000-0000-0000242F0000}"/>
    <cellStyle name="Normal 2 24 6" xfId="2525" xr:uid="{00000000-0005-0000-0000-0000252F0000}"/>
    <cellStyle name="Normal 2 24 7" xfId="2526" xr:uid="{00000000-0005-0000-0000-0000262F0000}"/>
    <cellStyle name="Normal 2 24 8" xfId="2527" xr:uid="{00000000-0005-0000-0000-0000272F0000}"/>
    <cellStyle name="Normal 2 24 9" xfId="2528" xr:uid="{00000000-0005-0000-0000-0000282F0000}"/>
    <cellStyle name="Normal 2 25" xfId="2529" xr:uid="{00000000-0005-0000-0000-0000292F0000}"/>
    <cellStyle name="Normal 2 25 10" xfId="2530" xr:uid="{00000000-0005-0000-0000-00002A2F0000}"/>
    <cellStyle name="Normal 2 25 11" xfId="2531" xr:uid="{00000000-0005-0000-0000-00002B2F0000}"/>
    <cellStyle name="Normal 2 25 12" xfId="2532" xr:uid="{00000000-0005-0000-0000-00002C2F0000}"/>
    <cellStyle name="Normal 2 25 13" xfId="2533" xr:uid="{00000000-0005-0000-0000-00002D2F0000}"/>
    <cellStyle name="Normal 2 25 14" xfId="2534" xr:uid="{00000000-0005-0000-0000-00002E2F0000}"/>
    <cellStyle name="Normal 2 25 15" xfId="2535" xr:uid="{00000000-0005-0000-0000-00002F2F0000}"/>
    <cellStyle name="Normal 2 25 16" xfId="2536" xr:uid="{00000000-0005-0000-0000-0000302F0000}"/>
    <cellStyle name="Normal 2 25 17" xfId="2537" xr:uid="{00000000-0005-0000-0000-0000312F0000}"/>
    <cellStyle name="Normal 2 25 18" xfId="2538" xr:uid="{00000000-0005-0000-0000-0000322F0000}"/>
    <cellStyle name="Normal 2 25 19" xfId="2539" xr:uid="{00000000-0005-0000-0000-0000332F0000}"/>
    <cellStyle name="Normal 2 25 2" xfId="2540" xr:uid="{00000000-0005-0000-0000-0000342F0000}"/>
    <cellStyle name="Normal 2 25 20" xfId="2541" xr:uid="{00000000-0005-0000-0000-0000352F0000}"/>
    <cellStyle name="Normal 2 25 21" xfId="2542" xr:uid="{00000000-0005-0000-0000-0000362F0000}"/>
    <cellStyle name="Normal 2 25 22" xfId="2543" xr:uid="{00000000-0005-0000-0000-0000372F0000}"/>
    <cellStyle name="Normal 2 25 23" xfId="2544" xr:uid="{00000000-0005-0000-0000-0000382F0000}"/>
    <cellStyle name="Normal 2 25 24" xfId="2545" xr:uid="{00000000-0005-0000-0000-0000392F0000}"/>
    <cellStyle name="Normal 2 25 25" xfId="2546" xr:uid="{00000000-0005-0000-0000-00003A2F0000}"/>
    <cellStyle name="Normal 2 25 26" xfId="2547" xr:uid="{00000000-0005-0000-0000-00003B2F0000}"/>
    <cellStyle name="Normal 2 25 27" xfId="2548" xr:uid="{00000000-0005-0000-0000-00003C2F0000}"/>
    <cellStyle name="Normal 2 25 28" xfId="2549" xr:uid="{00000000-0005-0000-0000-00003D2F0000}"/>
    <cellStyle name="Normal 2 25 29" xfId="2550" xr:uid="{00000000-0005-0000-0000-00003E2F0000}"/>
    <cellStyle name="Normal 2 25 3" xfId="2551" xr:uid="{00000000-0005-0000-0000-00003F2F0000}"/>
    <cellStyle name="Normal 2 25 30" xfId="2552" xr:uid="{00000000-0005-0000-0000-0000402F0000}"/>
    <cellStyle name="Normal 2 25 31" xfId="2553" xr:uid="{00000000-0005-0000-0000-0000412F0000}"/>
    <cellStyle name="Normal 2 25 32" xfId="2554" xr:uid="{00000000-0005-0000-0000-0000422F0000}"/>
    <cellStyle name="Normal 2 25 33" xfId="2555" xr:uid="{00000000-0005-0000-0000-0000432F0000}"/>
    <cellStyle name="Normal 2 25 34" xfId="2556" xr:uid="{00000000-0005-0000-0000-0000442F0000}"/>
    <cellStyle name="Normal 2 25 35" xfId="2557" xr:uid="{00000000-0005-0000-0000-0000452F0000}"/>
    <cellStyle name="Normal 2 25 36" xfId="2558" xr:uid="{00000000-0005-0000-0000-0000462F0000}"/>
    <cellStyle name="Normal 2 25 37" xfId="2559" xr:uid="{00000000-0005-0000-0000-0000472F0000}"/>
    <cellStyle name="Normal 2 25 38" xfId="2560" xr:uid="{00000000-0005-0000-0000-0000482F0000}"/>
    <cellStyle name="Normal 2 25 39" xfId="2561" xr:uid="{00000000-0005-0000-0000-0000492F0000}"/>
    <cellStyle name="Normal 2 25 4" xfId="2562" xr:uid="{00000000-0005-0000-0000-00004A2F0000}"/>
    <cellStyle name="Normal 2 25 40" xfId="2563" xr:uid="{00000000-0005-0000-0000-00004B2F0000}"/>
    <cellStyle name="Normal 2 25 41" xfId="2564" xr:uid="{00000000-0005-0000-0000-00004C2F0000}"/>
    <cellStyle name="Normal 2 25 42" xfId="2565" xr:uid="{00000000-0005-0000-0000-00004D2F0000}"/>
    <cellStyle name="Normal 2 25 43" xfId="2566" xr:uid="{00000000-0005-0000-0000-00004E2F0000}"/>
    <cellStyle name="Normal 2 25 44" xfId="2567" xr:uid="{00000000-0005-0000-0000-00004F2F0000}"/>
    <cellStyle name="Normal 2 25 45" xfId="2568" xr:uid="{00000000-0005-0000-0000-0000502F0000}"/>
    <cellStyle name="Normal 2 25 46" xfId="2569" xr:uid="{00000000-0005-0000-0000-0000512F0000}"/>
    <cellStyle name="Normal 2 25 47" xfId="2570" xr:uid="{00000000-0005-0000-0000-0000522F0000}"/>
    <cellStyle name="Normal 2 25 48" xfId="2571" xr:uid="{00000000-0005-0000-0000-0000532F0000}"/>
    <cellStyle name="Normal 2 25 5" xfId="2572" xr:uid="{00000000-0005-0000-0000-0000542F0000}"/>
    <cellStyle name="Normal 2 25 6" xfId="2573" xr:uid="{00000000-0005-0000-0000-0000552F0000}"/>
    <cellStyle name="Normal 2 25 7" xfId="2574" xr:uid="{00000000-0005-0000-0000-0000562F0000}"/>
    <cellStyle name="Normal 2 25 8" xfId="2575" xr:uid="{00000000-0005-0000-0000-0000572F0000}"/>
    <cellStyle name="Normal 2 25 9" xfId="2576" xr:uid="{00000000-0005-0000-0000-0000582F0000}"/>
    <cellStyle name="Normal 2 26" xfId="2577" xr:uid="{00000000-0005-0000-0000-0000592F0000}"/>
    <cellStyle name="Normal 2 26 10" xfId="2578" xr:uid="{00000000-0005-0000-0000-00005A2F0000}"/>
    <cellStyle name="Normal 2 26 11" xfId="2579" xr:uid="{00000000-0005-0000-0000-00005B2F0000}"/>
    <cellStyle name="Normal 2 26 12" xfId="2580" xr:uid="{00000000-0005-0000-0000-00005C2F0000}"/>
    <cellStyle name="Normal 2 26 13" xfId="2581" xr:uid="{00000000-0005-0000-0000-00005D2F0000}"/>
    <cellStyle name="Normal 2 26 14" xfId="2582" xr:uid="{00000000-0005-0000-0000-00005E2F0000}"/>
    <cellStyle name="Normal 2 26 15" xfId="2583" xr:uid="{00000000-0005-0000-0000-00005F2F0000}"/>
    <cellStyle name="Normal 2 26 16" xfId="2584" xr:uid="{00000000-0005-0000-0000-0000602F0000}"/>
    <cellStyle name="Normal 2 26 17" xfId="2585" xr:uid="{00000000-0005-0000-0000-0000612F0000}"/>
    <cellStyle name="Normal 2 26 18" xfId="2586" xr:uid="{00000000-0005-0000-0000-0000622F0000}"/>
    <cellStyle name="Normal 2 26 19" xfId="2587" xr:uid="{00000000-0005-0000-0000-0000632F0000}"/>
    <cellStyle name="Normal 2 26 2" xfId="2588" xr:uid="{00000000-0005-0000-0000-0000642F0000}"/>
    <cellStyle name="Normal 2 26 20" xfId="2589" xr:uid="{00000000-0005-0000-0000-0000652F0000}"/>
    <cellStyle name="Normal 2 26 21" xfId="2590" xr:uid="{00000000-0005-0000-0000-0000662F0000}"/>
    <cellStyle name="Normal 2 26 22" xfId="2591" xr:uid="{00000000-0005-0000-0000-0000672F0000}"/>
    <cellStyle name="Normal 2 26 23" xfId="2592" xr:uid="{00000000-0005-0000-0000-0000682F0000}"/>
    <cellStyle name="Normal 2 26 24" xfId="2593" xr:uid="{00000000-0005-0000-0000-0000692F0000}"/>
    <cellStyle name="Normal 2 26 25" xfId="2594" xr:uid="{00000000-0005-0000-0000-00006A2F0000}"/>
    <cellStyle name="Normal 2 26 26" xfId="2595" xr:uid="{00000000-0005-0000-0000-00006B2F0000}"/>
    <cellStyle name="Normal 2 26 27" xfId="2596" xr:uid="{00000000-0005-0000-0000-00006C2F0000}"/>
    <cellStyle name="Normal 2 26 28" xfId="2597" xr:uid="{00000000-0005-0000-0000-00006D2F0000}"/>
    <cellStyle name="Normal 2 26 29" xfId="2598" xr:uid="{00000000-0005-0000-0000-00006E2F0000}"/>
    <cellStyle name="Normal 2 26 3" xfId="2599" xr:uid="{00000000-0005-0000-0000-00006F2F0000}"/>
    <cellStyle name="Normal 2 26 30" xfId="2600" xr:uid="{00000000-0005-0000-0000-0000702F0000}"/>
    <cellStyle name="Normal 2 26 31" xfId="2601" xr:uid="{00000000-0005-0000-0000-0000712F0000}"/>
    <cellStyle name="Normal 2 26 32" xfId="2602" xr:uid="{00000000-0005-0000-0000-0000722F0000}"/>
    <cellStyle name="Normal 2 26 33" xfId="2603" xr:uid="{00000000-0005-0000-0000-0000732F0000}"/>
    <cellStyle name="Normal 2 26 34" xfId="2604" xr:uid="{00000000-0005-0000-0000-0000742F0000}"/>
    <cellStyle name="Normal 2 26 35" xfId="2605" xr:uid="{00000000-0005-0000-0000-0000752F0000}"/>
    <cellStyle name="Normal 2 26 36" xfId="2606" xr:uid="{00000000-0005-0000-0000-0000762F0000}"/>
    <cellStyle name="Normal 2 26 37" xfId="2607" xr:uid="{00000000-0005-0000-0000-0000772F0000}"/>
    <cellStyle name="Normal 2 26 38" xfId="2608" xr:uid="{00000000-0005-0000-0000-0000782F0000}"/>
    <cellStyle name="Normal 2 26 39" xfId="2609" xr:uid="{00000000-0005-0000-0000-0000792F0000}"/>
    <cellStyle name="Normal 2 26 4" xfId="2610" xr:uid="{00000000-0005-0000-0000-00007A2F0000}"/>
    <cellStyle name="Normal 2 26 40" xfId="2611" xr:uid="{00000000-0005-0000-0000-00007B2F0000}"/>
    <cellStyle name="Normal 2 26 41" xfId="2612" xr:uid="{00000000-0005-0000-0000-00007C2F0000}"/>
    <cellStyle name="Normal 2 26 42" xfId="2613" xr:uid="{00000000-0005-0000-0000-00007D2F0000}"/>
    <cellStyle name="Normal 2 26 43" xfId="2614" xr:uid="{00000000-0005-0000-0000-00007E2F0000}"/>
    <cellStyle name="Normal 2 26 44" xfId="2615" xr:uid="{00000000-0005-0000-0000-00007F2F0000}"/>
    <cellStyle name="Normal 2 26 45" xfId="2616" xr:uid="{00000000-0005-0000-0000-0000802F0000}"/>
    <cellStyle name="Normal 2 26 46" xfId="2617" xr:uid="{00000000-0005-0000-0000-0000812F0000}"/>
    <cellStyle name="Normal 2 26 47" xfId="2618" xr:uid="{00000000-0005-0000-0000-0000822F0000}"/>
    <cellStyle name="Normal 2 26 48" xfId="2619" xr:uid="{00000000-0005-0000-0000-0000832F0000}"/>
    <cellStyle name="Normal 2 26 5" xfId="2620" xr:uid="{00000000-0005-0000-0000-0000842F0000}"/>
    <cellStyle name="Normal 2 26 6" xfId="2621" xr:uid="{00000000-0005-0000-0000-0000852F0000}"/>
    <cellStyle name="Normal 2 26 7" xfId="2622" xr:uid="{00000000-0005-0000-0000-0000862F0000}"/>
    <cellStyle name="Normal 2 26 8" xfId="2623" xr:uid="{00000000-0005-0000-0000-0000872F0000}"/>
    <cellStyle name="Normal 2 26 9" xfId="2624" xr:uid="{00000000-0005-0000-0000-0000882F0000}"/>
    <cellStyle name="Normal 2 27" xfId="2625" xr:uid="{00000000-0005-0000-0000-0000892F0000}"/>
    <cellStyle name="Normal 2 27 10" xfId="2626" xr:uid="{00000000-0005-0000-0000-00008A2F0000}"/>
    <cellStyle name="Normal 2 27 11" xfId="2627" xr:uid="{00000000-0005-0000-0000-00008B2F0000}"/>
    <cellStyle name="Normal 2 27 12" xfId="2628" xr:uid="{00000000-0005-0000-0000-00008C2F0000}"/>
    <cellStyle name="Normal 2 27 13" xfId="2629" xr:uid="{00000000-0005-0000-0000-00008D2F0000}"/>
    <cellStyle name="Normal 2 27 14" xfId="2630" xr:uid="{00000000-0005-0000-0000-00008E2F0000}"/>
    <cellStyle name="Normal 2 27 15" xfId="2631" xr:uid="{00000000-0005-0000-0000-00008F2F0000}"/>
    <cellStyle name="Normal 2 27 16" xfId="2632" xr:uid="{00000000-0005-0000-0000-0000902F0000}"/>
    <cellStyle name="Normal 2 27 17" xfId="2633" xr:uid="{00000000-0005-0000-0000-0000912F0000}"/>
    <cellStyle name="Normal 2 27 18" xfId="2634" xr:uid="{00000000-0005-0000-0000-0000922F0000}"/>
    <cellStyle name="Normal 2 27 19" xfId="2635" xr:uid="{00000000-0005-0000-0000-0000932F0000}"/>
    <cellStyle name="Normal 2 27 2" xfId="2636" xr:uid="{00000000-0005-0000-0000-0000942F0000}"/>
    <cellStyle name="Normal 2 27 20" xfId="2637" xr:uid="{00000000-0005-0000-0000-0000952F0000}"/>
    <cellStyle name="Normal 2 27 21" xfId="2638" xr:uid="{00000000-0005-0000-0000-0000962F0000}"/>
    <cellStyle name="Normal 2 27 22" xfId="2639" xr:uid="{00000000-0005-0000-0000-0000972F0000}"/>
    <cellStyle name="Normal 2 27 23" xfId="2640" xr:uid="{00000000-0005-0000-0000-0000982F0000}"/>
    <cellStyle name="Normal 2 27 24" xfId="2641" xr:uid="{00000000-0005-0000-0000-0000992F0000}"/>
    <cellStyle name="Normal 2 27 25" xfId="2642" xr:uid="{00000000-0005-0000-0000-00009A2F0000}"/>
    <cellStyle name="Normal 2 27 26" xfId="2643" xr:uid="{00000000-0005-0000-0000-00009B2F0000}"/>
    <cellStyle name="Normal 2 27 27" xfId="2644" xr:uid="{00000000-0005-0000-0000-00009C2F0000}"/>
    <cellStyle name="Normal 2 27 28" xfId="2645" xr:uid="{00000000-0005-0000-0000-00009D2F0000}"/>
    <cellStyle name="Normal 2 27 29" xfId="2646" xr:uid="{00000000-0005-0000-0000-00009E2F0000}"/>
    <cellStyle name="Normal 2 27 3" xfId="2647" xr:uid="{00000000-0005-0000-0000-00009F2F0000}"/>
    <cellStyle name="Normal 2 27 30" xfId="2648" xr:uid="{00000000-0005-0000-0000-0000A02F0000}"/>
    <cellStyle name="Normal 2 27 31" xfId="2649" xr:uid="{00000000-0005-0000-0000-0000A12F0000}"/>
    <cellStyle name="Normal 2 27 32" xfId="2650" xr:uid="{00000000-0005-0000-0000-0000A22F0000}"/>
    <cellStyle name="Normal 2 27 33" xfId="2651" xr:uid="{00000000-0005-0000-0000-0000A32F0000}"/>
    <cellStyle name="Normal 2 27 34" xfId="2652" xr:uid="{00000000-0005-0000-0000-0000A42F0000}"/>
    <cellStyle name="Normal 2 27 35" xfId="2653" xr:uid="{00000000-0005-0000-0000-0000A52F0000}"/>
    <cellStyle name="Normal 2 27 36" xfId="2654" xr:uid="{00000000-0005-0000-0000-0000A62F0000}"/>
    <cellStyle name="Normal 2 27 37" xfId="2655" xr:uid="{00000000-0005-0000-0000-0000A72F0000}"/>
    <cellStyle name="Normal 2 27 38" xfId="2656" xr:uid="{00000000-0005-0000-0000-0000A82F0000}"/>
    <cellStyle name="Normal 2 27 39" xfId="2657" xr:uid="{00000000-0005-0000-0000-0000A92F0000}"/>
    <cellStyle name="Normal 2 27 4" xfId="2658" xr:uid="{00000000-0005-0000-0000-0000AA2F0000}"/>
    <cellStyle name="Normal 2 27 40" xfId="2659" xr:uid="{00000000-0005-0000-0000-0000AB2F0000}"/>
    <cellStyle name="Normal 2 27 41" xfId="2660" xr:uid="{00000000-0005-0000-0000-0000AC2F0000}"/>
    <cellStyle name="Normal 2 27 42" xfId="2661" xr:uid="{00000000-0005-0000-0000-0000AD2F0000}"/>
    <cellStyle name="Normal 2 27 43" xfId="2662" xr:uid="{00000000-0005-0000-0000-0000AE2F0000}"/>
    <cellStyle name="Normal 2 27 44" xfId="2663" xr:uid="{00000000-0005-0000-0000-0000AF2F0000}"/>
    <cellStyle name="Normal 2 27 45" xfId="2664" xr:uid="{00000000-0005-0000-0000-0000B02F0000}"/>
    <cellStyle name="Normal 2 27 46" xfId="2665" xr:uid="{00000000-0005-0000-0000-0000B12F0000}"/>
    <cellStyle name="Normal 2 27 47" xfId="2666" xr:uid="{00000000-0005-0000-0000-0000B22F0000}"/>
    <cellStyle name="Normal 2 27 48" xfId="2667" xr:uid="{00000000-0005-0000-0000-0000B32F0000}"/>
    <cellStyle name="Normal 2 27 5" xfId="2668" xr:uid="{00000000-0005-0000-0000-0000B42F0000}"/>
    <cellStyle name="Normal 2 27 6" xfId="2669" xr:uid="{00000000-0005-0000-0000-0000B52F0000}"/>
    <cellStyle name="Normal 2 27 7" xfId="2670" xr:uid="{00000000-0005-0000-0000-0000B62F0000}"/>
    <cellStyle name="Normal 2 27 8" xfId="2671" xr:uid="{00000000-0005-0000-0000-0000B72F0000}"/>
    <cellStyle name="Normal 2 27 9" xfId="2672" xr:uid="{00000000-0005-0000-0000-0000B82F0000}"/>
    <cellStyle name="Normal 2 28" xfId="2673" xr:uid="{00000000-0005-0000-0000-0000B92F0000}"/>
    <cellStyle name="Normal 2 28 10" xfId="2674" xr:uid="{00000000-0005-0000-0000-0000BA2F0000}"/>
    <cellStyle name="Normal 2 28 11" xfId="2675" xr:uid="{00000000-0005-0000-0000-0000BB2F0000}"/>
    <cellStyle name="Normal 2 28 12" xfId="2676" xr:uid="{00000000-0005-0000-0000-0000BC2F0000}"/>
    <cellStyle name="Normal 2 28 13" xfId="2677" xr:uid="{00000000-0005-0000-0000-0000BD2F0000}"/>
    <cellStyle name="Normal 2 28 14" xfId="2678" xr:uid="{00000000-0005-0000-0000-0000BE2F0000}"/>
    <cellStyle name="Normal 2 28 15" xfId="2679" xr:uid="{00000000-0005-0000-0000-0000BF2F0000}"/>
    <cellStyle name="Normal 2 28 16" xfId="2680" xr:uid="{00000000-0005-0000-0000-0000C02F0000}"/>
    <cellStyle name="Normal 2 28 17" xfId="2681" xr:uid="{00000000-0005-0000-0000-0000C12F0000}"/>
    <cellStyle name="Normal 2 28 18" xfId="2682" xr:uid="{00000000-0005-0000-0000-0000C22F0000}"/>
    <cellStyle name="Normal 2 28 19" xfId="2683" xr:uid="{00000000-0005-0000-0000-0000C32F0000}"/>
    <cellStyle name="Normal 2 28 2" xfId="2684" xr:uid="{00000000-0005-0000-0000-0000C42F0000}"/>
    <cellStyle name="Normal 2 28 20" xfId="2685" xr:uid="{00000000-0005-0000-0000-0000C52F0000}"/>
    <cellStyle name="Normal 2 28 21" xfId="2686" xr:uid="{00000000-0005-0000-0000-0000C62F0000}"/>
    <cellStyle name="Normal 2 28 22" xfId="2687" xr:uid="{00000000-0005-0000-0000-0000C72F0000}"/>
    <cellStyle name="Normal 2 28 23" xfId="2688" xr:uid="{00000000-0005-0000-0000-0000C82F0000}"/>
    <cellStyle name="Normal 2 28 24" xfId="2689" xr:uid="{00000000-0005-0000-0000-0000C92F0000}"/>
    <cellStyle name="Normal 2 28 25" xfId="2690" xr:uid="{00000000-0005-0000-0000-0000CA2F0000}"/>
    <cellStyle name="Normal 2 28 26" xfId="2691" xr:uid="{00000000-0005-0000-0000-0000CB2F0000}"/>
    <cellStyle name="Normal 2 28 27" xfId="2692" xr:uid="{00000000-0005-0000-0000-0000CC2F0000}"/>
    <cellStyle name="Normal 2 28 28" xfId="2693" xr:uid="{00000000-0005-0000-0000-0000CD2F0000}"/>
    <cellStyle name="Normal 2 28 29" xfId="2694" xr:uid="{00000000-0005-0000-0000-0000CE2F0000}"/>
    <cellStyle name="Normal 2 28 3" xfId="2695" xr:uid="{00000000-0005-0000-0000-0000CF2F0000}"/>
    <cellStyle name="Normal 2 28 30" xfId="2696" xr:uid="{00000000-0005-0000-0000-0000D02F0000}"/>
    <cellStyle name="Normal 2 28 31" xfId="2697" xr:uid="{00000000-0005-0000-0000-0000D12F0000}"/>
    <cellStyle name="Normal 2 28 32" xfId="2698" xr:uid="{00000000-0005-0000-0000-0000D22F0000}"/>
    <cellStyle name="Normal 2 28 33" xfId="2699" xr:uid="{00000000-0005-0000-0000-0000D32F0000}"/>
    <cellStyle name="Normal 2 28 34" xfId="2700" xr:uid="{00000000-0005-0000-0000-0000D42F0000}"/>
    <cellStyle name="Normal 2 28 35" xfId="2701" xr:uid="{00000000-0005-0000-0000-0000D52F0000}"/>
    <cellStyle name="Normal 2 28 36" xfId="2702" xr:uid="{00000000-0005-0000-0000-0000D62F0000}"/>
    <cellStyle name="Normal 2 28 37" xfId="2703" xr:uid="{00000000-0005-0000-0000-0000D72F0000}"/>
    <cellStyle name="Normal 2 28 38" xfId="2704" xr:uid="{00000000-0005-0000-0000-0000D82F0000}"/>
    <cellStyle name="Normal 2 28 39" xfId="2705" xr:uid="{00000000-0005-0000-0000-0000D92F0000}"/>
    <cellStyle name="Normal 2 28 4" xfId="2706" xr:uid="{00000000-0005-0000-0000-0000DA2F0000}"/>
    <cellStyle name="Normal 2 28 40" xfId="2707" xr:uid="{00000000-0005-0000-0000-0000DB2F0000}"/>
    <cellStyle name="Normal 2 28 41" xfId="2708" xr:uid="{00000000-0005-0000-0000-0000DC2F0000}"/>
    <cellStyle name="Normal 2 28 42" xfId="2709" xr:uid="{00000000-0005-0000-0000-0000DD2F0000}"/>
    <cellStyle name="Normal 2 28 43" xfId="2710" xr:uid="{00000000-0005-0000-0000-0000DE2F0000}"/>
    <cellStyle name="Normal 2 28 44" xfId="2711" xr:uid="{00000000-0005-0000-0000-0000DF2F0000}"/>
    <cellStyle name="Normal 2 28 45" xfId="2712" xr:uid="{00000000-0005-0000-0000-0000E02F0000}"/>
    <cellStyle name="Normal 2 28 46" xfId="2713" xr:uid="{00000000-0005-0000-0000-0000E12F0000}"/>
    <cellStyle name="Normal 2 28 47" xfId="2714" xr:uid="{00000000-0005-0000-0000-0000E22F0000}"/>
    <cellStyle name="Normal 2 28 48" xfId="2715" xr:uid="{00000000-0005-0000-0000-0000E32F0000}"/>
    <cellStyle name="Normal 2 28 5" xfId="2716" xr:uid="{00000000-0005-0000-0000-0000E42F0000}"/>
    <cellStyle name="Normal 2 28 6" xfId="2717" xr:uid="{00000000-0005-0000-0000-0000E52F0000}"/>
    <cellStyle name="Normal 2 28 7" xfId="2718" xr:uid="{00000000-0005-0000-0000-0000E62F0000}"/>
    <cellStyle name="Normal 2 28 8" xfId="2719" xr:uid="{00000000-0005-0000-0000-0000E72F0000}"/>
    <cellStyle name="Normal 2 28 9" xfId="2720" xr:uid="{00000000-0005-0000-0000-0000E82F0000}"/>
    <cellStyle name="Normal 2 29" xfId="2721" xr:uid="{00000000-0005-0000-0000-0000E92F0000}"/>
    <cellStyle name="Normal 2 29 10" xfId="2722" xr:uid="{00000000-0005-0000-0000-0000EA2F0000}"/>
    <cellStyle name="Normal 2 29 11" xfId="2723" xr:uid="{00000000-0005-0000-0000-0000EB2F0000}"/>
    <cellStyle name="Normal 2 29 12" xfId="2724" xr:uid="{00000000-0005-0000-0000-0000EC2F0000}"/>
    <cellStyle name="Normal 2 29 13" xfId="2725" xr:uid="{00000000-0005-0000-0000-0000ED2F0000}"/>
    <cellStyle name="Normal 2 29 14" xfId="2726" xr:uid="{00000000-0005-0000-0000-0000EE2F0000}"/>
    <cellStyle name="Normal 2 29 15" xfId="2727" xr:uid="{00000000-0005-0000-0000-0000EF2F0000}"/>
    <cellStyle name="Normal 2 29 16" xfId="2728" xr:uid="{00000000-0005-0000-0000-0000F02F0000}"/>
    <cellStyle name="Normal 2 29 17" xfId="2729" xr:uid="{00000000-0005-0000-0000-0000F12F0000}"/>
    <cellStyle name="Normal 2 29 18" xfId="2730" xr:uid="{00000000-0005-0000-0000-0000F22F0000}"/>
    <cellStyle name="Normal 2 29 19" xfId="2731" xr:uid="{00000000-0005-0000-0000-0000F32F0000}"/>
    <cellStyle name="Normal 2 29 2" xfId="2732" xr:uid="{00000000-0005-0000-0000-0000F42F0000}"/>
    <cellStyle name="Normal 2 29 20" xfId="2733" xr:uid="{00000000-0005-0000-0000-0000F52F0000}"/>
    <cellStyle name="Normal 2 29 21" xfId="2734" xr:uid="{00000000-0005-0000-0000-0000F62F0000}"/>
    <cellStyle name="Normal 2 29 22" xfId="2735" xr:uid="{00000000-0005-0000-0000-0000F72F0000}"/>
    <cellStyle name="Normal 2 29 23" xfId="2736" xr:uid="{00000000-0005-0000-0000-0000F82F0000}"/>
    <cellStyle name="Normal 2 29 24" xfId="2737" xr:uid="{00000000-0005-0000-0000-0000F92F0000}"/>
    <cellStyle name="Normal 2 29 25" xfId="2738" xr:uid="{00000000-0005-0000-0000-0000FA2F0000}"/>
    <cellStyle name="Normal 2 29 26" xfId="2739" xr:uid="{00000000-0005-0000-0000-0000FB2F0000}"/>
    <cellStyle name="Normal 2 29 27" xfId="2740" xr:uid="{00000000-0005-0000-0000-0000FC2F0000}"/>
    <cellStyle name="Normal 2 29 28" xfId="2741" xr:uid="{00000000-0005-0000-0000-0000FD2F0000}"/>
    <cellStyle name="Normal 2 29 29" xfId="2742" xr:uid="{00000000-0005-0000-0000-0000FE2F0000}"/>
    <cellStyle name="Normal 2 29 3" xfId="2743" xr:uid="{00000000-0005-0000-0000-0000FF2F0000}"/>
    <cellStyle name="Normal 2 29 30" xfId="2744" xr:uid="{00000000-0005-0000-0000-000000300000}"/>
    <cellStyle name="Normal 2 29 31" xfId="2745" xr:uid="{00000000-0005-0000-0000-000001300000}"/>
    <cellStyle name="Normal 2 29 32" xfId="2746" xr:uid="{00000000-0005-0000-0000-000002300000}"/>
    <cellStyle name="Normal 2 29 33" xfId="2747" xr:uid="{00000000-0005-0000-0000-000003300000}"/>
    <cellStyle name="Normal 2 29 34" xfId="2748" xr:uid="{00000000-0005-0000-0000-000004300000}"/>
    <cellStyle name="Normal 2 29 35" xfId="2749" xr:uid="{00000000-0005-0000-0000-000005300000}"/>
    <cellStyle name="Normal 2 29 36" xfId="2750" xr:uid="{00000000-0005-0000-0000-000006300000}"/>
    <cellStyle name="Normal 2 29 37" xfId="2751" xr:uid="{00000000-0005-0000-0000-000007300000}"/>
    <cellStyle name="Normal 2 29 38" xfId="2752" xr:uid="{00000000-0005-0000-0000-000008300000}"/>
    <cellStyle name="Normal 2 29 39" xfId="2753" xr:uid="{00000000-0005-0000-0000-000009300000}"/>
    <cellStyle name="Normal 2 29 4" xfId="2754" xr:uid="{00000000-0005-0000-0000-00000A300000}"/>
    <cellStyle name="Normal 2 29 40" xfId="2755" xr:uid="{00000000-0005-0000-0000-00000B300000}"/>
    <cellStyle name="Normal 2 29 41" xfId="2756" xr:uid="{00000000-0005-0000-0000-00000C300000}"/>
    <cellStyle name="Normal 2 29 42" xfId="2757" xr:uid="{00000000-0005-0000-0000-00000D300000}"/>
    <cellStyle name="Normal 2 29 43" xfId="2758" xr:uid="{00000000-0005-0000-0000-00000E300000}"/>
    <cellStyle name="Normal 2 29 44" xfId="2759" xr:uid="{00000000-0005-0000-0000-00000F300000}"/>
    <cellStyle name="Normal 2 29 45" xfId="2760" xr:uid="{00000000-0005-0000-0000-000010300000}"/>
    <cellStyle name="Normal 2 29 46" xfId="2761" xr:uid="{00000000-0005-0000-0000-000011300000}"/>
    <cellStyle name="Normal 2 29 47" xfId="2762" xr:uid="{00000000-0005-0000-0000-000012300000}"/>
    <cellStyle name="Normal 2 29 48" xfId="2763" xr:uid="{00000000-0005-0000-0000-000013300000}"/>
    <cellStyle name="Normal 2 29 5" xfId="2764" xr:uid="{00000000-0005-0000-0000-000014300000}"/>
    <cellStyle name="Normal 2 29 6" xfId="2765" xr:uid="{00000000-0005-0000-0000-000015300000}"/>
    <cellStyle name="Normal 2 29 7" xfId="2766" xr:uid="{00000000-0005-0000-0000-000016300000}"/>
    <cellStyle name="Normal 2 29 8" xfId="2767" xr:uid="{00000000-0005-0000-0000-000017300000}"/>
    <cellStyle name="Normal 2 29 9" xfId="2768" xr:uid="{00000000-0005-0000-0000-000018300000}"/>
    <cellStyle name="Normal 2 3" xfId="2769" xr:uid="{00000000-0005-0000-0000-000019300000}"/>
    <cellStyle name="Normal 2 3 10" xfId="2770" xr:uid="{00000000-0005-0000-0000-00001A300000}"/>
    <cellStyle name="Normal 2 3 11" xfId="2771" xr:uid="{00000000-0005-0000-0000-00001B300000}"/>
    <cellStyle name="Normal 2 3 12" xfId="2772" xr:uid="{00000000-0005-0000-0000-00001C300000}"/>
    <cellStyle name="Normal 2 3 13" xfId="2773" xr:uid="{00000000-0005-0000-0000-00001D300000}"/>
    <cellStyle name="Normal 2 3 14" xfId="2774" xr:uid="{00000000-0005-0000-0000-00001E300000}"/>
    <cellStyle name="Normal 2 3 15" xfId="2775" xr:uid="{00000000-0005-0000-0000-00001F300000}"/>
    <cellStyle name="Normal 2 3 16" xfId="2776" xr:uid="{00000000-0005-0000-0000-000020300000}"/>
    <cellStyle name="Normal 2 3 17" xfId="2777" xr:uid="{00000000-0005-0000-0000-000021300000}"/>
    <cellStyle name="Normal 2 3 18" xfId="2778" xr:uid="{00000000-0005-0000-0000-000022300000}"/>
    <cellStyle name="Normal 2 3 19" xfId="2779" xr:uid="{00000000-0005-0000-0000-000023300000}"/>
    <cellStyle name="Normal 2 3 2" xfId="2780" xr:uid="{00000000-0005-0000-0000-000024300000}"/>
    <cellStyle name="Normal 2 3 20" xfId="2781" xr:uid="{00000000-0005-0000-0000-000025300000}"/>
    <cellStyle name="Normal 2 3 21" xfId="2782" xr:uid="{00000000-0005-0000-0000-000026300000}"/>
    <cellStyle name="Normal 2 3 22" xfId="2783" xr:uid="{00000000-0005-0000-0000-000027300000}"/>
    <cellStyle name="Normal 2 3 23" xfId="2784" xr:uid="{00000000-0005-0000-0000-000028300000}"/>
    <cellStyle name="Normal 2 3 24" xfId="2785" xr:uid="{00000000-0005-0000-0000-000029300000}"/>
    <cellStyle name="Normal 2 3 25" xfId="2786" xr:uid="{00000000-0005-0000-0000-00002A300000}"/>
    <cellStyle name="Normal 2 3 26" xfId="2787" xr:uid="{00000000-0005-0000-0000-00002B300000}"/>
    <cellStyle name="Normal 2 3 27" xfId="2788" xr:uid="{00000000-0005-0000-0000-00002C300000}"/>
    <cellStyle name="Normal 2 3 28" xfId="2789" xr:uid="{00000000-0005-0000-0000-00002D300000}"/>
    <cellStyle name="Normal 2 3 29" xfId="2790" xr:uid="{00000000-0005-0000-0000-00002E300000}"/>
    <cellStyle name="Normal 2 3 3" xfId="2791" xr:uid="{00000000-0005-0000-0000-00002F300000}"/>
    <cellStyle name="Normal 2 3 30" xfId="2792" xr:uid="{00000000-0005-0000-0000-000030300000}"/>
    <cellStyle name="Normal 2 3 31" xfId="2793" xr:uid="{00000000-0005-0000-0000-000031300000}"/>
    <cellStyle name="Normal 2 3 32" xfId="2794" xr:uid="{00000000-0005-0000-0000-000032300000}"/>
    <cellStyle name="Normal 2 3 33" xfId="2795" xr:uid="{00000000-0005-0000-0000-000033300000}"/>
    <cellStyle name="Normal 2 3 34" xfId="2796" xr:uid="{00000000-0005-0000-0000-000034300000}"/>
    <cellStyle name="Normal 2 3 35" xfId="2797" xr:uid="{00000000-0005-0000-0000-000035300000}"/>
    <cellStyle name="Normal 2 3 36" xfId="2798" xr:uid="{00000000-0005-0000-0000-000036300000}"/>
    <cellStyle name="Normal 2 3 37" xfId="2799" xr:uid="{00000000-0005-0000-0000-000037300000}"/>
    <cellStyle name="Normal 2 3 38" xfId="2800" xr:uid="{00000000-0005-0000-0000-000038300000}"/>
    <cellStyle name="Normal 2 3 39" xfId="2801" xr:uid="{00000000-0005-0000-0000-000039300000}"/>
    <cellStyle name="Normal 2 3 4" xfId="2802" xr:uid="{00000000-0005-0000-0000-00003A300000}"/>
    <cellStyle name="Normal 2 3 40" xfId="2803" xr:uid="{00000000-0005-0000-0000-00003B300000}"/>
    <cellStyle name="Normal 2 3 41" xfId="2804" xr:uid="{00000000-0005-0000-0000-00003C300000}"/>
    <cellStyle name="Normal 2 3 42" xfId="2805" xr:uid="{00000000-0005-0000-0000-00003D300000}"/>
    <cellStyle name="Normal 2 3 43" xfId="2806" xr:uid="{00000000-0005-0000-0000-00003E300000}"/>
    <cellStyle name="Normal 2 3 44" xfId="2807" xr:uid="{00000000-0005-0000-0000-00003F300000}"/>
    <cellStyle name="Normal 2 3 45" xfId="2808" xr:uid="{00000000-0005-0000-0000-000040300000}"/>
    <cellStyle name="Normal 2 3 46" xfId="2809" xr:uid="{00000000-0005-0000-0000-000041300000}"/>
    <cellStyle name="Normal 2 3 47" xfId="2810" xr:uid="{00000000-0005-0000-0000-000042300000}"/>
    <cellStyle name="Normal 2 3 48" xfId="2811" xr:uid="{00000000-0005-0000-0000-000043300000}"/>
    <cellStyle name="Normal 2 3 49" xfId="2812" xr:uid="{00000000-0005-0000-0000-000044300000}"/>
    <cellStyle name="Normal 2 3 5" xfId="2813" xr:uid="{00000000-0005-0000-0000-000045300000}"/>
    <cellStyle name="Normal 2 3 50" xfId="2814" xr:uid="{00000000-0005-0000-0000-000046300000}"/>
    <cellStyle name="Normal 2 3 6" xfId="2815" xr:uid="{00000000-0005-0000-0000-000047300000}"/>
    <cellStyle name="Normal 2 3 7" xfId="2816" xr:uid="{00000000-0005-0000-0000-000048300000}"/>
    <cellStyle name="Normal 2 3 8" xfId="2817" xr:uid="{00000000-0005-0000-0000-000049300000}"/>
    <cellStyle name="Normal 2 3 9" xfId="2818" xr:uid="{00000000-0005-0000-0000-00004A300000}"/>
    <cellStyle name="Normal 2 30" xfId="2819" xr:uid="{00000000-0005-0000-0000-00004B300000}"/>
    <cellStyle name="Normal 2 30 2" xfId="2820" xr:uid="{00000000-0005-0000-0000-00004C300000}"/>
    <cellStyle name="Normal 2 31" xfId="2821" xr:uid="{00000000-0005-0000-0000-00004D300000}"/>
    <cellStyle name="Normal 2 32" xfId="50388" xr:uid="{C968F409-3D93-49D8-A4E1-9C77EEE499CB}"/>
    <cellStyle name="Normal 2 33" xfId="50390" xr:uid="{6446251D-A30D-4235-AD5B-0DBB0968CD13}"/>
    <cellStyle name="Normal 2 34" xfId="50393" xr:uid="{4F20E058-EAFF-4A27-B714-CAE5D4D1CC4F}"/>
    <cellStyle name="Normal 2 4" xfId="2822" xr:uid="{00000000-0005-0000-0000-00004E300000}"/>
    <cellStyle name="Normal 2 4 10" xfId="2823" xr:uid="{00000000-0005-0000-0000-00004F300000}"/>
    <cellStyle name="Normal 2 4 10 2" xfId="2824" xr:uid="{00000000-0005-0000-0000-000050300000}"/>
    <cellStyle name="Normal 2 4 11" xfId="2825" xr:uid="{00000000-0005-0000-0000-000051300000}"/>
    <cellStyle name="Normal 2 4 11 2" xfId="2826" xr:uid="{00000000-0005-0000-0000-000052300000}"/>
    <cellStyle name="Normal 2 4 12" xfId="2827" xr:uid="{00000000-0005-0000-0000-000053300000}"/>
    <cellStyle name="Normal 2 4 12 2" xfId="2828" xr:uid="{00000000-0005-0000-0000-000054300000}"/>
    <cellStyle name="Normal 2 4 13" xfId="2829" xr:uid="{00000000-0005-0000-0000-000055300000}"/>
    <cellStyle name="Normal 2 4 13 2" xfId="2830" xr:uid="{00000000-0005-0000-0000-000056300000}"/>
    <cellStyle name="Normal 2 4 14" xfId="2831" xr:uid="{00000000-0005-0000-0000-000057300000}"/>
    <cellStyle name="Normal 2 4 14 2" xfId="2832" xr:uid="{00000000-0005-0000-0000-000058300000}"/>
    <cellStyle name="Normal 2 4 15" xfId="2833" xr:uid="{00000000-0005-0000-0000-000059300000}"/>
    <cellStyle name="Normal 2 4 15 2" xfId="2834" xr:uid="{00000000-0005-0000-0000-00005A300000}"/>
    <cellStyle name="Normal 2 4 16" xfId="2835" xr:uid="{00000000-0005-0000-0000-00005B300000}"/>
    <cellStyle name="Normal 2 4 16 2" xfId="2836" xr:uid="{00000000-0005-0000-0000-00005C300000}"/>
    <cellStyle name="Normal 2 4 17" xfId="2837" xr:uid="{00000000-0005-0000-0000-00005D300000}"/>
    <cellStyle name="Normal 2 4 17 2" xfId="2838" xr:uid="{00000000-0005-0000-0000-00005E300000}"/>
    <cellStyle name="Normal 2 4 18" xfId="2839" xr:uid="{00000000-0005-0000-0000-00005F300000}"/>
    <cellStyle name="Normal 2 4 18 2" xfId="2840" xr:uid="{00000000-0005-0000-0000-000060300000}"/>
    <cellStyle name="Normal 2 4 19" xfId="2841" xr:uid="{00000000-0005-0000-0000-000061300000}"/>
    <cellStyle name="Normal 2 4 19 2" xfId="2842" xr:uid="{00000000-0005-0000-0000-000062300000}"/>
    <cellStyle name="Normal 2 4 2" xfId="2843" xr:uid="{00000000-0005-0000-0000-000063300000}"/>
    <cellStyle name="Normal 2 4 2 2" xfId="2844" xr:uid="{00000000-0005-0000-0000-000064300000}"/>
    <cellStyle name="Normal 2 4 20" xfId="2845" xr:uid="{00000000-0005-0000-0000-000065300000}"/>
    <cellStyle name="Normal 2 4 20 2" xfId="2846" xr:uid="{00000000-0005-0000-0000-000066300000}"/>
    <cellStyle name="Normal 2 4 21" xfId="2847" xr:uid="{00000000-0005-0000-0000-000067300000}"/>
    <cellStyle name="Normal 2 4 21 2" xfId="2848" xr:uid="{00000000-0005-0000-0000-000068300000}"/>
    <cellStyle name="Normal 2 4 22" xfId="2849" xr:uid="{00000000-0005-0000-0000-000069300000}"/>
    <cellStyle name="Normal 2 4 22 2" xfId="2850" xr:uid="{00000000-0005-0000-0000-00006A300000}"/>
    <cellStyle name="Normal 2 4 23" xfId="2851" xr:uid="{00000000-0005-0000-0000-00006B300000}"/>
    <cellStyle name="Normal 2 4 23 2" xfId="2852" xr:uid="{00000000-0005-0000-0000-00006C300000}"/>
    <cellStyle name="Normal 2 4 24" xfId="2853" xr:uid="{00000000-0005-0000-0000-00006D300000}"/>
    <cellStyle name="Normal 2 4 24 2" xfId="2854" xr:uid="{00000000-0005-0000-0000-00006E300000}"/>
    <cellStyle name="Normal 2 4 25" xfId="2855" xr:uid="{00000000-0005-0000-0000-00006F300000}"/>
    <cellStyle name="Normal 2 4 25 2" xfId="2856" xr:uid="{00000000-0005-0000-0000-000070300000}"/>
    <cellStyle name="Normal 2 4 26" xfId="2857" xr:uid="{00000000-0005-0000-0000-000071300000}"/>
    <cellStyle name="Normal 2 4 26 2" xfId="2858" xr:uid="{00000000-0005-0000-0000-000072300000}"/>
    <cellStyle name="Normal 2 4 27" xfId="2859" xr:uid="{00000000-0005-0000-0000-000073300000}"/>
    <cellStyle name="Normal 2 4 27 2" xfId="2860" xr:uid="{00000000-0005-0000-0000-000074300000}"/>
    <cellStyle name="Normal 2 4 28" xfId="2861" xr:uid="{00000000-0005-0000-0000-000075300000}"/>
    <cellStyle name="Normal 2 4 28 2" xfId="2862" xr:uid="{00000000-0005-0000-0000-000076300000}"/>
    <cellStyle name="Normal 2 4 29" xfId="2863" xr:uid="{00000000-0005-0000-0000-000077300000}"/>
    <cellStyle name="Normal 2 4 29 2" xfId="2864" xr:uid="{00000000-0005-0000-0000-000078300000}"/>
    <cellStyle name="Normal 2 4 3" xfId="2865" xr:uid="{00000000-0005-0000-0000-000079300000}"/>
    <cellStyle name="Normal 2 4 3 2" xfId="2866" xr:uid="{00000000-0005-0000-0000-00007A300000}"/>
    <cellStyle name="Normal 2 4 3 2 2" xfId="49286" xr:uid="{00000000-0005-0000-0000-00007B300000}"/>
    <cellStyle name="Normal 2 4 3 2 3" xfId="49287" xr:uid="{00000000-0005-0000-0000-00007C300000}"/>
    <cellStyle name="Normal 2 4 3 2 4" xfId="49288" xr:uid="{00000000-0005-0000-0000-00007D300000}"/>
    <cellStyle name="Normal 2 4 3 2 5" xfId="49289" xr:uid="{00000000-0005-0000-0000-00007E300000}"/>
    <cellStyle name="Normal 2 4 3 2 6" xfId="49290" xr:uid="{00000000-0005-0000-0000-00007F300000}"/>
    <cellStyle name="Normal 2 4 3 3" xfId="49291" xr:uid="{00000000-0005-0000-0000-000080300000}"/>
    <cellStyle name="Normal 2 4 3 4" xfId="49292" xr:uid="{00000000-0005-0000-0000-000081300000}"/>
    <cellStyle name="Normal 2 4 3 5" xfId="49293" xr:uid="{00000000-0005-0000-0000-000082300000}"/>
    <cellStyle name="Normal 2 4 30" xfId="2867" xr:uid="{00000000-0005-0000-0000-000083300000}"/>
    <cellStyle name="Normal 2 4 30 2" xfId="2868" xr:uid="{00000000-0005-0000-0000-000084300000}"/>
    <cellStyle name="Normal 2 4 31" xfId="2869" xr:uid="{00000000-0005-0000-0000-000085300000}"/>
    <cellStyle name="Normal 2 4 31 2" xfId="2870" xr:uid="{00000000-0005-0000-0000-000086300000}"/>
    <cellStyle name="Normal 2 4 32" xfId="2871" xr:uid="{00000000-0005-0000-0000-000087300000}"/>
    <cellStyle name="Normal 2 4 32 2" xfId="2872" xr:uid="{00000000-0005-0000-0000-000088300000}"/>
    <cellStyle name="Normal 2 4 33" xfId="2873" xr:uid="{00000000-0005-0000-0000-000089300000}"/>
    <cellStyle name="Normal 2 4 33 2" xfId="2874" xr:uid="{00000000-0005-0000-0000-00008A300000}"/>
    <cellStyle name="Normal 2 4 34" xfId="2875" xr:uid="{00000000-0005-0000-0000-00008B300000}"/>
    <cellStyle name="Normal 2 4 34 2" xfId="2876" xr:uid="{00000000-0005-0000-0000-00008C300000}"/>
    <cellStyle name="Normal 2 4 35" xfId="2877" xr:uid="{00000000-0005-0000-0000-00008D300000}"/>
    <cellStyle name="Normal 2 4 35 2" xfId="2878" xr:uid="{00000000-0005-0000-0000-00008E300000}"/>
    <cellStyle name="Normal 2 4 36" xfId="2879" xr:uid="{00000000-0005-0000-0000-00008F300000}"/>
    <cellStyle name="Normal 2 4 36 2" xfId="2880" xr:uid="{00000000-0005-0000-0000-000090300000}"/>
    <cellStyle name="Normal 2 4 37" xfId="2881" xr:uid="{00000000-0005-0000-0000-000091300000}"/>
    <cellStyle name="Normal 2 4 37 2" xfId="2882" xr:uid="{00000000-0005-0000-0000-000092300000}"/>
    <cellStyle name="Normal 2 4 38" xfId="2883" xr:uid="{00000000-0005-0000-0000-000093300000}"/>
    <cellStyle name="Normal 2 4 38 2" xfId="2884" xr:uid="{00000000-0005-0000-0000-000094300000}"/>
    <cellStyle name="Normal 2 4 39" xfId="2885" xr:uid="{00000000-0005-0000-0000-000095300000}"/>
    <cellStyle name="Normal 2 4 39 2" xfId="2886" xr:uid="{00000000-0005-0000-0000-000096300000}"/>
    <cellStyle name="Normal 2 4 4" xfId="2887" xr:uid="{00000000-0005-0000-0000-000097300000}"/>
    <cellStyle name="Normal 2 4 4 2" xfId="2888" xr:uid="{00000000-0005-0000-0000-000098300000}"/>
    <cellStyle name="Normal 2 4 40" xfId="2889" xr:uid="{00000000-0005-0000-0000-000099300000}"/>
    <cellStyle name="Normal 2 4 40 2" xfId="2890" xr:uid="{00000000-0005-0000-0000-00009A300000}"/>
    <cellStyle name="Normal 2 4 41" xfId="2891" xr:uid="{00000000-0005-0000-0000-00009B300000}"/>
    <cellStyle name="Normal 2 4 41 2" xfId="2892" xr:uid="{00000000-0005-0000-0000-00009C300000}"/>
    <cellStyle name="Normal 2 4 42" xfId="2893" xr:uid="{00000000-0005-0000-0000-00009D300000}"/>
    <cellStyle name="Normal 2 4 42 2" xfId="2894" xr:uid="{00000000-0005-0000-0000-00009E300000}"/>
    <cellStyle name="Normal 2 4 43" xfId="2895" xr:uid="{00000000-0005-0000-0000-00009F300000}"/>
    <cellStyle name="Normal 2 4 43 2" xfId="2896" xr:uid="{00000000-0005-0000-0000-0000A0300000}"/>
    <cellStyle name="Normal 2 4 44" xfId="2897" xr:uid="{00000000-0005-0000-0000-0000A1300000}"/>
    <cellStyle name="Normal 2 4 44 2" xfId="2898" xr:uid="{00000000-0005-0000-0000-0000A2300000}"/>
    <cellStyle name="Normal 2 4 45" xfId="2899" xr:uid="{00000000-0005-0000-0000-0000A3300000}"/>
    <cellStyle name="Normal 2 4 45 2" xfId="2900" xr:uid="{00000000-0005-0000-0000-0000A4300000}"/>
    <cellStyle name="Normal 2 4 45 3" xfId="49294" xr:uid="{00000000-0005-0000-0000-0000A5300000}"/>
    <cellStyle name="Normal 2 4 45 4" xfId="49295" xr:uid="{00000000-0005-0000-0000-0000A6300000}"/>
    <cellStyle name="Normal 2 4 45 5" xfId="49296" xr:uid="{00000000-0005-0000-0000-0000A7300000}"/>
    <cellStyle name="Normal 2 4 46" xfId="2901" xr:uid="{00000000-0005-0000-0000-0000A8300000}"/>
    <cellStyle name="Normal 2 4 46 2" xfId="2902" xr:uid="{00000000-0005-0000-0000-0000A9300000}"/>
    <cellStyle name="Normal 2 4 46 3" xfId="49297" xr:uid="{00000000-0005-0000-0000-0000AA300000}"/>
    <cellStyle name="Normal 2 4 46 4" xfId="49298" xr:uid="{00000000-0005-0000-0000-0000AB300000}"/>
    <cellStyle name="Normal 2 4 46 5" xfId="49299" xr:uid="{00000000-0005-0000-0000-0000AC300000}"/>
    <cellStyle name="Normal 2 4 47" xfId="2903" xr:uid="{00000000-0005-0000-0000-0000AD300000}"/>
    <cellStyle name="Normal 2 4 47 2" xfId="2904" xr:uid="{00000000-0005-0000-0000-0000AE300000}"/>
    <cellStyle name="Normal 2 4 48" xfId="2905" xr:uid="{00000000-0005-0000-0000-0000AF300000}"/>
    <cellStyle name="Normal 2 4 48 2" xfId="2906" xr:uid="{00000000-0005-0000-0000-0000B0300000}"/>
    <cellStyle name="Normal 2 4 49" xfId="2907" xr:uid="{00000000-0005-0000-0000-0000B1300000}"/>
    <cellStyle name="Normal 2 4 49 2" xfId="2908" xr:uid="{00000000-0005-0000-0000-0000B2300000}"/>
    <cellStyle name="Normal 2 4 5" xfId="2909" xr:uid="{00000000-0005-0000-0000-0000B3300000}"/>
    <cellStyle name="Normal 2 4 5 2" xfId="2910" xr:uid="{00000000-0005-0000-0000-0000B4300000}"/>
    <cellStyle name="Normal 2 4 50" xfId="2911" xr:uid="{00000000-0005-0000-0000-0000B5300000}"/>
    <cellStyle name="Normal 2 4 50 2" xfId="2912" xr:uid="{00000000-0005-0000-0000-0000B6300000}"/>
    <cellStyle name="Normal 2 4 51" xfId="2913" xr:uid="{00000000-0005-0000-0000-0000B7300000}"/>
    <cellStyle name="Normal 2 4 51 2" xfId="2914" xr:uid="{00000000-0005-0000-0000-0000B8300000}"/>
    <cellStyle name="Normal 2 4 52" xfId="2915" xr:uid="{00000000-0005-0000-0000-0000B9300000}"/>
    <cellStyle name="Normal 2 4 52 2" xfId="2916" xr:uid="{00000000-0005-0000-0000-0000BA300000}"/>
    <cellStyle name="Normal 2 4 53" xfId="2917" xr:uid="{00000000-0005-0000-0000-0000BB300000}"/>
    <cellStyle name="Normal 2 4 53 2" xfId="2918" xr:uid="{00000000-0005-0000-0000-0000BC300000}"/>
    <cellStyle name="Normal 2 4 54" xfId="2919" xr:uid="{00000000-0005-0000-0000-0000BD300000}"/>
    <cellStyle name="Normal 2 4 54 2" xfId="2920" xr:uid="{00000000-0005-0000-0000-0000BE300000}"/>
    <cellStyle name="Normal 2 4 55" xfId="2921" xr:uid="{00000000-0005-0000-0000-0000BF300000}"/>
    <cellStyle name="Normal 2 4 55 2" xfId="2922" xr:uid="{00000000-0005-0000-0000-0000C0300000}"/>
    <cellStyle name="Normal 2 4 56" xfId="2923" xr:uid="{00000000-0005-0000-0000-0000C1300000}"/>
    <cellStyle name="Normal 2 4 56 2" xfId="2924" xr:uid="{00000000-0005-0000-0000-0000C2300000}"/>
    <cellStyle name="Normal 2 4 57" xfId="2925" xr:uid="{00000000-0005-0000-0000-0000C3300000}"/>
    <cellStyle name="Normal 2 4 57 2" xfId="2926" xr:uid="{00000000-0005-0000-0000-0000C4300000}"/>
    <cellStyle name="Normal 2 4 58" xfId="2927" xr:uid="{00000000-0005-0000-0000-0000C5300000}"/>
    <cellStyle name="Normal 2 4 58 2" xfId="2928" xr:uid="{00000000-0005-0000-0000-0000C6300000}"/>
    <cellStyle name="Normal 2 4 59" xfId="2929" xr:uid="{00000000-0005-0000-0000-0000C7300000}"/>
    <cellStyle name="Normal 2 4 59 2" xfId="2930" xr:uid="{00000000-0005-0000-0000-0000C8300000}"/>
    <cellStyle name="Normal 2 4 6" xfId="2931" xr:uid="{00000000-0005-0000-0000-0000C9300000}"/>
    <cellStyle name="Normal 2 4 6 2" xfId="2932" xr:uid="{00000000-0005-0000-0000-0000CA300000}"/>
    <cellStyle name="Normal 2 4 60" xfId="2933" xr:uid="{00000000-0005-0000-0000-0000CB300000}"/>
    <cellStyle name="Normal 2 4 60 2" xfId="2934" xr:uid="{00000000-0005-0000-0000-0000CC300000}"/>
    <cellStyle name="Normal 2 4 61" xfId="2935" xr:uid="{00000000-0005-0000-0000-0000CD300000}"/>
    <cellStyle name="Normal 2 4 61 2" xfId="2936" xr:uid="{00000000-0005-0000-0000-0000CE300000}"/>
    <cellStyle name="Normal 2 4 62" xfId="2937" xr:uid="{00000000-0005-0000-0000-0000CF300000}"/>
    <cellStyle name="Normal 2 4 62 2" xfId="2938" xr:uid="{00000000-0005-0000-0000-0000D0300000}"/>
    <cellStyle name="Normal 2 4 63" xfId="2939" xr:uid="{00000000-0005-0000-0000-0000D1300000}"/>
    <cellStyle name="Normal 2 4 63 2" xfId="2940" xr:uid="{00000000-0005-0000-0000-0000D2300000}"/>
    <cellStyle name="Normal 2 4 64" xfId="2941" xr:uid="{00000000-0005-0000-0000-0000D3300000}"/>
    <cellStyle name="Normal 2 4 64 2" xfId="2942" xr:uid="{00000000-0005-0000-0000-0000D4300000}"/>
    <cellStyle name="Normal 2 4 65" xfId="2943" xr:uid="{00000000-0005-0000-0000-0000D5300000}"/>
    <cellStyle name="Normal 2 4 65 2" xfId="2944" xr:uid="{00000000-0005-0000-0000-0000D6300000}"/>
    <cellStyle name="Normal 2 4 66" xfId="2945" xr:uid="{00000000-0005-0000-0000-0000D7300000}"/>
    <cellStyle name="Normal 2 4 66 2" xfId="2946" xr:uid="{00000000-0005-0000-0000-0000D8300000}"/>
    <cellStyle name="Normal 2 4 67" xfId="2947" xr:uid="{00000000-0005-0000-0000-0000D9300000}"/>
    <cellStyle name="Normal 2 4 67 2" xfId="2948" xr:uid="{00000000-0005-0000-0000-0000DA300000}"/>
    <cellStyle name="Normal 2 4 68" xfId="2949" xr:uid="{00000000-0005-0000-0000-0000DB300000}"/>
    <cellStyle name="Normal 2 4 68 2" xfId="2950" xr:uid="{00000000-0005-0000-0000-0000DC300000}"/>
    <cellStyle name="Normal 2 4 69" xfId="2951" xr:uid="{00000000-0005-0000-0000-0000DD300000}"/>
    <cellStyle name="Normal 2 4 69 2" xfId="2952" xr:uid="{00000000-0005-0000-0000-0000DE300000}"/>
    <cellStyle name="Normal 2 4 7" xfId="2953" xr:uid="{00000000-0005-0000-0000-0000DF300000}"/>
    <cellStyle name="Normal 2 4 7 2" xfId="2954" xr:uid="{00000000-0005-0000-0000-0000E0300000}"/>
    <cellStyle name="Normal 2 4 70" xfId="2955" xr:uid="{00000000-0005-0000-0000-0000E1300000}"/>
    <cellStyle name="Normal 2 4 70 2" xfId="2956" xr:uid="{00000000-0005-0000-0000-0000E2300000}"/>
    <cellStyle name="Normal 2 4 71" xfId="2957" xr:uid="{00000000-0005-0000-0000-0000E3300000}"/>
    <cellStyle name="Normal 2 4 71 2" xfId="2958" xr:uid="{00000000-0005-0000-0000-0000E4300000}"/>
    <cellStyle name="Normal 2 4 72" xfId="2959" xr:uid="{00000000-0005-0000-0000-0000E5300000}"/>
    <cellStyle name="Normal 2 4 72 2" xfId="2960" xr:uid="{00000000-0005-0000-0000-0000E6300000}"/>
    <cellStyle name="Normal 2 4 73" xfId="2961" xr:uid="{00000000-0005-0000-0000-0000E7300000}"/>
    <cellStyle name="Normal 2 4 73 2" xfId="2962" xr:uid="{00000000-0005-0000-0000-0000E8300000}"/>
    <cellStyle name="Normal 2 4 74" xfId="2963" xr:uid="{00000000-0005-0000-0000-0000E9300000}"/>
    <cellStyle name="Normal 2 4 74 2" xfId="2964" xr:uid="{00000000-0005-0000-0000-0000EA300000}"/>
    <cellStyle name="Normal 2 4 75" xfId="2965" xr:uid="{00000000-0005-0000-0000-0000EB300000}"/>
    <cellStyle name="Normal 2 4 75 2" xfId="2966" xr:uid="{00000000-0005-0000-0000-0000EC300000}"/>
    <cellStyle name="Normal 2 4 76" xfId="2967" xr:uid="{00000000-0005-0000-0000-0000ED300000}"/>
    <cellStyle name="Normal 2 4 76 2" xfId="2968" xr:uid="{00000000-0005-0000-0000-0000EE300000}"/>
    <cellStyle name="Normal 2 4 77" xfId="2969" xr:uid="{00000000-0005-0000-0000-0000EF300000}"/>
    <cellStyle name="Normal 2 4 77 2" xfId="2970" xr:uid="{00000000-0005-0000-0000-0000F0300000}"/>
    <cellStyle name="Normal 2 4 78" xfId="2971" xr:uid="{00000000-0005-0000-0000-0000F1300000}"/>
    <cellStyle name="Normal 2 4 78 2" xfId="2972" xr:uid="{00000000-0005-0000-0000-0000F2300000}"/>
    <cellStyle name="Normal 2 4 79" xfId="2973" xr:uid="{00000000-0005-0000-0000-0000F3300000}"/>
    <cellStyle name="Normal 2 4 79 2" xfId="2974" xr:uid="{00000000-0005-0000-0000-0000F4300000}"/>
    <cellStyle name="Normal 2 4 8" xfId="2975" xr:uid="{00000000-0005-0000-0000-0000F5300000}"/>
    <cellStyle name="Normal 2 4 8 2" xfId="2976" xr:uid="{00000000-0005-0000-0000-0000F6300000}"/>
    <cellStyle name="Normal 2 4 80" xfId="2977" xr:uid="{00000000-0005-0000-0000-0000F7300000}"/>
    <cellStyle name="Normal 2 4 80 2" xfId="2978" xr:uid="{00000000-0005-0000-0000-0000F8300000}"/>
    <cellStyle name="Normal 2 4 81" xfId="2979" xr:uid="{00000000-0005-0000-0000-0000F9300000}"/>
    <cellStyle name="Normal 2 4 81 2" xfId="2980" xr:uid="{00000000-0005-0000-0000-0000FA300000}"/>
    <cellStyle name="Normal 2 4 82" xfId="2981" xr:uid="{00000000-0005-0000-0000-0000FB300000}"/>
    <cellStyle name="Normal 2 4 82 2" xfId="2982" xr:uid="{00000000-0005-0000-0000-0000FC300000}"/>
    <cellStyle name="Normal 2 4 83" xfId="2983" xr:uid="{00000000-0005-0000-0000-0000FD300000}"/>
    <cellStyle name="Normal 2 4 83 2" xfId="2984" xr:uid="{00000000-0005-0000-0000-0000FE300000}"/>
    <cellStyle name="Normal 2 4 84" xfId="2985" xr:uid="{00000000-0005-0000-0000-0000FF300000}"/>
    <cellStyle name="Normal 2 4 84 2" xfId="2986" xr:uid="{00000000-0005-0000-0000-000000310000}"/>
    <cellStyle name="Normal 2 4 85" xfId="2987" xr:uid="{00000000-0005-0000-0000-000001310000}"/>
    <cellStyle name="Normal 2 4 85 2" xfId="2988" xr:uid="{00000000-0005-0000-0000-000002310000}"/>
    <cellStyle name="Normal 2 4 86" xfId="2989" xr:uid="{00000000-0005-0000-0000-000003310000}"/>
    <cellStyle name="Normal 2 4 87" xfId="2990" xr:uid="{00000000-0005-0000-0000-000004310000}"/>
    <cellStyle name="Normal 2 4 9" xfId="2991" xr:uid="{00000000-0005-0000-0000-000005310000}"/>
    <cellStyle name="Normal 2 4 9 2" xfId="2992" xr:uid="{00000000-0005-0000-0000-000006310000}"/>
    <cellStyle name="Normal 2 5" xfId="2993" xr:uid="{00000000-0005-0000-0000-000007310000}"/>
    <cellStyle name="Normal 2 5 10" xfId="2994" xr:uid="{00000000-0005-0000-0000-000008310000}"/>
    <cellStyle name="Normal 2 5 11" xfId="2995" xr:uid="{00000000-0005-0000-0000-000009310000}"/>
    <cellStyle name="Normal 2 5 12" xfId="2996" xr:uid="{00000000-0005-0000-0000-00000A310000}"/>
    <cellStyle name="Normal 2 5 13" xfId="2997" xr:uid="{00000000-0005-0000-0000-00000B310000}"/>
    <cellStyle name="Normal 2 5 14" xfId="2998" xr:uid="{00000000-0005-0000-0000-00000C310000}"/>
    <cellStyle name="Normal 2 5 15" xfId="2999" xr:uid="{00000000-0005-0000-0000-00000D310000}"/>
    <cellStyle name="Normal 2 5 16" xfId="3000" xr:uid="{00000000-0005-0000-0000-00000E310000}"/>
    <cellStyle name="Normal 2 5 17" xfId="3001" xr:uid="{00000000-0005-0000-0000-00000F310000}"/>
    <cellStyle name="Normal 2 5 18" xfId="3002" xr:uid="{00000000-0005-0000-0000-000010310000}"/>
    <cellStyle name="Normal 2 5 19" xfId="3003" xr:uid="{00000000-0005-0000-0000-000011310000}"/>
    <cellStyle name="Normal 2 5 2" xfId="3004" xr:uid="{00000000-0005-0000-0000-000012310000}"/>
    <cellStyle name="Normal 2 5 20" xfId="3005" xr:uid="{00000000-0005-0000-0000-000013310000}"/>
    <cellStyle name="Normal 2 5 21" xfId="3006" xr:uid="{00000000-0005-0000-0000-000014310000}"/>
    <cellStyle name="Normal 2 5 22" xfId="3007" xr:uid="{00000000-0005-0000-0000-000015310000}"/>
    <cellStyle name="Normal 2 5 23" xfId="3008" xr:uid="{00000000-0005-0000-0000-000016310000}"/>
    <cellStyle name="Normal 2 5 24" xfId="3009" xr:uid="{00000000-0005-0000-0000-000017310000}"/>
    <cellStyle name="Normal 2 5 25" xfId="3010" xr:uid="{00000000-0005-0000-0000-000018310000}"/>
    <cellStyle name="Normal 2 5 26" xfId="3011" xr:uid="{00000000-0005-0000-0000-000019310000}"/>
    <cellStyle name="Normal 2 5 27" xfId="3012" xr:uid="{00000000-0005-0000-0000-00001A310000}"/>
    <cellStyle name="Normal 2 5 28" xfId="3013" xr:uid="{00000000-0005-0000-0000-00001B310000}"/>
    <cellStyle name="Normal 2 5 29" xfId="3014" xr:uid="{00000000-0005-0000-0000-00001C310000}"/>
    <cellStyle name="Normal 2 5 3" xfId="3015" xr:uid="{00000000-0005-0000-0000-00001D310000}"/>
    <cellStyle name="Normal 2 5 30" xfId="3016" xr:uid="{00000000-0005-0000-0000-00001E310000}"/>
    <cellStyle name="Normal 2 5 31" xfId="3017" xr:uid="{00000000-0005-0000-0000-00001F310000}"/>
    <cellStyle name="Normal 2 5 32" xfId="3018" xr:uid="{00000000-0005-0000-0000-000020310000}"/>
    <cellStyle name="Normal 2 5 33" xfId="3019" xr:uid="{00000000-0005-0000-0000-000021310000}"/>
    <cellStyle name="Normal 2 5 34" xfId="3020" xr:uid="{00000000-0005-0000-0000-000022310000}"/>
    <cellStyle name="Normal 2 5 35" xfId="3021" xr:uid="{00000000-0005-0000-0000-000023310000}"/>
    <cellStyle name="Normal 2 5 36" xfId="3022" xr:uid="{00000000-0005-0000-0000-000024310000}"/>
    <cellStyle name="Normal 2 5 37" xfId="3023" xr:uid="{00000000-0005-0000-0000-000025310000}"/>
    <cellStyle name="Normal 2 5 38" xfId="3024" xr:uid="{00000000-0005-0000-0000-000026310000}"/>
    <cellStyle name="Normal 2 5 39" xfId="3025" xr:uid="{00000000-0005-0000-0000-000027310000}"/>
    <cellStyle name="Normal 2 5 4" xfId="3026" xr:uid="{00000000-0005-0000-0000-000028310000}"/>
    <cellStyle name="Normal 2 5 40" xfId="3027" xr:uid="{00000000-0005-0000-0000-000029310000}"/>
    <cellStyle name="Normal 2 5 41" xfId="3028" xr:uid="{00000000-0005-0000-0000-00002A310000}"/>
    <cellStyle name="Normal 2 5 42" xfId="3029" xr:uid="{00000000-0005-0000-0000-00002B310000}"/>
    <cellStyle name="Normal 2 5 43" xfId="3030" xr:uid="{00000000-0005-0000-0000-00002C310000}"/>
    <cellStyle name="Normal 2 5 44" xfId="3031" xr:uid="{00000000-0005-0000-0000-00002D310000}"/>
    <cellStyle name="Normal 2 5 45" xfId="3032" xr:uid="{00000000-0005-0000-0000-00002E310000}"/>
    <cellStyle name="Normal 2 5 46" xfId="3033" xr:uid="{00000000-0005-0000-0000-00002F310000}"/>
    <cellStyle name="Normal 2 5 47" xfId="3034" xr:uid="{00000000-0005-0000-0000-000030310000}"/>
    <cellStyle name="Normal 2 5 48" xfId="3035" xr:uid="{00000000-0005-0000-0000-000031310000}"/>
    <cellStyle name="Normal 2 5 5" xfId="3036" xr:uid="{00000000-0005-0000-0000-000032310000}"/>
    <cellStyle name="Normal 2 5 6" xfId="3037" xr:uid="{00000000-0005-0000-0000-000033310000}"/>
    <cellStyle name="Normal 2 5 7" xfId="3038" xr:uid="{00000000-0005-0000-0000-000034310000}"/>
    <cellStyle name="Normal 2 5 8" xfId="3039" xr:uid="{00000000-0005-0000-0000-000035310000}"/>
    <cellStyle name="Normal 2 5 9" xfId="3040" xr:uid="{00000000-0005-0000-0000-000036310000}"/>
    <cellStyle name="Normal 2 6" xfId="3041" xr:uid="{00000000-0005-0000-0000-000037310000}"/>
    <cellStyle name="Normal 2 6 10" xfId="3042" xr:uid="{00000000-0005-0000-0000-000038310000}"/>
    <cellStyle name="Normal 2 6 11" xfId="3043" xr:uid="{00000000-0005-0000-0000-000039310000}"/>
    <cellStyle name="Normal 2 6 12" xfId="3044" xr:uid="{00000000-0005-0000-0000-00003A310000}"/>
    <cellStyle name="Normal 2 6 13" xfId="3045" xr:uid="{00000000-0005-0000-0000-00003B310000}"/>
    <cellStyle name="Normal 2 6 14" xfId="3046" xr:uid="{00000000-0005-0000-0000-00003C310000}"/>
    <cellStyle name="Normal 2 6 15" xfId="3047" xr:uid="{00000000-0005-0000-0000-00003D310000}"/>
    <cellStyle name="Normal 2 6 16" xfId="3048" xr:uid="{00000000-0005-0000-0000-00003E310000}"/>
    <cellStyle name="Normal 2 6 17" xfId="3049" xr:uid="{00000000-0005-0000-0000-00003F310000}"/>
    <cellStyle name="Normal 2 6 18" xfId="3050" xr:uid="{00000000-0005-0000-0000-000040310000}"/>
    <cellStyle name="Normal 2 6 19" xfId="3051" xr:uid="{00000000-0005-0000-0000-000041310000}"/>
    <cellStyle name="Normal 2 6 2" xfId="3052" xr:uid="{00000000-0005-0000-0000-000042310000}"/>
    <cellStyle name="Normal 2 6 20" xfId="3053" xr:uid="{00000000-0005-0000-0000-000043310000}"/>
    <cellStyle name="Normal 2 6 21" xfId="3054" xr:uid="{00000000-0005-0000-0000-000044310000}"/>
    <cellStyle name="Normal 2 6 22" xfId="3055" xr:uid="{00000000-0005-0000-0000-000045310000}"/>
    <cellStyle name="Normal 2 6 23" xfId="3056" xr:uid="{00000000-0005-0000-0000-000046310000}"/>
    <cellStyle name="Normal 2 6 24" xfId="3057" xr:uid="{00000000-0005-0000-0000-000047310000}"/>
    <cellStyle name="Normal 2 6 25" xfId="3058" xr:uid="{00000000-0005-0000-0000-000048310000}"/>
    <cellStyle name="Normal 2 6 26" xfId="3059" xr:uid="{00000000-0005-0000-0000-000049310000}"/>
    <cellStyle name="Normal 2 6 27" xfId="3060" xr:uid="{00000000-0005-0000-0000-00004A310000}"/>
    <cellStyle name="Normal 2 6 28" xfId="3061" xr:uid="{00000000-0005-0000-0000-00004B310000}"/>
    <cellStyle name="Normal 2 6 29" xfId="3062" xr:uid="{00000000-0005-0000-0000-00004C310000}"/>
    <cellStyle name="Normal 2 6 3" xfId="3063" xr:uid="{00000000-0005-0000-0000-00004D310000}"/>
    <cellStyle name="Normal 2 6 30" xfId="3064" xr:uid="{00000000-0005-0000-0000-00004E310000}"/>
    <cellStyle name="Normal 2 6 31" xfId="3065" xr:uid="{00000000-0005-0000-0000-00004F310000}"/>
    <cellStyle name="Normal 2 6 32" xfId="3066" xr:uid="{00000000-0005-0000-0000-000050310000}"/>
    <cellStyle name="Normal 2 6 33" xfId="3067" xr:uid="{00000000-0005-0000-0000-000051310000}"/>
    <cellStyle name="Normal 2 6 34" xfId="3068" xr:uid="{00000000-0005-0000-0000-000052310000}"/>
    <cellStyle name="Normal 2 6 35" xfId="3069" xr:uid="{00000000-0005-0000-0000-000053310000}"/>
    <cellStyle name="Normal 2 6 36" xfId="3070" xr:uid="{00000000-0005-0000-0000-000054310000}"/>
    <cellStyle name="Normal 2 6 37" xfId="3071" xr:uid="{00000000-0005-0000-0000-000055310000}"/>
    <cellStyle name="Normal 2 6 38" xfId="3072" xr:uid="{00000000-0005-0000-0000-000056310000}"/>
    <cellStyle name="Normal 2 6 39" xfId="3073" xr:uid="{00000000-0005-0000-0000-000057310000}"/>
    <cellStyle name="Normal 2 6 4" xfId="3074" xr:uid="{00000000-0005-0000-0000-000058310000}"/>
    <cellStyle name="Normal 2 6 40" xfId="3075" xr:uid="{00000000-0005-0000-0000-000059310000}"/>
    <cellStyle name="Normal 2 6 41" xfId="3076" xr:uid="{00000000-0005-0000-0000-00005A310000}"/>
    <cellStyle name="Normal 2 6 42" xfId="3077" xr:uid="{00000000-0005-0000-0000-00005B310000}"/>
    <cellStyle name="Normal 2 6 43" xfId="3078" xr:uid="{00000000-0005-0000-0000-00005C310000}"/>
    <cellStyle name="Normal 2 6 44" xfId="3079" xr:uid="{00000000-0005-0000-0000-00005D310000}"/>
    <cellStyle name="Normal 2 6 45" xfId="3080" xr:uid="{00000000-0005-0000-0000-00005E310000}"/>
    <cellStyle name="Normal 2 6 46" xfId="3081" xr:uid="{00000000-0005-0000-0000-00005F310000}"/>
    <cellStyle name="Normal 2 6 47" xfId="3082" xr:uid="{00000000-0005-0000-0000-000060310000}"/>
    <cellStyle name="Normal 2 6 48" xfId="3083" xr:uid="{00000000-0005-0000-0000-000061310000}"/>
    <cellStyle name="Normal 2 6 5" xfId="3084" xr:uid="{00000000-0005-0000-0000-000062310000}"/>
    <cellStyle name="Normal 2 6 6" xfId="3085" xr:uid="{00000000-0005-0000-0000-000063310000}"/>
    <cellStyle name="Normal 2 6 7" xfId="3086" xr:uid="{00000000-0005-0000-0000-000064310000}"/>
    <cellStyle name="Normal 2 6 8" xfId="3087" xr:uid="{00000000-0005-0000-0000-000065310000}"/>
    <cellStyle name="Normal 2 6 9" xfId="3088" xr:uid="{00000000-0005-0000-0000-000066310000}"/>
    <cellStyle name="Normal 2 7" xfId="3089" xr:uid="{00000000-0005-0000-0000-000067310000}"/>
    <cellStyle name="Normal 2 7 10" xfId="3090" xr:uid="{00000000-0005-0000-0000-000068310000}"/>
    <cellStyle name="Normal 2 7 11" xfId="3091" xr:uid="{00000000-0005-0000-0000-000069310000}"/>
    <cellStyle name="Normal 2 7 12" xfId="3092" xr:uid="{00000000-0005-0000-0000-00006A310000}"/>
    <cellStyle name="Normal 2 7 13" xfId="3093" xr:uid="{00000000-0005-0000-0000-00006B310000}"/>
    <cellStyle name="Normal 2 7 14" xfId="3094" xr:uid="{00000000-0005-0000-0000-00006C310000}"/>
    <cellStyle name="Normal 2 7 15" xfId="3095" xr:uid="{00000000-0005-0000-0000-00006D310000}"/>
    <cellStyle name="Normal 2 7 16" xfId="3096" xr:uid="{00000000-0005-0000-0000-00006E310000}"/>
    <cellStyle name="Normal 2 7 17" xfId="3097" xr:uid="{00000000-0005-0000-0000-00006F310000}"/>
    <cellStyle name="Normal 2 7 18" xfId="3098" xr:uid="{00000000-0005-0000-0000-000070310000}"/>
    <cellStyle name="Normal 2 7 19" xfId="3099" xr:uid="{00000000-0005-0000-0000-000071310000}"/>
    <cellStyle name="Normal 2 7 2" xfId="3100" xr:uid="{00000000-0005-0000-0000-000072310000}"/>
    <cellStyle name="Normal 2 7 20" xfId="3101" xr:uid="{00000000-0005-0000-0000-000073310000}"/>
    <cellStyle name="Normal 2 7 21" xfId="3102" xr:uid="{00000000-0005-0000-0000-000074310000}"/>
    <cellStyle name="Normal 2 7 22" xfId="3103" xr:uid="{00000000-0005-0000-0000-000075310000}"/>
    <cellStyle name="Normal 2 7 23" xfId="3104" xr:uid="{00000000-0005-0000-0000-000076310000}"/>
    <cellStyle name="Normal 2 7 24" xfId="3105" xr:uid="{00000000-0005-0000-0000-000077310000}"/>
    <cellStyle name="Normal 2 7 25" xfId="3106" xr:uid="{00000000-0005-0000-0000-000078310000}"/>
    <cellStyle name="Normal 2 7 26" xfId="3107" xr:uid="{00000000-0005-0000-0000-000079310000}"/>
    <cellStyle name="Normal 2 7 27" xfId="3108" xr:uid="{00000000-0005-0000-0000-00007A310000}"/>
    <cellStyle name="Normal 2 7 28" xfId="3109" xr:uid="{00000000-0005-0000-0000-00007B310000}"/>
    <cellStyle name="Normal 2 7 29" xfId="3110" xr:uid="{00000000-0005-0000-0000-00007C310000}"/>
    <cellStyle name="Normal 2 7 3" xfId="3111" xr:uid="{00000000-0005-0000-0000-00007D310000}"/>
    <cellStyle name="Normal 2 7 30" xfId="3112" xr:uid="{00000000-0005-0000-0000-00007E310000}"/>
    <cellStyle name="Normal 2 7 31" xfId="3113" xr:uid="{00000000-0005-0000-0000-00007F310000}"/>
    <cellStyle name="Normal 2 7 32" xfId="3114" xr:uid="{00000000-0005-0000-0000-000080310000}"/>
    <cellStyle name="Normal 2 7 33" xfId="3115" xr:uid="{00000000-0005-0000-0000-000081310000}"/>
    <cellStyle name="Normal 2 7 34" xfId="3116" xr:uid="{00000000-0005-0000-0000-000082310000}"/>
    <cellStyle name="Normal 2 7 35" xfId="3117" xr:uid="{00000000-0005-0000-0000-000083310000}"/>
    <cellStyle name="Normal 2 7 36" xfId="3118" xr:uid="{00000000-0005-0000-0000-000084310000}"/>
    <cellStyle name="Normal 2 7 37" xfId="3119" xr:uid="{00000000-0005-0000-0000-000085310000}"/>
    <cellStyle name="Normal 2 7 38" xfId="3120" xr:uid="{00000000-0005-0000-0000-000086310000}"/>
    <cellStyle name="Normal 2 7 39" xfId="3121" xr:uid="{00000000-0005-0000-0000-000087310000}"/>
    <cellStyle name="Normal 2 7 4" xfId="3122" xr:uid="{00000000-0005-0000-0000-000088310000}"/>
    <cellStyle name="Normal 2 7 40" xfId="3123" xr:uid="{00000000-0005-0000-0000-000089310000}"/>
    <cellStyle name="Normal 2 7 41" xfId="3124" xr:uid="{00000000-0005-0000-0000-00008A310000}"/>
    <cellStyle name="Normal 2 7 42" xfId="3125" xr:uid="{00000000-0005-0000-0000-00008B310000}"/>
    <cellStyle name="Normal 2 7 43" xfId="3126" xr:uid="{00000000-0005-0000-0000-00008C310000}"/>
    <cellStyle name="Normal 2 7 44" xfId="3127" xr:uid="{00000000-0005-0000-0000-00008D310000}"/>
    <cellStyle name="Normal 2 7 45" xfId="3128" xr:uid="{00000000-0005-0000-0000-00008E310000}"/>
    <cellStyle name="Normal 2 7 46" xfId="3129" xr:uid="{00000000-0005-0000-0000-00008F310000}"/>
    <cellStyle name="Normal 2 7 47" xfId="3130" xr:uid="{00000000-0005-0000-0000-000090310000}"/>
    <cellStyle name="Normal 2 7 48" xfId="3131" xr:uid="{00000000-0005-0000-0000-000091310000}"/>
    <cellStyle name="Normal 2 7 5" xfId="3132" xr:uid="{00000000-0005-0000-0000-000092310000}"/>
    <cellStyle name="Normal 2 7 6" xfId="3133" xr:uid="{00000000-0005-0000-0000-000093310000}"/>
    <cellStyle name="Normal 2 7 7" xfId="3134" xr:uid="{00000000-0005-0000-0000-000094310000}"/>
    <cellStyle name="Normal 2 7 8" xfId="3135" xr:uid="{00000000-0005-0000-0000-000095310000}"/>
    <cellStyle name="Normal 2 7 9" xfId="3136" xr:uid="{00000000-0005-0000-0000-000096310000}"/>
    <cellStyle name="Normal 2 8" xfId="3137" xr:uid="{00000000-0005-0000-0000-000097310000}"/>
    <cellStyle name="Normal 2 8 10" xfId="3138" xr:uid="{00000000-0005-0000-0000-000098310000}"/>
    <cellStyle name="Normal 2 8 11" xfId="3139" xr:uid="{00000000-0005-0000-0000-000099310000}"/>
    <cellStyle name="Normal 2 8 12" xfId="3140" xr:uid="{00000000-0005-0000-0000-00009A310000}"/>
    <cellStyle name="Normal 2 8 13" xfId="3141" xr:uid="{00000000-0005-0000-0000-00009B310000}"/>
    <cellStyle name="Normal 2 8 14" xfId="3142" xr:uid="{00000000-0005-0000-0000-00009C310000}"/>
    <cellStyle name="Normal 2 8 15" xfId="3143" xr:uid="{00000000-0005-0000-0000-00009D310000}"/>
    <cellStyle name="Normal 2 8 16" xfId="3144" xr:uid="{00000000-0005-0000-0000-00009E310000}"/>
    <cellStyle name="Normal 2 8 17" xfId="3145" xr:uid="{00000000-0005-0000-0000-00009F310000}"/>
    <cellStyle name="Normal 2 8 18" xfId="3146" xr:uid="{00000000-0005-0000-0000-0000A0310000}"/>
    <cellStyle name="Normal 2 8 19" xfId="3147" xr:uid="{00000000-0005-0000-0000-0000A1310000}"/>
    <cellStyle name="Normal 2 8 2" xfId="3148" xr:uid="{00000000-0005-0000-0000-0000A2310000}"/>
    <cellStyle name="Normal 2 8 20" xfId="3149" xr:uid="{00000000-0005-0000-0000-0000A3310000}"/>
    <cellStyle name="Normal 2 8 21" xfId="3150" xr:uid="{00000000-0005-0000-0000-0000A4310000}"/>
    <cellStyle name="Normal 2 8 22" xfId="3151" xr:uid="{00000000-0005-0000-0000-0000A5310000}"/>
    <cellStyle name="Normal 2 8 23" xfId="3152" xr:uid="{00000000-0005-0000-0000-0000A6310000}"/>
    <cellStyle name="Normal 2 8 24" xfId="3153" xr:uid="{00000000-0005-0000-0000-0000A7310000}"/>
    <cellStyle name="Normal 2 8 25" xfId="3154" xr:uid="{00000000-0005-0000-0000-0000A8310000}"/>
    <cellStyle name="Normal 2 8 26" xfId="3155" xr:uid="{00000000-0005-0000-0000-0000A9310000}"/>
    <cellStyle name="Normal 2 8 27" xfId="3156" xr:uid="{00000000-0005-0000-0000-0000AA310000}"/>
    <cellStyle name="Normal 2 8 28" xfId="3157" xr:uid="{00000000-0005-0000-0000-0000AB310000}"/>
    <cellStyle name="Normal 2 8 29" xfId="3158" xr:uid="{00000000-0005-0000-0000-0000AC310000}"/>
    <cellStyle name="Normal 2 8 3" xfId="3159" xr:uid="{00000000-0005-0000-0000-0000AD310000}"/>
    <cellStyle name="Normal 2 8 30" xfId="3160" xr:uid="{00000000-0005-0000-0000-0000AE310000}"/>
    <cellStyle name="Normal 2 8 31" xfId="3161" xr:uid="{00000000-0005-0000-0000-0000AF310000}"/>
    <cellStyle name="Normal 2 8 32" xfId="3162" xr:uid="{00000000-0005-0000-0000-0000B0310000}"/>
    <cellStyle name="Normal 2 8 33" xfId="3163" xr:uid="{00000000-0005-0000-0000-0000B1310000}"/>
    <cellStyle name="Normal 2 8 34" xfId="3164" xr:uid="{00000000-0005-0000-0000-0000B2310000}"/>
    <cellStyle name="Normal 2 8 35" xfId="3165" xr:uid="{00000000-0005-0000-0000-0000B3310000}"/>
    <cellStyle name="Normal 2 8 36" xfId="3166" xr:uid="{00000000-0005-0000-0000-0000B4310000}"/>
    <cellStyle name="Normal 2 8 37" xfId="3167" xr:uid="{00000000-0005-0000-0000-0000B5310000}"/>
    <cellStyle name="Normal 2 8 38" xfId="3168" xr:uid="{00000000-0005-0000-0000-0000B6310000}"/>
    <cellStyle name="Normal 2 8 39" xfId="3169" xr:uid="{00000000-0005-0000-0000-0000B7310000}"/>
    <cellStyle name="Normal 2 8 4" xfId="3170" xr:uid="{00000000-0005-0000-0000-0000B8310000}"/>
    <cellStyle name="Normal 2 8 40" xfId="3171" xr:uid="{00000000-0005-0000-0000-0000B9310000}"/>
    <cellStyle name="Normal 2 8 41" xfId="3172" xr:uid="{00000000-0005-0000-0000-0000BA310000}"/>
    <cellStyle name="Normal 2 8 42" xfId="3173" xr:uid="{00000000-0005-0000-0000-0000BB310000}"/>
    <cellStyle name="Normal 2 8 43" xfId="3174" xr:uid="{00000000-0005-0000-0000-0000BC310000}"/>
    <cellStyle name="Normal 2 8 44" xfId="3175" xr:uid="{00000000-0005-0000-0000-0000BD310000}"/>
    <cellStyle name="Normal 2 8 45" xfId="3176" xr:uid="{00000000-0005-0000-0000-0000BE310000}"/>
    <cellStyle name="Normal 2 8 46" xfId="3177" xr:uid="{00000000-0005-0000-0000-0000BF310000}"/>
    <cellStyle name="Normal 2 8 47" xfId="3178" xr:uid="{00000000-0005-0000-0000-0000C0310000}"/>
    <cellStyle name="Normal 2 8 48" xfId="3179" xr:uid="{00000000-0005-0000-0000-0000C1310000}"/>
    <cellStyle name="Normal 2 8 5" xfId="3180" xr:uid="{00000000-0005-0000-0000-0000C2310000}"/>
    <cellStyle name="Normal 2 8 6" xfId="3181" xr:uid="{00000000-0005-0000-0000-0000C3310000}"/>
    <cellStyle name="Normal 2 8 7" xfId="3182" xr:uid="{00000000-0005-0000-0000-0000C4310000}"/>
    <cellStyle name="Normal 2 8 8" xfId="3183" xr:uid="{00000000-0005-0000-0000-0000C5310000}"/>
    <cellStyle name="Normal 2 8 9" xfId="3184" xr:uid="{00000000-0005-0000-0000-0000C6310000}"/>
    <cellStyle name="Normal 2 9" xfId="3185" xr:uid="{00000000-0005-0000-0000-0000C7310000}"/>
    <cellStyle name="Normal 2 9 10" xfId="3186" xr:uid="{00000000-0005-0000-0000-0000C8310000}"/>
    <cellStyle name="Normal 2 9 11" xfId="3187" xr:uid="{00000000-0005-0000-0000-0000C9310000}"/>
    <cellStyle name="Normal 2 9 12" xfId="3188" xr:uid="{00000000-0005-0000-0000-0000CA310000}"/>
    <cellStyle name="Normal 2 9 13" xfId="3189" xr:uid="{00000000-0005-0000-0000-0000CB310000}"/>
    <cellStyle name="Normal 2 9 14" xfId="3190" xr:uid="{00000000-0005-0000-0000-0000CC310000}"/>
    <cellStyle name="Normal 2 9 15" xfId="3191" xr:uid="{00000000-0005-0000-0000-0000CD310000}"/>
    <cellStyle name="Normal 2 9 16" xfId="3192" xr:uid="{00000000-0005-0000-0000-0000CE310000}"/>
    <cellStyle name="Normal 2 9 17" xfId="3193" xr:uid="{00000000-0005-0000-0000-0000CF310000}"/>
    <cellStyle name="Normal 2 9 18" xfId="3194" xr:uid="{00000000-0005-0000-0000-0000D0310000}"/>
    <cellStyle name="Normal 2 9 19" xfId="3195" xr:uid="{00000000-0005-0000-0000-0000D1310000}"/>
    <cellStyle name="Normal 2 9 2" xfId="3196" xr:uid="{00000000-0005-0000-0000-0000D2310000}"/>
    <cellStyle name="Normal 2 9 20" xfId="3197" xr:uid="{00000000-0005-0000-0000-0000D3310000}"/>
    <cellStyle name="Normal 2 9 21" xfId="3198" xr:uid="{00000000-0005-0000-0000-0000D4310000}"/>
    <cellStyle name="Normal 2 9 22" xfId="3199" xr:uid="{00000000-0005-0000-0000-0000D5310000}"/>
    <cellStyle name="Normal 2 9 23" xfId="3200" xr:uid="{00000000-0005-0000-0000-0000D6310000}"/>
    <cellStyle name="Normal 2 9 24" xfId="3201" xr:uid="{00000000-0005-0000-0000-0000D7310000}"/>
    <cellStyle name="Normal 2 9 25" xfId="3202" xr:uid="{00000000-0005-0000-0000-0000D8310000}"/>
    <cellStyle name="Normal 2 9 26" xfId="3203" xr:uid="{00000000-0005-0000-0000-0000D9310000}"/>
    <cellStyle name="Normal 2 9 27" xfId="3204" xr:uid="{00000000-0005-0000-0000-0000DA310000}"/>
    <cellStyle name="Normal 2 9 28" xfId="3205" xr:uid="{00000000-0005-0000-0000-0000DB310000}"/>
    <cellStyle name="Normal 2 9 29" xfId="3206" xr:uid="{00000000-0005-0000-0000-0000DC310000}"/>
    <cellStyle name="Normal 2 9 3" xfId="3207" xr:uid="{00000000-0005-0000-0000-0000DD310000}"/>
    <cellStyle name="Normal 2 9 30" xfId="3208" xr:uid="{00000000-0005-0000-0000-0000DE310000}"/>
    <cellStyle name="Normal 2 9 31" xfId="3209" xr:uid="{00000000-0005-0000-0000-0000DF310000}"/>
    <cellStyle name="Normal 2 9 32" xfId="3210" xr:uid="{00000000-0005-0000-0000-0000E0310000}"/>
    <cellStyle name="Normal 2 9 33" xfId="3211" xr:uid="{00000000-0005-0000-0000-0000E1310000}"/>
    <cellStyle name="Normal 2 9 34" xfId="3212" xr:uid="{00000000-0005-0000-0000-0000E2310000}"/>
    <cellStyle name="Normal 2 9 35" xfId="3213" xr:uid="{00000000-0005-0000-0000-0000E3310000}"/>
    <cellStyle name="Normal 2 9 36" xfId="3214" xr:uid="{00000000-0005-0000-0000-0000E4310000}"/>
    <cellStyle name="Normal 2 9 37" xfId="3215" xr:uid="{00000000-0005-0000-0000-0000E5310000}"/>
    <cellStyle name="Normal 2 9 38" xfId="3216" xr:uid="{00000000-0005-0000-0000-0000E6310000}"/>
    <cellStyle name="Normal 2 9 39" xfId="3217" xr:uid="{00000000-0005-0000-0000-0000E7310000}"/>
    <cellStyle name="Normal 2 9 4" xfId="3218" xr:uid="{00000000-0005-0000-0000-0000E8310000}"/>
    <cellStyle name="Normal 2 9 40" xfId="3219" xr:uid="{00000000-0005-0000-0000-0000E9310000}"/>
    <cellStyle name="Normal 2 9 41" xfId="3220" xr:uid="{00000000-0005-0000-0000-0000EA310000}"/>
    <cellStyle name="Normal 2 9 42" xfId="3221" xr:uid="{00000000-0005-0000-0000-0000EB310000}"/>
    <cellStyle name="Normal 2 9 43" xfId="3222" xr:uid="{00000000-0005-0000-0000-0000EC310000}"/>
    <cellStyle name="Normal 2 9 44" xfId="3223" xr:uid="{00000000-0005-0000-0000-0000ED310000}"/>
    <cellStyle name="Normal 2 9 45" xfId="3224" xr:uid="{00000000-0005-0000-0000-0000EE310000}"/>
    <cellStyle name="Normal 2 9 46" xfId="3225" xr:uid="{00000000-0005-0000-0000-0000EF310000}"/>
    <cellStyle name="Normal 2 9 47" xfId="3226" xr:uid="{00000000-0005-0000-0000-0000F0310000}"/>
    <cellStyle name="Normal 2 9 48" xfId="3227" xr:uid="{00000000-0005-0000-0000-0000F1310000}"/>
    <cellStyle name="Normal 2 9 5" xfId="3228" xr:uid="{00000000-0005-0000-0000-0000F2310000}"/>
    <cellStyle name="Normal 2 9 6" xfId="3229" xr:uid="{00000000-0005-0000-0000-0000F3310000}"/>
    <cellStyle name="Normal 2 9 7" xfId="3230" xr:uid="{00000000-0005-0000-0000-0000F4310000}"/>
    <cellStyle name="Normal 2 9 8" xfId="3231" xr:uid="{00000000-0005-0000-0000-0000F5310000}"/>
    <cellStyle name="Normal 2 9 9" xfId="3232" xr:uid="{00000000-0005-0000-0000-0000F6310000}"/>
    <cellStyle name="Normal 20" xfId="3233" xr:uid="{00000000-0005-0000-0000-0000F7310000}"/>
    <cellStyle name="Normal 20 10" xfId="3234" xr:uid="{00000000-0005-0000-0000-0000F8310000}"/>
    <cellStyle name="Normal 20 11" xfId="3235" xr:uid="{00000000-0005-0000-0000-0000F9310000}"/>
    <cellStyle name="Normal 20 12" xfId="3236" xr:uid="{00000000-0005-0000-0000-0000FA310000}"/>
    <cellStyle name="Normal 20 13" xfId="3237" xr:uid="{00000000-0005-0000-0000-0000FB310000}"/>
    <cellStyle name="Normal 20 14" xfId="3238" xr:uid="{00000000-0005-0000-0000-0000FC310000}"/>
    <cellStyle name="Normal 20 15" xfId="3239" xr:uid="{00000000-0005-0000-0000-0000FD310000}"/>
    <cellStyle name="Normal 20 16" xfId="3240" xr:uid="{00000000-0005-0000-0000-0000FE310000}"/>
    <cellStyle name="Normal 20 17" xfId="3241" xr:uid="{00000000-0005-0000-0000-0000FF310000}"/>
    <cellStyle name="Normal 20 18" xfId="3242" xr:uid="{00000000-0005-0000-0000-000000320000}"/>
    <cellStyle name="Normal 20 19" xfId="3243" xr:uid="{00000000-0005-0000-0000-000001320000}"/>
    <cellStyle name="Normal 20 2" xfId="3244" xr:uid="{00000000-0005-0000-0000-000002320000}"/>
    <cellStyle name="Normal 20 20" xfId="3245" xr:uid="{00000000-0005-0000-0000-000003320000}"/>
    <cellStyle name="Normal 20 21" xfId="3246" xr:uid="{00000000-0005-0000-0000-000004320000}"/>
    <cellStyle name="Normal 20 22" xfId="3247" xr:uid="{00000000-0005-0000-0000-000005320000}"/>
    <cellStyle name="Normal 20 23" xfId="3248" xr:uid="{00000000-0005-0000-0000-000006320000}"/>
    <cellStyle name="Normal 20 24" xfId="3249" xr:uid="{00000000-0005-0000-0000-000007320000}"/>
    <cellStyle name="Normal 20 25" xfId="3250" xr:uid="{00000000-0005-0000-0000-000008320000}"/>
    <cellStyle name="Normal 20 26" xfId="3251" xr:uid="{00000000-0005-0000-0000-000009320000}"/>
    <cellStyle name="Normal 20 27" xfId="3252" xr:uid="{00000000-0005-0000-0000-00000A320000}"/>
    <cellStyle name="Normal 20 28" xfId="3253" xr:uid="{00000000-0005-0000-0000-00000B320000}"/>
    <cellStyle name="Normal 20 29" xfId="3254" xr:uid="{00000000-0005-0000-0000-00000C320000}"/>
    <cellStyle name="Normal 20 3" xfId="3255" xr:uid="{00000000-0005-0000-0000-00000D320000}"/>
    <cellStyle name="Normal 20 30" xfId="3256" xr:uid="{00000000-0005-0000-0000-00000E320000}"/>
    <cellStyle name="Normal 20 31" xfId="3257" xr:uid="{00000000-0005-0000-0000-00000F320000}"/>
    <cellStyle name="Normal 20 32" xfId="3258" xr:uid="{00000000-0005-0000-0000-000010320000}"/>
    <cellStyle name="Normal 20 33" xfId="3259" xr:uid="{00000000-0005-0000-0000-000011320000}"/>
    <cellStyle name="Normal 20 34" xfId="3260" xr:uid="{00000000-0005-0000-0000-000012320000}"/>
    <cellStyle name="Normal 20 35" xfId="3261" xr:uid="{00000000-0005-0000-0000-000013320000}"/>
    <cellStyle name="Normal 20 36" xfId="3262" xr:uid="{00000000-0005-0000-0000-000014320000}"/>
    <cellStyle name="Normal 20 37" xfId="3263" xr:uid="{00000000-0005-0000-0000-000015320000}"/>
    <cellStyle name="Normal 20 38" xfId="3264" xr:uid="{00000000-0005-0000-0000-000016320000}"/>
    <cellStyle name="Normal 20 39" xfId="3265" xr:uid="{00000000-0005-0000-0000-000017320000}"/>
    <cellStyle name="Normal 20 4" xfId="3266" xr:uid="{00000000-0005-0000-0000-000018320000}"/>
    <cellStyle name="Normal 20 40" xfId="3267" xr:uid="{00000000-0005-0000-0000-000019320000}"/>
    <cellStyle name="Normal 20 41" xfId="3268" xr:uid="{00000000-0005-0000-0000-00001A320000}"/>
    <cellStyle name="Normal 20 42" xfId="3269" xr:uid="{00000000-0005-0000-0000-00001B320000}"/>
    <cellStyle name="Normal 20 43" xfId="3270" xr:uid="{00000000-0005-0000-0000-00001C320000}"/>
    <cellStyle name="Normal 20 44" xfId="3271" xr:uid="{00000000-0005-0000-0000-00001D320000}"/>
    <cellStyle name="Normal 20 45" xfId="3272" xr:uid="{00000000-0005-0000-0000-00001E320000}"/>
    <cellStyle name="Normal 20 46" xfId="3273" xr:uid="{00000000-0005-0000-0000-00001F320000}"/>
    <cellStyle name="Normal 20 47" xfId="3274" xr:uid="{00000000-0005-0000-0000-000020320000}"/>
    <cellStyle name="Normal 20 48" xfId="3275" xr:uid="{00000000-0005-0000-0000-000021320000}"/>
    <cellStyle name="Normal 20 5" xfId="3276" xr:uid="{00000000-0005-0000-0000-000022320000}"/>
    <cellStyle name="Normal 20 6" xfId="3277" xr:uid="{00000000-0005-0000-0000-000023320000}"/>
    <cellStyle name="Normal 20 7" xfId="3278" xr:uid="{00000000-0005-0000-0000-000024320000}"/>
    <cellStyle name="Normal 20 8" xfId="3279" xr:uid="{00000000-0005-0000-0000-000025320000}"/>
    <cellStyle name="Normal 20 9" xfId="3280" xr:uid="{00000000-0005-0000-0000-000026320000}"/>
    <cellStyle name="Normal 21" xfId="3281" xr:uid="{00000000-0005-0000-0000-000027320000}"/>
    <cellStyle name="Normal 21 10" xfId="3282" xr:uid="{00000000-0005-0000-0000-000028320000}"/>
    <cellStyle name="Normal 21 11" xfId="3283" xr:uid="{00000000-0005-0000-0000-000029320000}"/>
    <cellStyle name="Normal 21 12" xfId="3284" xr:uid="{00000000-0005-0000-0000-00002A320000}"/>
    <cellStyle name="Normal 21 13" xfId="3285" xr:uid="{00000000-0005-0000-0000-00002B320000}"/>
    <cellStyle name="Normal 21 14" xfId="3286" xr:uid="{00000000-0005-0000-0000-00002C320000}"/>
    <cellStyle name="Normal 21 15" xfId="3287" xr:uid="{00000000-0005-0000-0000-00002D320000}"/>
    <cellStyle name="Normal 21 16" xfId="3288" xr:uid="{00000000-0005-0000-0000-00002E320000}"/>
    <cellStyle name="Normal 21 17" xfId="3289" xr:uid="{00000000-0005-0000-0000-00002F320000}"/>
    <cellStyle name="Normal 21 18" xfId="3290" xr:uid="{00000000-0005-0000-0000-000030320000}"/>
    <cellStyle name="Normal 21 19" xfId="3291" xr:uid="{00000000-0005-0000-0000-000031320000}"/>
    <cellStyle name="Normal 21 2" xfId="3292" xr:uid="{00000000-0005-0000-0000-000032320000}"/>
    <cellStyle name="Normal 21 20" xfId="3293" xr:uid="{00000000-0005-0000-0000-000033320000}"/>
    <cellStyle name="Normal 21 21" xfId="3294" xr:uid="{00000000-0005-0000-0000-000034320000}"/>
    <cellStyle name="Normal 21 22" xfId="3295" xr:uid="{00000000-0005-0000-0000-000035320000}"/>
    <cellStyle name="Normal 21 23" xfId="3296" xr:uid="{00000000-0005-0000-0000-000036320000}"/>
    <cellStyle name="Normal 21 24" xfId="3297" xr:uid="{00000000-0005-0000-0000-000037320000}"/>
    <cellStyle name="Normal 21 25" xfId="3298" xr:uid="{00000000-0005-0000-0000-000038320000}"/>
    <cellStyle name="Normal 21 26" xfId="3299" xr:uid="{00000000-0005-0000-0000-000039320000}"/>
    <cellStyle name="Normal 21 27" xfId="3300" xr:uid="{00000000-0005-0000-0000-00003A320000}"/>
    <cellStyle name="Normal 21 28" xfId="3301" xr:uid="{00000000-0005-0000-0000-00003B320000}"/>
    <cellStyle name="Normal 21 29" xfId="3302" xr:uid="{00000000-0005-0000-0000-00003C320000}"/>
    <cellStyle name="Normal 21 3" xfId="3303" xr:uid="{00000000-0005-0000-0000-00003D320000}"/>
    <cellStyle name="Normal 21 30" xfId="3304" xr:uid="{00000000-0005-0000-0000-00003E320000}"/>
    <cellStyle name="Normal 21 31" xfId="3305" xr:uid="{00000000-0005-0000-0000-00003F320000}"/>
    <cellStyle name="Normal 21 32" xfId="3306" xr:uid="{00000000-0005-0000-0000-000040320000}"/>
    <cellStyle name="Normal 21 33" xfId="3307" xr:uid="{00000000-0005-0000-0000-000041320000}"/>
    <cellStyle name="Normal 21 34" xfId="3308" xr:uid="{00000000-0005-0000-0000-000042320000}"/>
    <cellStyle name="Normal 21 35" xfId="3309" xr:uid="{00000000-0005-0000-0000-000043320000}"/>
    <cellStyle name="Normal 21 36" xfId="3310" xr:uid="{00000000-0005-0000-0000-000044320000}"/>
    <cellStyle name="Normal 21 37" xfId="3311" xr:uid="{00000000-0005-0000-0000-000045320000}"/>
    <cellStyle name="Normal 21 38" xfId="3312" xr:uid="{00000000-0005-0000-0000-000046320000}"/>
    <cellStyle name="Normal 21 39" xfId="3313" xr:uid="{00000000-0005-0000-0000-000047320000}"/>
    <cellStyle name="Normal 21 4" xfId="3314" xr:uid="{00000000-0005-0000-0000-000048320000}"/>
    <cellStyle name="Normal 21 40" xfId="3315" xr:uid="{00000000-0005-0000-0000-000049320000}"/>
    <cellStyle name="Normal 21 41" xfId="3316" xr:uid="{00000000-0005-0000-0000-00004A320000}"/>
    <cellStyle name="Normal 21 42" xfId="3317" xr:uid="{00000000-0005-0000-0000-00004B320000}"/>
    <cellStyle name="Normal 21 43" xfId="3318" xr:uid="{00000000-0005-0000-0000-00004C320000}"/>
    <cellStyle name="Normal 21 44" xfId="3319" xr:uid="{00000000-0005-0000-0000-00004D320000}"/>
    <cellStyle name="Normal 21 45" xfId="3320" xr:uid="{00000000-0005-0000-0000-00004E320000}"/>
    <cellStyle name="Normal 21 46" xfId="3321" xr:uid="{00000000-0005-0000-0000-00004F320000}"/>
    <cellStyle name="Normal 21 47" xfId="3322" xr:uid="{00000000-0005-0000-0000-000050320000}"/>
    <cellStyle name="Normal 21 48" xfId="3323" xr:uid="{00000000-0005-0000-0000-000051320000}"/>
    <cellStyle name="Normal 21 5" xfId="3324" xr:uid="{00000000-0005-0000-0000-000052320000}"/>
    <cellStyle name="Normal 21 6" xfId="3325" xr:uid="{00000000-0005-0000-0000-000053320000}"/>
    <cellStyle name="Normal 21 7" xfId="3326" xr:uid="{00000000-0005-0000-0000-000054320000}"/>
    <cellStyle name="Normal 21 8" xfId="3327" xr:uid="{00000000-0005-0000-0000-000055320000}"/>
    <cellStyle name="Normal 21 9" xfId="3328" xr:uid="{00000000-0005-0000-0000-000056320000}"/>
    <cellStyle name="Normal 22" xfId="3329" xr:uid="{00000000-0005-0000-0000-000057320000}"/>
    <cellStyle name="Normal 22 10" xfId="3330" xr:uid="{00000000-0005-0000-0000-000058320000}"/>
    <cellStyle name="Normal 22 11" xfId="3331" xr:uid="{00000000-0005-0000-0000-000059320000}"/>
    <cellStyle name="Normal 22 12" xfId="3332" xr:uid="{00000000-0005-0000-0000-00005A320000}"/>
    <cellStyle name="Normal 22 13" xfId="3333" xr:uid="{00000000-0005-0000-0000-00005B320000}"/>
    <cellStyle name="Normal 22 14" xfId="3334" xr:uid="{00000000-0005-0000-0000-00005C320000}"/>
    <cellStyle name="Normal 22 15" xfId="3335" xr:uid="{00000000-0005-0000-0000-00005D320000}"/>
    <cellStyle name="Normal 22 16" xfId="3336" xr:uid="{00000000-0005-0000-0000-00005E320000}"/>
    <cellStyle name="Normal 22 17" xfId="3337" xr:uid="{00000000-0005-0000-0000-00005F320000}"/>
    <cellStyle name="Normal 22 18" xfId="3338" xr:uid="{00000000-0005-0000-0000-000060320000}"/>
    <cellStyle name="Normal 22 19" xfId="3339" xr:uid="{00000000-0005-0000-0000-000061320000}"/>
    <cellStyle name="Normal 22 2" xfId="3340" xr:uid="{00000000-0005-0000-0000-000062320000}"/>
    <cellStyle name="Normal 22 20" xfId="3341" xr:uid="{00000000-0005-0000-0000-000063320000}"/>
    <cellStyle name="Normal 22 21" xfId="3342" xr:uid="{00000000-0005-0000-0000-000064320000}"/>
    <cellStyle name="Normal 22 22" xfId="3343" xr:uid="{00000000-0005-0000-0000-000065320000}"/>
    <cellStyle name="Normal 22 23" xfId="3344" xr:uid="{00000000-0005-0000-0000-000066320000}"/>
    <cellStyle name="Normal 22 24" xfId="3345" xr:uid="{00000000-0005-0000-0000-000067320000}"/>
    <cellStyle name="Normal 22 25" xfId="3346" xr:uid="{00000000-0005-0000-0000-000068320000}"/>
    <cellStyle name="Normal 22 26" xfId="3347" xr:uid="{00000000-0005-0000-0000-000069320000}"/>
    <cellStyle name="Normal 22 27" xfId="3348" xr:uid="{00000000-0005-0000-0000-00006A320000}"/>
    <cellStyle name="Normal 22 28" xfId="3349" xr:uid="{00000000-0005-0000-0000-00006B320000}"/>
    <cellStyle name="Normal 22 29" xfId="3350" xr:uid="{00000000-0005-0000-0000-00006C320000}"/>
    <cellStyle name="Normal 22 3" xfId="3351" xr:uid="{00000000-0005-0000-0000-00006D320000}"/>
    <cellStyle name="Normal 22 30" xfId="3352" xr:uid="{00000000-0005-0000-0000-00006E320000}"/>
    <cellStyle name="Normal 22 31" xfId="3353" xr:uid="{00000000-0005-0000-0000-00006F320000}"/>
    <cellStyle name="Normal 22 32" xfId="3354" xr:uid="{00000000-0005-0000-0000-000070320000}"/>
    <cellStyle name="Normal 22 33" xfId="3355" xr:uid="{00000000-0005-0000-0000-000071320000}"/>
    <cellStyle name="Normal 22 34" xfId="3356" xr:uid="{00000000-0005-0000-0000-000072320000}"/>
    <cellStyle name="Normal 22 35" xfId="3357" xr:uid="{00000000-0005-0000-0000-000073320000}"/>
    <cellStyle name="Normal 22 36" xfId="3358" xr:uid="{00000000-0005-0000-0000-000074320000}"/>
    <cellStyle name="Normal 22 37" xfId="3359" xr:uid="{00000000-0005-0000-0000-000075320000}"/>
    <cellStyle name="Normal 22 38" xfId="3360" xr:uid="{00000000-0005-0000-0000-000076320000}"/>
    <cellStyle name="Normal 22 39" xfId="3361" xr:uid="{00000000-0005-0000-0000-000077320000}"/>
    <cellStyle name="Normal 22 4" xfId="3362" xr:uid="{00000000-0005-0000-0000-000078320000}"/>
    <cellStyle name="Normal 22 40" xfId="3363" xr:uid="{00000000-0005-0000-0000-000079320000}"/>
    <cellStyle name="Normal 22 41" xfId="3364" xr:uid="{00000000-0005-0000-0000-00007A320000}"/>
    <cellStyle name="Normal 22 42" xfId="3365" xr:uid="{00000000-0005-0000-0000-00007B320000}"/>
    <cellStyle name="Normal 22 43" xfId="3366" xr:uid="{00000000-0005-0000-0000-00007C320000}"/>
    <cellStyle name="Normal 22 44" xfId="3367" xr:uid="{00000000-0005-0000-0000-00007D320000}"/>
    <cellStyle name="Normal 22 45" xfId="3368" xr:uid="{00000000-0005-0000-0000-00007E320000}"/>
    <cellStyle name="Normal 22 46" xfId="3369" xr:uid="{00000000-0005-0000-0000-00007F320000}"/>
    <cellStyle name="Normal 22 47" xfId="3370" xr:uid="{00000000-0005-0000-0000-000080320000}"/>
    <cellStyle name="Normal 22 48" xfId="3371" xr:uid="{00000000-0005-0000-0000-000081320000}"/>
    <cellStyle name="Normal 22 5" xfId="3372" xr:uid="{00000000-0005-0000-0000-000082320000}"/>
    <cellStyle name="Normal 22 6" xfId="3373" xr:uid="{00000000-0005-0000-0000-000083320000}"/>
    <cellStyle name="Normal 22 7" xfId="3374" xr:uid="{00000000-0005-0000-0000-000084320000}"/>
    <cellStyle name="Normal 22 8" xfId="3375" xr:uid="{00000000-0005-0000-0000-000085320000}"/>
    <cellStyle name="Normal 22 9" xfId="3376" xr:uid="{00000000-0005-0000-0000-000086320000}"/>
    <cellStyle name="Normal 23" xfId="3377" xr:uid="{00000000-0005-0000-0000-000087320000}"/>
    <cellStyle name="Normal 23 10" xfId="3378" xr:uid="{00000000-0005-0000-0000-000088320000}"/>
    <cellStyle name="Normal 23 11" xfId="3379" xr:uid="{00000000-0005-0000-0000-000089320000}"/>
    <cellStyle name="Normal 23 12" xfId="3380" xr:uid="{00000000-0005-0000-0000-00008A320000}"/>
    <cellStyle name="Normal 23 13" xfId="3381" xr:uid="{00000000-0005-0000-0000-00008B320000}"/>
    <cellStyle name="Normal 23 14" xfId="3382" xr:uid="{00000000-0005-0000-0000-00008C320000}"/>
    <cellStyle name="Normal 23 15" xfId="3383" xr:uid="{00000000-0005-0000-0000-00008D320000}"/>
    <cellStyle name="Normal 23 16" xfId="3384" xr:uid="{00000000-0005-0000-0000-00008E320000}"/>
    <cellStyle name="Normal 23 17" xfId="3385" xr:uid="{00000000-0005-0000-0000-00008F320000}"/>
    <cellStyle name="Normal 23 18" xfId="3386" xr:uid="{00000000-0005-0000-0000-000090320000}"/>
    <cellStyle name="Normal 23 19" xfId="3387" xr:uid="{00000000-0005-0000-0000-000091320000}"/>
    <cellStyle name="Normal 23 2" xfId="3388" xr:uid="{00000000-0005-0000-0000-000092320000}"/>
    <cellStyle name="Normal 23 20" xfId="3389" xr:uid="{00000000-0005-0000-0000-000093320000}"/>
    <cellStyle name="Normal 23 21" xfId="3390" xr:uid="{00000000-0005-0000-0000-000094320000}"/>
    <cellStyle name="Normal 23 22" xfId="3391" xr:uid="{00000000-0005-0000-0000-000095320000}"/>
    <cellStyle name="Normal 23 23" xfId="3392" xr:uid="{00000000-0005-0000-0000-000096320000}"/>
    <cellStyle name="Normal 23 24" xfId="3393" xr:uid="{00000000-0005-0000-0000-000097320000}"/>
    <cellStyle name="Normal 23 25" xfId="3394" xr:uid="{00000000-0005-0000-0000-000098320000}"/>
    <cellStyle name="Normal 23 26" xfId="3395" xr:uid="{00000000-0005-0000-0000-000099320000}"/>
    <cellStyle name="Normal 23 27" xfId="3396" xr:uid="{00000000-0005-0000-0000-00009A320000}"/>
    <cellStyle name="Normal 23 28" xfId="3397" xr:uid="{00000000-0005-0000-0000-00009B320000}"/>
    <cellStyle name="Normal 23 29" xfId="3398" xr:uid="{00000000-0005-0000-0000-00009C320000}"/>
    <cellStyle name="Normal 23 3" xfId="3399" xr:uid="{00000000-0005-0000-0000-00009D320000}"/>
    <cellStyle name="Normal 23 30" xfId="3400" xr:uid="{00000000-0005-0000-0000-00009E320000}"/>
    <cellStyle name="Normal 23 31" xfId="3401" xr:uid="{00000000-0005-0000-0000-00009F320000}"/>
    <cellStyle name="Normal 23 32" xfId="3402" xr:uid="{00000000-0005-0000-0000-0000A0320000}"/>
    <cellStyle name="Normal 23 33" xfId="3403" xr:uid="{00000000-0005-0000-0000-0000A1320000}"/>
    <cellStyle name="Normal 23 34" xfId="3404" xr:uid="{00000000-0005-0000-0000-0000A2320000}"/>
    <cellStyle name="Normal 23 35" xfId="3405" xr:uid="{00000000-0005-0000-0000-0000A3320000}"/>
    <cellStyle name="Normal 23 36" xfId="3406" xr:uid="{00000000-0005-0000-0000-0000A4320000}"/>
    <cellStyle name="Normal 23 37" xfId="3407" xr:uid="{00000000-0005-0000-0000-0000A5320000}"/>
    <cellStyle name="Normal 23 38" xfId="3408" xr:uid="{00000000-0005-0000-0000-0000A6320000}"/>
    <cellStyle name="Normal 23 39" xfId="3409" xr:uid="{00000000-0005-0000-0000-0000A7320000}"/>
    <cellStyle name="Normal 23 4" xfId="3410" xr:uid="{00000000-0005-0000-0000-0000A8320000}"/>
    <cellStyle name="Normal 23 40" xfId="3411" xr:uid="{00000000-0005-0000-0000-0000A9320000}"/>
    <cellStyle name="Normal 23 41" xfId="3412" xr:uid="{00000000-0005-0000-0000-0000AA320000}"/>
    <cellStyle name="Normal 23 42" xfId="3413" xr:uid="{00000000-0005-0000-0000-0000AB320000}"/>
    <cellStyle name="Normal 23 43" xfId="3414" xr:uid="{00000000-0005-0000-0000-0000AC320000}"/>
    <cellStyle name="Normal 23 44" xfId="3415" xr:uid="{00000000-0005-0000-0000-0000AD320000}"/>
    <cellStyle name="Normal 23 45" xfId="3416" xr:uid="{00000000-0005-0000-0000-0000AE320000}"/>
    <cellStyle name="Normal 23 46" xfId="3417" xr:uid="{00000000-0005-0000-0000-0000AF320000}"/>
    <cellStyle name="Normal 23 47" xfId="3418" xr:uid="{00000000-0005-0000-0000-0000B0320000}"/>
    <cellStyle name="Normal 23 48" xfId="3419" xr:uid="{00000000-0005-0000-0000-0000B1320000}"/>
    <cellStyle name="Normal 23 5" xfId="3420" xr:uid="{00000000-0005-0000-0000-0000B2320000}"/>
    <cellStyle name="Normal 23 6" xfId="3421" xr:uid="{00000000-0005-0000-0000-0000B3320000}"/>
    <cellStyle name="Normal 23 7" xfId="3422" xr:uid="{00000000-0005-0000-0000-0000B4320000}"/>
    <cellStyle name="Normal 23 8" xfId="3423" xr:uid="{00000000-0005-0000-0000-0000B5320000}"/>
    <cellStyle name="Normal 23 9" xfId="3424" xr:uid="{00000000-0005-0000-0000-0000B6320000}"/>
    <cellStyle name="Normal 24" xfId="3425" xr:uid="{00000000-0005-0000-0000-0000B7320000}"/>
    <cellStyle name="Normal 24 10" xfId="3426" xr:uid="{00000000-0005-0000-0000-0000B8320000}"/>
    <cellStyle name="Normal 24 11" xfId="3427" xr:uid="{00000000-0005-0000-0000-0000B9320000}"/>
    <cellStyle name="Normal 24 12" xfId="3428" xr:uid="{00000000-0005-0000-0000-0000BA320000}"/>
    <cellStyle name="Normal 24 13" xfId="3429" xr:uid="{00000000-0005-0000-0000-0000BB320000}"/>
    <cellStyle name="Normal 24 14" xfId="3430" xr:uid="{00000000-0005-0000-0000-0000BC320000}"/>
    <cellStyle name="Normal 24 15" xfId="3431" xr:uid="{00000000-0005-0000-0000-0000BD320000}"/>
    <cellStyle name="Normal 24 16" xfId="3432" xr:uid="{00000000-0005-0000-0000-0000BE320000}"/>
    <cellStyle name="Normal 24 17" xfId="3433" xr:uid="{00000000-0005-0000-0000-0000BF320000}"/>
    <cellStyle name="Normal 24 18" xfId="3434" xr:uid="{00000000-0005-0000-0000-0000C0320000}"/>
    <cellStyle name="Normal 24 19" xfId="3435" xr:uid="{00000000-0005-0000-0000-0000C1320000}"/>
    <cellStyle name="Normal 24 2" xfId="3436" xr:uid="{00000000-0005-0000-0000-0000C2320000}"/>
    <cellStyle name="Normal 24 20" xfId="3437" xr:uid="{00000000-0005-0000-0000-0000C3320000}"/>
    <cellStyle name="Normal 24 21" xfId="3438" xr:uid="{00000000-0005-0000-0000-0000C4320000}"/>
    <cellStyle name="Normal 24 22" xfId="3439" xr:uid="{00000000-0005-0000-0000-0000C5320000}"/>
    <cellStyle name="Normal 24 23" xfId="3440" xr:uid="{00000000-0005-0000-0000-0000C6320000}"/>
    <cellStyle name="Normal 24 24" xfId="3441" xr:uid="{00000000-0005-0000-0000-0000C7320000}"/>
    <cellStyle name="Normal 24 25" xfId="3442" xr:uid="{00000000-0005-0000-0000-0000C8320000}"/>
    <cellStyle name="Normal 24 26" xfId="3443" xr:uid="{00000000-0005-0000-0000-0000C9320000}"/>
    <cellStyle name="Normal 24 27" xfId="3444" xr:uid="{00000000-0005-0000-0000-0000CA320000}"/>
    <cellStyle name="Normal 24 28" xfId="3445" xr:uid="{00000000-0005-0000-0000-0000CB320000}"/>
    <cellStyle name="Normal 24 29" xfId="3446" xr:uid="{00000000-0005-0000-0000-0000CC320000}"/>
    <cellStyle name="Normal 24 3" xfId="3447" xr:uid="{00000000-0005-0000-0000-0000CD320000}"/>
    <cellStyle name="Normal 24 30" xfId="3448" xr:uid="{00000000-0005-0000-0000-0000CE320000}"/>
    <cellStyle name="Normal 24 31" xfId="3449" xr:uid="{00000000-0005-0000-0000-0000CF320000}"/>
    <cellStyle name="Normal 24 32" xfId="3450" xr:uid="{00000000-0005-0000-0000-0000D0320000}"/>
    <cellStyle name="Normal 24 33" xfId="3451" xr:uid="{00000000-0005-0000-0000-0000D1320000}"/>
    <cellStyle name="Normal 24 34" xfId="3452" xr:uid="{00000000-0005-0000-0000-0000D2320000}"/>
    <cellStyle name="Normal 24 35" xfId="3453" xr:uid="{00000000-0005-0000-0000-0000D3320000}"/>
    <cellStyle name="Normal 24 36" xfId="3454" xr:uid="{00000000-0005-0000-0000-0000D4320000}"/>
    <cellStyle name="Normal 24 37" xfId="3455" xr:uid="{00000000-0005-0000-0000-0000D5320000}"/>
    <cellStyle name="Normal 24 38" xfId="3456" xr:uid="{00000000-0005-0000-0000-0000D6320000}"/>
    <cellStyle name="Normal 24 39" xfId="3457" xr:uid="{00000000-0005-0000-0000-0000D7320000}"/>
    <cellStyle name="Normal 24 4" xfId="3458" xr:uid="{00000000-0005-0000-0000-0000D8320000}"/>
    <cellStyle name="Normal 24 40" xfId="3459" xr:uid="{00000000-0005-0000-0000-0000D9320000}"/>
    <cellStyle name="Normal 24 41" xfId="3460" xr:uid="{00000000-0005-0000-0000-0000DA320000}"/>
    <cellStyle name="Normal 24 42" xfId="3461" xr:uid="{00000000-0005-0000-0000-0000DB320000}"/>
    <cellStyle name="Normal 24 43" xfId="3462" xr:uid="{00000000-0005-0000-0000-0000DC320000}"/>
    <cellStyle name="Normal 24 44" xfId="3463" xr:uid="{00000000-0005-0000-0000-0000DD320000}"/>
    <cellStyle name="Normal 24 45" xfId="3464" xr:uid="{00000000-0005-0000-0000-0000DE320000}"/>
    <cellStyle name="Normal 24 46" xfId="3465" xr:uid="{00000000-0005-0000-0000-0000DF320000}"/>
    <cellStyle name="Normal 24 47" xfId="3466" xr:uid="{00000000-0005-0000-0000-0000E0320000}"/>
    <cellStyle name="Normal 24 48" xfId="3467" xr:uid="{00000000-0005-0000-0000-0000E1320000}"/>
    <cellStyle name="Normal 24 5" xfId="3468" xr:uid="{00000000-0005-0000-0000-0000E2320000}"/>
    <cellStyle name="Normal 24 6" xfId="3469" xr:uid="{00000000-0005-0000-0000-0000E3320000}"/>
    <cellStyle name="Normal 24 7" xfId="3470" xr:uid="{00000000-0005-0000-0000-0000E4320000}"/>
    <cellStyle name="Normal 24 8" xfId="3471" xr:uid="{00000000-0005-0000-0000-0000E5320000}"/>
    <cellStyle name="Normal 24 9" xfId="3472" xr:uid="{00000000-0005-0000-0000-0000E6320000}"/>
    <cellStyle name="Normal 25" xfId="3473" xr:uid="{00000000-0005-0000-0000-0000E7320000}"/>
    <cellStyle name="Normal 25 10" xfId="3474" xr:uid="{00000000-0005-0000-0000-0000E8320000}"/>
    <cellStyle name="Normal 25 11" xfId="3475" xr:uid="{00000000-0005-0000-0000-0000E9320000}"/>
    <cellStyle name="Normal 25 12" xfId="3476" xr:uid="{00000000-0005-0000-0000-0000EA320000}"/>
    <cellStyle name="Normal 25 13" xfId="3477" xr:uid="{00000000-0005-0000-0000-0000EB320000}"/>
    <cellStyle name="Normal 25 14" xfId="3478" xr:uid="{00000000-0005-0000-0000-0000EC320000}"/>
    <cellStyle name="Normal 25 15" xfId="3479" xr:uid="{00000000-0005-0000-0000-0000ED320000}"/>
    <cellStyle name="Normal 25 16" xfId="3480" xr:uid="{00000000-0005-0000-0000-0000EE320000}"/>
    <cellStyle name="Normal 25 17" xfId="3481" xr:uid="{00000000-0005-0000-0000-0000EF320000}"/>
    <cellStyle name="Normal 25 18" xfId="3482" xr:uid="{00000000-0005-0000-0000-0000F0320000}"/>
    <cellStyle name="Normal 25 19" xfId="3483" xr:uid="{00000000-0005-0000-0000-0000F1320000}"/>
    <cellStyle name="Normal 25 2" xfId="3484" xr:uid="{00000000-0005-0000-0000-0000F2320000}"/>
    <cellStyle name="Normal 25 20" xfId="3485" xr:uid="{00000000-0005-0000-0000-0000F3320000}"/>
    <cellStyle name="Normal 25 21" xfId="3486" xr:uid="{00000000-0005-0000-0000-0000F4320000}"/>
    <cellStyle name="Normal 25 22" xfId="3487" xr:uid="{00000000-0005-0000-0000-0000F5320000}"/>
    <cellStyle name="Normal 25 23" xfId="3488" xr:uid="{00000000-0005-0000-0000-0000F6320000}"/>
    <cellStyle name="Normal 25 24" xfId="3489" xr:uid="{00000000-0005-0000-0000-0000F7320000}"/>
    <cellStyle name="Normal 25 25" xfId="3490" xr:uid="{00000000-0005-0000-0000-0000F8320000}"/>
    <cellStyle name="Normal 25 26" xfId="3491" xr:uid="{00000000-0005-0000-0000-0000F9320000}"/>
    <cellStyle name="Normal 25 27" xfId="3492" xr:uid="{00000000-0005-0000-0000-0000FA320000}"/>
    <cellStyle name="Normal 25 28" xfId="3493" xr:uid="{00000000-0005-0000-0000-0000FB320000}"/>
    <cellStyle name="Normal 25 29" xfId="3494" xr:uid="{00000000-0005-0000-0000-0000FC320000}"/>
    <cellStyle name="Normal 25 3" xfId="3495" xr:uid="{00000000-0005-0000-0000-0000FD320000}"/>
    <cellStyle name="Normal 25 30" xfId="3496" xr:uid="{00000000-0005-0000-0000-0000FE320000}"/>
    <cellStyle name="Normal 25 31" xfId="3497" xr:uid="{00000000-0005-0000-0000-0000FF320000}"/>
    <cellStyle name="Normal 25 32" xfId="3498" xr:uid="{00000000-0005-0000-0000-000000330000}"/>
    <cellStyle name="Normal 25 33" xfId="3499" xr:uid="{00000000-0005-0000-0000-000001330000}"/>
    <cellStyle name="Normal 25 34" xfId="3500" xr:uid="{00000000-0005-0000-0000-000002330000}"/>
    <cellStyle name="Normal 25 35" xfId="3501" xr:uid="{00000000-0005-0000-0000-000003330000}"/>
    <cellStyle name="Normal 25 36" xfId="3502" xr:uid="{00000000-0005-0000-0000-000004330000}"/>
    <cellStyle name="Normal 25 37" xfId="3503" xr:uid="{00000000-0005-0000-0000-000005330000}"/>
    <cellStyle name="Normal 25 38" xfId="3504" xr:uid="{00000000-0005-0000-0000-000006330000}"/>
    <cellStyle name="Normal 25 39" xfId="3505" xr:uid="{00000000-0005-0000-0000-000007330000}"/>
    <cellStyle name="Normal 25 4" xfId="3506" xr:uid="{00000000-0005-0000-0000-000008330000}"/>
    <cellStyle name="Normal 25 40" xfId="3507" xr:uid="{00000000-0005-0000-0000-000009330000}"/>
    <cellStyle name="Normal 25 41" xfId="3508" xr:uid="{00000000-0005-0000-0000-00000A330000}"/>
    <cellStyle name="Normal 25 42" xfId="3509" xr:uid="{00000000-0005-0000-0000-00000B330000}"/>
    <cellStyle name="Normal 25 43" xfId="3510" xr:uid="{00000000-0005-0000-0000-00000C330000}"/>
    <cellStyle name="Normal 25 44" xfId="3511" xr:uid="{00000000-0005-0000-0000-00000D330000}"/>
    <cellStyle name="Normal 25 45" xfId="3512" xr:uid="{00000000-0005-0000-0000-00000E330000}"/>
    <cellStyle name="Normal 25 46" xfId="3513" xr:uid="{00000000-0005-0000-0000-00000F330000}"/>
    <cellStyle name="Normal 25 47" xfId="3514" xr:uid="{00000000-0005-0000-0000-000010330000}"/>
    <cellStyle name="Normal 25 48" xfId="3515" xr:uid="{00000000-0005-0000-0000-000011330000}"/>
    <cellStyle name="Normal 25 5" xfId="3516" xr:uid="{00000000-0005-0000-0000-000012330000}"/>
    <cellStyle name="Normal 25 6" xfId="3517" xr:uid="{00000000-0005-0000-0000-000013330000}"/>
    <cellStyle name="Normal 25 7" xfId="3518" xr:uid="{00000000-0005-0000-0000-000014330000}"/>
    <cellStyle name="Normal 25 8" xfId="3519" xr:uid="{00000000-0005-0000-0000-000015330000}"/>
    <cellStyle name="Normal 25 9" xfId="3520" xr:uid="{00000000-0005-0000-0000-000016330000}"/>
    <cellStyle name="Normal 26" xfId="3521" xr:uid="{00000000-0005-0000-0000-000017330000}"/>
    <cellStyle name="Normal 26 10" xfId="3522" xr:uid="{00000000-0005-0000-0000-000018330000}"/>
    <cellStyle name="Normal 26 11" xfId="3523" xr:uid="{00000000-0005-0000-0000-000019330000}"/>
    <cellStyle name="Normal 26 12" xfId="3524" xr:uid="{00000000-0005-0000-0000-00001A330000}"/>
    <cellStyle name="Normal 26 13" xfId="3525" xr:uid="{00000000-0005-0000-0000-00001B330000}"/>
    <cellStyle name="Normal 26 14" xfId="3526" xr:uid="{00000000-0005-0000-0000-00001C330000}"/>
    <cellStyle name="Normal 26 15" xfId="3527" xr:uid="{00000000-0005-0000-0000-00001D330000}"/>
    <cellStyle name="Normal 26 16" xfId="3528" xr:uid="{00000000-0005-0000-0000-00001E330000}"/>
    <cellStyle name="Normal 26 17" xfId="3529" xr:uid="{00000000-0005-0000-0000-00001F330000}"/>
    <cellStyle name="Normal 26 18" xfId="3530" xr:uid="{00000000-0005-0000-0000-000020330000}"/>
    <cellStyle name="Normal 26 19" xfId="3531" xr:uid="{00000000-0005-0000-0000-000021330000}"/>
    <cellStyle name="Normal 26 2" xfId="3532" xr:uid="{00000000-0005-0000-0000-000022330000}"/>
    <cellStyle name="Normal 26 20" xfId="3533" xr:uid="{00000000-0005-0000-0000-000023330000}"/>
    <cellStyle name="Normal 26 21" xfId="3534" xr:uid="{00000000-0005-0000-0000-000024330000}"/>
    <cellStyle name="Normal 26 22" xfId="3535" xr:uid="{00000000-0005-0000-0000-000025330000}"/>
    <cellStyle name="Normal 26 23" xfId="3536" xr:uid="{00000000-0005-0000-0000-000026330000}"/>
    <cellStyle name="Normal 26 24" xfId="3537" xr:uid="{00000000-0005-0000-0000-000027330000}"/>
    <cellStyle name="Normal 26 25" xfId="3538" xr:uid="{00000000-0005-0000-0000-000028330000}"/>
    <cellStyle name="Normal 26 26" xfId="3539" xr:uid="{00000000-0005-0000-0000-000029330000}"/>
    <cellStyle name="Normal 26 27" xfId="3540" xr:uid="{00000000-0005-0000-0000-00002A330000}"/>
    <cellStyle name="Normal 26 28" xfId="3541" xr:uid="{00000000-0005-0000-0000-00002B330000}"/>
    <cellStyle name="Normal 26 29" xfId="3542" xr:uid="{00000000-0005-0000-0000-00002C330000}"/>
    <cellStyle name="Normal 26 3" xfId="3543" xr:uid="{00000000-0005-0000-0000-00002D330000}"/>
    <cellStyle name="Normal 26 30" xfId="3544" xr:uid="{00000000-0005-0000-0000-00002E330000}"/>
    <cellStyle name="Normal 26 31" xfId="3545" xr:uid="{00000000-0005-0000-0000-00002F330000}"/>
    <cellStyle name="Normal 26 32" xfId="3546" xr:uid="{00000000-0005-0000-0000-000030330000}"/>
    <cellStyle name="Normal 26 33" xfId="3547" xr:uid="{00000000-0005-0000-0000-000031330000}"/>
    <cellStyle name="Normal 26 34" xfId="3548" xr:uid="{00000000-0005-0000-0000-000032330000}"/>
    <cellStyle name="Normal 26 35" xfId="3549" xr:uid="{00000000-0005-0000-0000-000033330000}"/>
    <cellStyle name="Normal 26 36" xfId="3550" xr:uid="{00000000-0005-0000-0000-000034330000}"/>
    <cellStyle name="Normal 26 37" xfId="3551" xr:uid="{00000000-0005-0000-0000-000035330000}"/>
    <cellStyle name="Normal 26 38" xfId="3552" xr:uid="{00000000-0005-0000-0000-000036330000}"/>
    <cellStyle name="Normal 26 39" xfId="3553" xr:uid="{00000000-0005-0000-0000-000037330000}"/>
    <cellStyle name="Normal 26 4" xfId="3554" xr:uid="{00000000-0005-0000-0000-000038330000}"/>
    <cellStyle name="Normal 26 40" xfId="3555" xr:uid="{00000000-0005-0000-0000-000039330000}"/>
    <cellStyle name="Normal 26 41" xfId="3556" xr:uid="{00000000-0005-0000-0000-00003A330000}"/>
    <cellStyle name="Normal 26 42" xfId="3557" xr:uid="{00000000-0005-0000-0000-00003B330000}"/>
    <cellStyle name="Normal 26 43" xfId="3558" xr:uid="{00000000-0005-0000-0000-00003C330000}"/>
    <cellStyle name="Normal 26 44" xfId="3559" xr:uid="{00000000-0005-0000-0000-00003D330000}"/>
    <cellStyle name="Normal 26 45" xfId="3560" xr:uid="{00000000-0005-0000-0000-00003E330000}"/>
    <cellStyle name="Normal 26 46" xfId="3561" xr:uid="{00000000-0005-0000-0000-00003F330000}"/>
    <cellStyle name="Normal 26 47" xfId="3562" xr:uid="{00000000-0005-0000-0000-000040330000}"/>
    <cellStyle name="Normal 26 48" xfId="3563" xr:uid="{00000000-0005-0000-0000-000041330000}"/>
    <cellStyle name="Normal 26 5" xfId="3564" xr:uid="{00000000-0005-0000-0000-000042330000}"/>
    <cellStyle name="Normal 26 6" xfId="3565" xr:uid="{00000000-0005-0000-0000-000043330000}"/>
    <cellStyle name="Normal 26 7" xfId="3566" xr:uid="{00000000-0005-0000-0000-000044330000}"/>
    <cellStyle name="Normal 26 8" xfId="3567" xr:uid="{00000000-0005-0000-0000-000045330000}"/>
    <cellStyle name="Normal 26 9" xfId="3568" xr:uid="{00000000-0005-0000-0000-000046330000}"/>
    <cellStyle name="Normal 27" xfId="3569" xr:uid="{00000000-0005-0000-0000-000047330000}"/>
    <cellStyle name="Normal 27 10" xfId="3570" xr:uid="{00000000-0005-0000-0000-000048330000}"/>
    <cellStyle name="Normal 27 11" xfId="3571" xr:uid="{00000000-0005-0000-0000-000049330000}"/>
    <cellStyle name="Normal 27 12" xfId="3572" xr:uid="{00000000-0005-0000-0000-00004A330000}"/>
    <cellStyle name="Normal 27 13" xfId="3573" xr:uid="{00000000-0005-0000-0000-00004B330000}"/>
    <cellStyle name="Normal 27 14" xfId="3574" xr:uid="{00000000-0005-0000-0000-00004C330000}"/>
    <cellStyle name="Normal 27 15" xfId="3575" xr:uid="{00000000-0005-0000-0000-00004D330000}"/>
    <cellStyle name="Normal 27 16" xfId="3576" xr:uid="{00000000-0005-0000-0000-00004E330000}"/>
    <cellStyle name="Normal 27 17" xfId="3577" xr:uid="{00000000-0005-0000-0000-00004F330000}"/>
    <cellStyle name="Normal 27 18" xfId="3578" xr:uid="{00000000-0005-0000-0000-000050330000}"/>
    <cellStyle name="Normal 27 19" xfId="3579" xr:uid="{00000000-0005-0000-0000-000051330000}"/>
    <cellStyle name="Normal 27 2" xfId="3580" xr:uid="{00000000-0005-0000-0000-000052330000}"/>
    <cellStyle name="Normal 27 20" xfId="3581" xr:uid="{00000000-0005-0000-0000-000053330000}"/>
    <cellStyle name="Normal 27 21" xfId="3582" xr:uid="{00000000-0005-0000-0000-000054330000}"/>
    <cellStyle name="Normal 27 22" xfId="3583" xr:uid="{00000000-0005-0000-0000-000055330000}"/>
    <cellStyle name="Normal 27 23" xfId="3584" xr:uid="{00000000-0005-0000-0000-000056330000}"/>
    <cellStyle name="Normal 27 24" xfId="3585" xr:uid="{00000000-0005-0000-0000-000057330000}"/>
    <cellStyle name="Normal 27 25" xfId="3586" xr:uid="{00000000-0005-0000-0000-000058330000}"/>
    <cellStyle name="Normal 27 26" xfId="3587" xr:uid="{00000000-0005-0000-0000-000059330000}"/>
    <cellStyle name="Normal 27 27" xfId="3588" xr:uid="{00000000-0005-0000-0000-00005A330000}"/>
    <cellStyle name="Normal 27 28" xfId="3589" xr:uid="{00000000-0005-0000-0000-00005B330000}"/>
    <cellStyle name="Normal 27 29" xfId="3590" xr:uid="{00000000-0005-0000-0000-00005C330000}"/>
    <cellStyle name="Normal 27 3" xfId="3591" xr:uid="{00000000-0005-0000-0000-00005D330000}"/>
    <cellStyle name="Normal 27 30" xfId="3592" xr:uid="{00000000-0005-0000-0000-00005E330000}"/>
    <cellStyle name="Normal 27 31" xfId="3593" xr:uid="{00000000-0005-0000-0000-00005F330000}"/>
    <cellStyle name="Normal 27 32" xfId="3594" xr:uid="{00000000-0005-0000-0000-000060330000}"/>
    <cellStyle name="Normal 27 33" xfId="3595" xr:uid="{00000000-0005-0000-0000-000061330000}"/>
    <cellStyle name="Normal 27 34" xfId="3596" xr:uid="{00000000-0005-0000-0000-000062330000}"/>
    <cellStyle name="Normal 27 35" xfId="3597" xr:uid="{00000000-0005-0000-0000-000063330000}"/>
    <cellStyle name="Normal 27 36" xfId="3598" xr:uid="{00000000-0005-0000-0000-000064330000}"/>
    <cellStyle name="Normal 27 37" xfId="3599" xr:uid="{00000000-0005-0000-0000-000065330000}"/>
    <cellStyle name="Normal 27 38" xfId="3600" xr:uid="{00000000-0005-0000-0000-000066330000}"/>
    <cellStyle name="Normal 27 39" xfId="3601" xr:uid="{00000000-0005-0000-0000-000067330000}"/>
    <cellStyle name="Normal 27 4" xfId="3602" xr:uid="{00000000-0005-0000-0000-000068330000}"/>
    <cellStyle name="Normal 27 40" xfId="3603" xr:uid="{00000000-0005-0000-0000-000069330000}"/>
    <cellStyle name="Normal 27 41" xfId="3604" xr:uid="{00000000-0005-0000-0000-00006A330000}"/>
    <cellStyle name="Normal 27 42" xfId="3605" xr:uid="{00000000-0005-0000-0000-00006B330000}"/>
    <cellStyle name="Normal 27 43" xfId="3606" xr:uid="{00000000-0005-0000-0000-00006C330000}"/>
    <cellStyle name="Normal 27 44" xfId="3607" xr:uid="{00000000-0005-0000-0000-00006D330000}"/>
    <cellStyle name="Normal 27 45" xfId="3608" xr:uid="{00000000-0005-0000-0000-00006E330000}"/>
    <cellStyle name="Normal 27 46" xfId="3609" xr:uid="{00000000-0005-0000-0000-00006F330000}"/>
    <cellStyle name="Normal 27 47" xfId="3610" xr:uid="{00000000-0005-0000-0000-000070330000}"/>
    <cellStyle name="Normal 27 48" xfId="3611" xr:uid="{00000000-0005-0000-0000-000071330000}"/>
    <cellStyle name="Normal 27 5" xfId="3612" xr:uid="{00000000-0005-0000-0000-000072330000}"/>
    <cellStyle name="Normal 27 6" xfId="3613" xr:uid="{00000000-0005-0000-0000-000073330000}"/>
    <cellStyle name="Normal 27 7" xfId="3614" xr:uid="{00000000-0005-0000-0000-000074330000}"/>
    <cellStyle name="Normal 27 8" xfId="3615" xr:uid="{00000000-0005-0000-0000-000075330000}"/>
    <cellStyle name="Normal 27 9" xfId="3616" xr:uid="{00000000-0005-0000-0000-000076330000}"/>
    <cellStyle name="Normal 28" xfId="3617" xr:uid="{00000000-0005-0000-0000-000077330000}"/>
    <cellStyle name="Normal 28 10" xfId="3618" xr:uid="{00000000-0005-0000-0000-000078330000}"/>
    <cellStyle name="Normal 28 11" xfId="3619" xr:uid="{00000000-0005-0000-0000-000079330000}"/>
    <cellStyle name="Normal 28 12" xfId="3620" xr:uid="{00000000-0005-0000-0000-00007A330000}"/>
    <cellStyle name="Normal 28 13" xfId="3621" xr:uid="{00000000-0005-0000-0000-00007B330000}"/>
    <cellStyle name="Normal 28 14" xfId="3622" xr:uid="{00000000-0005-0000-0000-00007C330000}"/>
    <cellStyle name="Normal 28 15" xfId="3623" xr:uid="{00000000-0005-0000-0000-00007D330000}"/>
    <cellStyle name="Normal 28 16" xfId="3624" xr:uid="{00000000-0005-0000-0000-00007E330000}"/>
    <cellStyle name="Normal 28 17" xfId="3625" xr:uid="{00000000-0005-0000-0000-00007F330000}"/>
    <cellStyle name="Normal 28 18" xfId="3626" xr:uid="{00000000-0005-0000-0000-000080330000}"/>
    <cellStyle name="Normal 28 19" xfId="3627" xr:uid="{00000000-0005-0000-0000-000081330000}"/>
    <cellStyle name="Normal 28 2" xfId="3628" xr:uid="{00000000-0005-0000-0000-000082330000}"/>
    <cellStyle name="Normal 28 20" xfId="3629" xr:uid="{00000000-0005-0000-0000-000083330000}"/>
    <cellStyle name="Normal 28 21" xfId="3630" xr:uid="{00000000-0005-0000-0000-000084330000}"/>
    <cellStyle name="Normal 28 22" xfId="3631" xr:uid="{00000000-0005-0000-0000-000085330000}"/>
    <cellStyle name="Normal 28 23" xfId="3632" xr:uid="{00000000-0005-0000-0000-000086330000}"/>
    <cellStyle name="Normal 28 24" xfId="3633" xr:uid="{00000000-0005-0000-0000-000087330000}"/>
    <cellStyle name="Normal 28 25" xfId="3634" xr:uid="{00000000-0005-0000-0000-000088330000}"/>
    <cellStyle name="Normal 28 26" xfId="3635" xr:uid="{00000000-0005-0000-0000-000089330000}"/>
    <cellStyle name="Normal 28 27" xfId="3636" xr:uid="{00000000-0005-0000-0000-00008A330000}"/>
    <cellStyle name="Normal 28 28" xfId="3637" xr:uid="{00000000-0005-0000-0000-00008B330000}"/>
    <cellStyle name="Normal 28 29" xfId="3638" xr:uid="{00000000-0005-0000-0000-00008C330000}"/>
    <cellStyle name="Normal 28 3" xfId="3639" xr:uid="{00000000-0005-0000-0000-00008D330000}"/>
    <cellStyle name="Normal 28 30" xfId="3640" xr:uid="{00000000-0005-0000-0000-00008E330000}"/>
    <cellStyle name="Normal 28 31" xfId="3641" xr:uid="{00000000-0005-0000-0000-00008F330000}"/>
    <cellStyle name="Normal 28 32" xfId="3642" xr:uid="{00000000-0005-0000-0000-000090330000}"/>
    <cellStyle name="Normal 28 33" xfId="3643" xr:uid="{00000000-0005-0000-0000-000091330000}"/>
    <cellStyle name="Normal 28 34" xfId="3644" xr:uid="{00000000-0005-0000-0000-000092330000}"/>
    <cellStyle name="Normal 28 35" xfId="3645" xr:uid="{00000000-0005-0000-0000-000093330000}"/>
    <cellStyle name="Normal 28 36" xfId="3646" xr:uid="{00000000-0005-0000-0000-000094330000}"/>
    <cellStyle name="Normal 28 37" xfId="3647" xr:uid="{00000000-0005-0000-0000-000095330000}"/>
    <cellStyle name="Normal 28 38" xfId="3648" xr:uid="{00000000-0005-0000-0000-000096330000}"/>
    <cellStyle name="Normal 28 39" xfId="3649" xr:uid="{00000000-0005-0000-0000-000097330000}"/>
    <cellStyle name="Normal 28 4" xfId="3650" xr:uid="{00000000-0005-0000-0000-000098330000}"/>
    <cellStyle name="Normal 28 40" xfId="3651" xr:uid="{00000000-0005-0000-0000-000099330000}"/>
    <cellStyle name="Normal 28 41" xfId="3652" xr:uid="{00000000-0005-0000-0000-00009A330000}"/>
    <cellStyle name="Normal 28 42" xfId="3653" xr:uid="{00000000-0005-0000-0000-00009B330000}"/>
    <cellStyle name="Normal 28 43" xfId="3654" xr:uid="{00000000-0005-0000-0000-00009C330000}"/>
    <cellStyle name="Normal 28 44" xfId="3655" xr:uid="{00000000-0005-0000-0000-00009D330000}"/>
    <cellStyle name="Normal 28 45" xfId="3656" xr:uid="{00000000-0005-0000-0000-00009E330000}"/>
    <cellStyle name="Normal 28 46" xfId="3657" xr:uid="{00000000-0005-0000-0000-00009F330000}"/>
    <cellStyle name="Normal 28 47" xfId="3658" xr:uid="{00000000-0005-0000-0000-0000A0330000}"/>
    <cellStyle name="Normal 28 48" xfId="3659" xr:uid="{00000000-0005-0000-0000-0000A1330000}"/>
    <cellStyle name="Normal 28 5" xfId="3660" xr:uid="{00000000-0005-0000-0000-0000A2330000}"/>
    <cellStyle name="Normal 28 6" xfId="3661" xr:uid="{00000000-0005-0000-0000-0000A3330000}"/>
    <cellStyle name="Normal 28 7" xfId="3662" xr:uid="{00000000-0005-0000-0000-0000A4330000}"/>
    <cellStyle name="Normal 28 8" xfId="3663" xr:uid="{00000000-0005-0000-0000-0000A5330000}"/>
    <cellStyle name="Normal 28 9" xfId="3664" xr:uid="{00000000-0005-0000-0000-0000A6330000}"/>
    <cellStyle name="Normal 29" xfId="3665" xr:uid="{00000000-0005-0000-0000-0000A7330000}"/>
    <cellStyle name="Normal 29 10" xfId="3666" xr:uid="{00000000-0005-0000-0000-0000A8330000}"/>
    <cellStyle name="Normal 29 11" xfId="3667" xr:uid="{00000000-0005-0000-0000-0000A9330000}"/>
    <cellStyle name="Normal 29 12" xfId="3668" xr:uid="{00000000-0005-0000-0000-0000AA330000}"/>
    <cellStyle name="Normal 29 13" xfId="3669" xr:uid="{00000000-0005-0000-0000-0000AB330000}"/>
    <cellStyle name="Normal 29 14" xfId="3670" xr:uid="{00000000-0005-0000-0000-0000AC330000}"/>
    <cellStyle name="Normal 29 15" xfId="3671" xr:uid="{00000000-0005-0000-0000-0000AD330000}"/>
    <cellStyle name="Normal 29 16" xfId="3672" xr:uid="{00000000-0005-0000-0000-0000AE330000}"/>
    <cellStyle name="Normal 29 17" xfId="3673" xr:uid="{00000000-0005-0000-0000-0000AF330000}"/>
    <cellStyle name="Normal 29 18" xfId="3674" xr:uid="{00000000-0005-0000-0000-0000B0330000}"/>
    <cellStyle name="Normal 29 19" xfId="3675" xr:uid="{00000000-0005-0000-0000-0000B1330000}"/>
    <cellStyle name="Normal 29 2" xfId="3676" xr:uid="{00000000-0005-0000-0000-0000B2330000}"/>
    <cellStyle name="Normal 29 20" xfId="3677" xr:uid="{00000000-0005-0000-0000-0000B3330000}"/>
    <cellStyle name="Normal 29 21" xfId="3678" xr:uid="{00000000-0005-0000-0000-0000B4330000}"/>
    <cellStyle name="Normal 29 22" xfId="3679" xr:uid="{00000000-0005-0000-0000-0000B5330000}"/>
    <cellStyle name="Normal 29 23" xfId="3680" xr:uid="{00000000-0005-0000-0000-0000B6330000}"/>
    <cellStyle name="Normal 29 24" xfId="3681" xr:uid="{00000000-0005-0000-0000-0000B7330000}"/>
    <cellStyle name="Normal 29 25" xfId="3682" xr:uid="{00000000-0005-0000-0000-0000B8330000}"/>
    <cellStyle name="Normal 29 26" xfId="3683" xr:uid="{00000000-0005-0000-0000-0000B9330000}"/>
    <cellStyle name="Normal 29 27" xfId="3684" xr:uid="{00000000-0005-0000-0000-0000BA330000}"/>
    <cellStyle name="Normal 29 28" xfId="3685" xr:uid="{00000000-0005-0000-0000-0000BB330000}"/>
    <cellStyle name="Normal 29 29" xfId="3686" xr:uid="{00000000-0005-0000-0000-0000BC330000}"/>
    <cellStyle name="Normal 29 3" xfId="3687" xr:uid="{00000000-0005-0000-0000-0000BD330000}"/>
    <cellStyle name="Normal 29 30" xfId="3688" xr:uid="{00000000-0005-0000-0000-0000BE330000}"/>
    <cellStyle name="Normal 29 31" xfId="3689" xr:uid="{00000000-0005-0000-0000-0000BF330000}"/>
    <cellStyle name="Normal 29 32" xfId="3690" xr:uid="{00000000-0005-0000-0000-0000C0330000}"/>
    <cellStyle name="Normal 29 33" xfId="3691" xr:uid="{00000000-0005-0000-0000-0000C1330000}"/>
    <cellStyle name="Normal 29 34" xfId="3692" xr:uid="{00000000-0005-0000-0000-0000C2330000}"/>
    <cellStyle name="Normal 29 35" xfId="3693" xr:uid="{00000000-0005-0000-0000-0000C3330000}"/>
    <cellStyle name="Normal 29 36" xfId="3694" xr:uid="{00000000-0005-0000-0000-0000C4330000}"/>
    <cellStyle name="Normal 29 37" xfId="3695" xr:uid="{00000000-0005-0000-0000-0000C5330000}"/>
    <cellStyle name="Normal 29 38" xfId="3696" xr:uid="{00000000-0005-0000-0000-0000C6330000}"/>
    <cellStyle name="Normal 29 39" xfId="3697" xr:uid="{00000000-0005-0000-0000-0000C7330000}"/>
    <cellStyle name="Normal 29 4" xfId="3698" xr:uid="{00000000-0005-0000-0000-0000C8330000}"/>
    <cellStyle name="Normal 29 40" xfId="3699" xr:uid="{00000000-0005-0000-0000-0000C9330000}"/>
    <cellStyle name="Normal 29 41" xfId="3700" xr:uid="{00000000-0005-0000-0000-0000CA330000}"/>
    <cellStyle name="Normal 29 42" xfId="3701" xr:uid="{00000000-0005-0000-0000-0000CB330000}"/>
    <cellStyle name="Normal 29 43" xfId="3702" xr:uid="{00000000-0005-0000-0000-0000CC330000}"/>
    <cellStyle name="Normal 29 44" xfId="3703" xr:uid="{00000000-0005-0000-0000-0000CD330000}"/>
    <cellStyle name="Normal 29 45" xfId="3704" xr:uid="{00000000-0005-0000-0000-0000CE330000}"/>
    <cellStyle name="Normal 29 46" xfId="3705" xr:uid="{00000000-0005-0000-0000-0000CF330000}"/>
    <cellStyle name="Normal 29 47" xfId="3706" xr:uid="{00000000-0005-0000-0000-0000D0330000}"/>
    <cellStyle name="Normal 29 48" xfId="3707" xr:uid="{00000000-0005-0000-0000-0000D1330000}"/>
    <cellStyle name="Normal 29 5" xfId="3708" xr:uid="{00000000-0005-0000-0000-0000D2330000}"/>
    <cellStyle name="Normal 29 6" xfId="3709" xr:uid="{00000000-0005-0000-0000-0000D3330000}"/>
    <cellStyle name="Normal 29 7" xfId="3710" xr:uid="{00000000-0005-0000-0000-0000D4330000}"/>
    <cellStyle name="Normal 29 8" xfId="3711" xr:uid="{00000000-0005-0000-0000-0000D5330000}"/>
    <cellStyle name="Normal 29 9" xfId="3712" xr:uid="{00000000-0005-0000-0000-0000D6330000}"/>
    <cellStyle name="Normal 3" xfId="3713" xr:uid="{00000000-0005-0000-0000-0000D7330000}"/>
    <cellStyle name="Normal 3 10" xfId="3714" xr:uid="{00000000-0005-0000-0000-0000D8330000}"/>
    <cellStyle name="Normal 3 10 2" xfId="3715" xr:uid="{00000000-0005-0000-0000-0000D9330000}"/>
    <cellStyle name="Normal 3 10 2 2" xfId="8536" xr:uid="{00000000-0005-0000-0000-0000DA330000}"/>
    <cellStyle name="Normal 3 10 2 2 2" xfId="20745" xr:uid="{00000000-0005-0000-0000-0000DB330000}"/>
    <cellStyle name="Normal 3 10 2 2 2 2" xfId="42033" xr:uid="{00000000-0005-0000-0000-0000DC330000}"/>
    <cellStyle name="Normal 3 10 2 2 3" xfId="27605" xr:uid="{00000000-0005-0000-0000-0000DD330000}"/>
    <cellStyle name="Normal 3 10 2 2 3 2" xfId="48895" xr:uid="{00000000-0005-0000-0000-0000DE330000}"/>
    <cellStyle name="Normal 3 10 2 2 4" xfId="32719" xr:uid="{00000000-0005-0000-0000-0000DF330000}"/>
    <cellStyle name="Normal 3 10 2 2 5" xfId="48899" xr:uid="{00000000-0005-0000-0000-0000E0330000}"/>
    <cellStyle name="Normal 3 10 2 2 6" xfId="50386" xr:uid="{00000000-0005-0000-0000-0000E1330000}"/>
    <cellStyle name="Normal 3 10 2 3" xfId="16915" xr:uid="{00000000-0005-0000-0000-0000E2330000}"/>
    <cellStyle name="Normal 3 10 2 3 2" xfId="40601" xr:uid="{00000000-0005-0000-0000-0000E3330000}"/>
    <cellStyle name="Normal 3 10 2 4" xfId="31287" xr:uid="{00000000-0005-0000-0000-0000E4330000}"/>
    <cellStyle name="Normal 3 10 3" xfId="8535" xr:uid="{00000000-0005-0000-0000-0000E5330000}"/>
    <cellStyle name="Normal 3 10 3 2" xfId="20744" xr:uid="{00000000-0005-0000-0000-0000E6330000}"/>
    <cellStyle name="Normal 3 10 3 2 2" xfId="42032" xr:uid="{00000000-0005-0000-0000-0000E7330000}"/>
    <cellStyle name="Normal 3 10 3 3" xfId="32718" xr:uid="{00000000-0005-0000-0000-0000E8330000}"/>
    <cellStyle name="Normal 3 10 4" xfId="16914" xr:uid="{00000000-0005-0000-0000-0000E9330000}"/>
    <cellStyle name="Normal 3 10 4 2" xfId="40600" xr:uid="{00000000-0005-0000-0000-0000EA330000}"/>
    <cellStyle name="Normal 3 10 5" xfId="28197" xr:uid="{00000000-0005-0000-0000-0000EB330000}"/>
    <cellStyle name="Normal 3 10 6" xfId="31286" xr:uid="{00000000-0005-0000-0000-0000EC330000}"/>
    <cellStyle name="Normal 3 10 7" xfId="49300" xr:uid="{00000000-0005-0000-0000-0000ED330000}"/>
    <cellStyle name="Normal 3 11" xfId="3716" xr:uid="{00000000-0005-0000-0000-0000EE330000}"/>
    <cellStyle name="Normal 3 11 2" xfId="3717" xr:uid="{00000000-0005-0000-0000-0000EF330000}"/>
    <cellStyle name="Normal 3 11 2 2" xfId="8538" xr:uid="{00000000-0005-0000-0000-0000F0330000}"/>
    <cellStyle name="Normal 3 11 2 2 2" xfId="20747" xr:uid="{00000000-0005-0000-0000-0000F1330000}"/>
    <cellStyle name="Normal 3 11 2 2 2 2" xfId="42035" xr:uid="{00000000-0005-0000-0000-0000F2330000}"/>
    <cellStyle name="Normal 3 11 2 2 3" xfId="32721" xr:uid="{00000000-0005-0000-0000-0000F3330000}"/>
    <cellStyle name="Normal 3 11 2 3" xfId="16917" xr:uid="{00000000-0005-0000-0000-0000F4330000}"/>
    <cellStyle name="Normal 3 11 2 3 2" xfId="40603" xr:uid="{00000000-0005-0000-0000-0000F5330000}"/>
    <cellStyle name="Normal 3 11 2 4" xfId="31289" xr:uid="{00000000-0005-0000-0000-0000F6330000}"/>
    <cellStyle name="Normal 3 11 3" xfId="8537" xr:uid="{00000000-0005-0000-0000-0000F7330000}"/>
    <cellStyle name="Normal 3 11 3 2" xfId="20746" xr:uid="{00000000-0005-0000-0000-0000F8330000}"/>
    <cellStyle name="Normal 3 11 3 2 2" xfId="42034" xr:uid="{00000000-0005-0000-0000-0000F9330000}"/>
    <cellStyle name="Normal 3 11 3 3" xfId="32720" xr:uid="{00000000-0005-0000-0000-0000FA330000}"/>
    <cellStyle name="Normal 3 11 4" xfId="16916" xr:uid="{00000000-0005-0000-0000-0000FB330000}"/>
    <cellStyle name="Normal 3 11 4 2" xfId="40602" xr:uid="{00000000-0005-0000-0000-0000FC330000}"/>
    <cellStyle name="Normal 3 11 5" xfId="28248" xr:uid="{00000000-0005-0000-0000-0000FD330000}"/>
    <cellStyle name="Normal 3 11 6" xfId="31288" xr:uid="{00000000-0005-0000-0000-0000FE330000}"/>
    <cellStyle name="Normal 3 11 7" xfId="49301" xr:uid="{00000000-0005-0000-0000-0000FF330000}"/>
    <cellStyle name="Normal 3 12" xfId="3718" xr:uid="{00000000-0005-0000-0000-000000340000}"/>
    <cellStyle name="Normal 3 12 2" xfId="3719" xr:uid="{00000000-0005-0000-0000-000001340000}"/>
    <cellStyle name="Normal 3 12 2 2" xfId="8540" xr:uid="{00000000-0005-0000-0000-000002340000}"/>
    <cellStyle name="Normal 3 12 2 2 2" xfId="20749" xr:uid="{00000000-0005-0000-0000-000003340000}"/>
    <cellStyle name="Normal 3 12 2 2 2 2" xfId="42037" xr:uid="{00000000-0005-0000-0000-000004340000}"/>
    <cellStyle name="Normal 3 12 2 2 3" xfId="32723" xr:uid="{00000000-0005-0000-0000-000005340000}"/>
    <cellStyle name="Normal 3 12 2 3" xfId="16919" xr:uid="{00000000-0005-0000-0000-000006340000}"/>
    <cellStyle name="Normal 3 12 2 3 2" xfId="40605" xr:uid="{00000000-0005-0000-0000-000007340000}"/>
    <cellStyle name="Normal 3 12 2 4" xfId="31291" xr:uid="{00000000-0005-0000-0000-000008340000}"/>
    <cellStyle name="Normal 3 12 3" xfId="8539" xr:uid="{00000000-0005-0000-0000-000009340000}"/>
    <cellStyle name="Normal 3 12 3 2" xfId="20748" xr:uid="{00000000-0005-0000-0000-00000A340000}"/>
    <cellStyle name="Normal 3 12 3 2 2" xfId="42036" xr:uid="{00000000-0005-0000-0000-00000B340000}"/>
    <cellStyle name="Normal 3 12 3 3" xfId="32722" xr:uid="{00000000-0005-0000-0000-00000C340000}"/>
    <cellStyle name="Normal 3 12 4" xfId="16918" xr:uid="{00000000-0005-0000-0000-00000D340000}"/>
    <cellStyle name="Normal 3 12 4 2" xfId="40604" xr:uid="{00000000-0005-0000-0000-00000E340000}"/>
    <cellStyle name="Normal 3 12 5" xfId="28299" xr:uid="{00000000-0005-0000-0000-00000F340000}"/>
    <cellStyle name="Normal 3 12 6" xfId="31290" xr:uid="{00000000-0005-0000-0000-000010340000}"/>
    <cellStyle name="Normal 3 12 7" xfId="49302" xr:uid="{00000000-0005-0000-0000-000011340000}"/>
    <cellStyle name="Normal 3 13" xfId="3720" xr:uid="{00000000-0005-0000-0000-000012340000}"/>
    <cellStyle name="Normal 3 13 2" xfId="3721" xr:uid="{00000000-0005-0000-0000-000013340000}"/>
    <cellStyle name="Normal 3 13 2 2" xfId="8542" xr:uid="{00000000-0005-0000-0000-000014340000}"/>
    <cellStyle name="Normal 3 13 2 2 2" xfId="20751" xr:uid="{00000000-0005-0000-0000-000015340000}"/>
    <cellStyle name="Normal 3 13 2 2 2 2" xfId="42039" xr:uid="{00000000-0005-0000-0000-000016340000}"/>
    <cellStyle name="Normal 3 13 2 2 3" xfId="32725" xr:uid="{00000000-0005-0000-0000-000017340000}"/>
    <cellStyle name="Normal 3 13 2 3" xfId="16921" xr:uid="{00000000-0005-0000-0000-000018340000}"/>
    <cellStyle name="Normal 3 13 2 3 2" xfId="40607" xr:uid="{00000000-0005-0000-0000-000019340000}"/>
    <cellStyle name="Normal 3 13 2 4" xfId="31293" xr:uid="{00000000-0005-0000-0000-00001A340000}"/>
    <cellStyle name="Normal 3 13 3" xfId="8541" xr:uid="{00000000-0005-0000-0000-00001B340000}"/>
    <cellStyle name="Normal 3 13 3 2" xfId="20750" xr:uid="{00000000-0005-0000-0000-00001C340000}"/>
    <cellStyle name="Normal 3 13 3 2 2" xfId="42038" xr:uid="{00000000-0005-0000-0000-00001D340000}"/>
    <cellStyle name="Normal 3 13 3 3" xfId="32724" xr:uid="{00000000-0005-0000-0000-00001E340000}"/>
    <cellStyle name="Normal 3 13 4" xfId="16920" xr:uid="{00000000-0005-0000-0000-00001F340000}"/>
    <cellStyle name="Normal 3 13 4 2" xfId="40606" xr:uid="{00000000-0005-0000-0000-000020340000}"/>
    <cellStyle name="Normal 3 13 5" xfId="28354" xr:uid="{00000000-0005-0000-0000-000021340000}"/>
    <cellStyle name="Normal 3 13 6" xfId="31292" xr:uid="{00000000-0005-0000-0000-000022340000}"/>
    <cellStyle name="Normal 3 13 7" xfId="49303" xr:uid="{00000000-0005-0000-0000-000023340000}"/>
    <cellStyle name="Normal 3 14" xfId="3722" xr:uid="{00000000-0005-0000-0000-000024340000}"/>
    <cellStyle name="Normal 3 14 2" xfId="3723" xr:uid="{00000000-0005-0000-0000-000025340000}"/>
    <cellStyle name="Normal 3 14 2 2" xfId="8544" xr:uid="{00000000-0005-0000-0000-000026340000}"/>
    <cellStyle name="Normal 3 14 2 2 2" xfId="20753" xr:uid="{00000000-0005-0000-0000-000027340000}"/>
    <cellStyle name="Normal 3 14 2 2 2 2" xfId="42041" xr:uid="{00000000-0005-0000-0000-000028340000}"/>
    <cellStyle name="Normal 3 14 2 2 3" xfId="32727" xr:uid="{00000000-0005-0000-0000-000029340000}"/>
    <cellStyle name="Normal 3 14 2 3" xfId="16923" xr:uid="{00000000-0005-0000-0000-00002A340000}"/>
    <cellStyle name="Normal 3 14 2 3 2" xfId="40609" xr:uid="{00000000-0005-0000-0000-00002B340000}"/>
    <cellStyle name="Normal 3 14 2 4" xfId="31295" xr:uid="{00000000-0005-0000-0000-00002C340000}"/>
    <cellStyle name="Normal 3 14 3" xfId="8543" xr:uid="{00000000-0005-0000-0000-00002D340000}"/>
    <cellStyle name="Normal 3 14 3 2" xfId="20752" xr:uid="{00000000-0005-0000-0000-00002E340000}"/>
    <cellStyle name="Normal 3 14 3 2 2" xfId="42040" xr:uid="{00000000-0005-0000-0000-00002F340000}"/>
    <cellStyle name="Normal 3 14 3 3" xfId="32726" xr:uid="{00000000-0005-0000-0000-000030340000}"/>
    <cellStyle name="Normal 3 14 4" xfId="16922" xr:uid="{00000000-0005-0000-0000-000031340000}"/>
    <cellStyle name="Normal 3 14 4 2" xfId="40608" xr:uid="{00000000-0005-0000-0000-000032340000}"/>
    <cellStyle name="Normal 3 14 5" xfId="28409" xr:uid="{00000000-0005-0000-0000-000033340000}"/>
    <cellStyle name="Normal 3 14 6" xfId="31294" xr:uid="{00000000-0005-0000-0000-000034340000}"/>
    <cellStyle name="Normal 3 14 7" xfId="49304" xr:uid="{00000000-0005-0000-0000-000035340000}"/>
    <cellStyle name="Normal 3 15" xfId="3724" xr:uid="{00000000-0005-0000-0000-000036340000}"/>
    <cellStyle name="Normal 3 15 2" xfId="3725" xr:uid="{00000000-0005-0000-0000-000037340000}"/>
    <cellStyle name="Normal 3 15 2 2" xfId="8546" xr:uid="{00000000-0005-0000-0000-000038340000}"/>
    <cellStyle name="Normal 3 15 2 2 2" xfId="20755" xr:uid="{00000000-0005-0000-0000-000039340000}"/>
    <cellStyle name="Normal 3 15 2 2 2 2" xfId="42043" xr:uid="{00000000-0005-0000-0000-00003A340000}"/>
    <cellStyle name="Normal 3 15 2 2 3" xfId="32729" xr:uid="{00000000-0005-0000-0000-00003B340000}"/>
    <cellStyle name="Normal 3 15 2 3" xfId="16925" xr:uid="{00000000-0005-0000-0000-00003C340000}"/>
    <cellStyle name="Normal 3 15 2 3 2" xfId="40611" xr:uid="{00000000-0005-0000-0000-00003D340000}"/>
    <cellStyle name="Normal 3 15 2 4" xfId="31297" xr:uid="{00000000-0005-0000-0000-00003E340000}"/>
    <cellStyle name="Normal 3 15 3" xfId="8545" xr:uid="{00000000-0005-0000-0000-00003F340000}"/>
    <cellStyle name="Normal 3 15 3 2" xfId="20754" xr:uid="{00000000-0005-0000-0000-000040340000}"/>
    <cellStyle name="Normal 3 15 3 2 2" xfId="42042" xr:uid="{00000000-0005-0000-0000-000041340000}"/>
    <cellStyle name="Normal 3 15 3 3" xfId="32728" xr:uid="{00000000-0005-0000-0000-000042340000}"/>
    <cellStyle name="Normal 3 15 4" xfId="16924" xr:uid="{00000000-0005-0000-0000-000043340000}"/>
    <cellStyle name="Normal 3 15 4 2" xfId="40610" xr:uid="{00000000-0005-0000-0000-000044340000}"/>
    <cellStyle name="Normal 3 15 5" xfId="28481" xr:uid="{00000000-0005-0000-0000-000045340000}"/>
    <cellStyle name="Normal 3 15 6" xfId="31296" xr:uid="{00000000-0005-0000-0000-000046340000}"/>
    <cellStyle name="Normal 3 15 7" xfId="49305" xr:uid="{00000000-0005-0000-0000-000047340000}"/>
    <cellStyle name="Normal 3 16" xfId="3726" xr:uid="{00000000-0005-0000-0000-000048340000}"/>
    <cellStyle name="Normal 3 16 2" xfId="3727" xr:uid="{00000000-0005-0000-0000-000049340000}"/>
    <cellStyle name="Normal 3 16 2 2" xfId="8548" xr:uid="{00000000-0005-0000-0000-00004A340000}"/>
    <cellStyle name="Normal 3 16 2 2 2" xfId="20757" xr:uid="{00000000-0005-0000-0000-00004B340000}"/>
    <cellStyle name="Normal 3 16 2 2 2 2" xfId="42045" xr:uid="{00000000-0005-0000-0000-00004C340000}"/>
    <cellStyle name="Normal 3 16 2 2 3" xfId="32731" xr:uid="{00000000-0005-0000-0000-00004D340000}"/>
    <cellStyle name="Normal 3 16 2 3" xfId="16927" xr:uid="{00000000-0005-0000-0000-00004E340000}"/>
    <cellStyle name="Normal 3 16 2 3 2" xfId="40613" xr:uid="{00000000-0005-0000-0000-00004F340000}"/>
    <cellStyle name="Normal 3 16 2 4" xfId="31299" xr:uid="{00000000-0005-0000-0000-000050340000}"/>
    <cellStyle name="Normal 3 16 3" xfId="8547" xr:uid="{00000000-0005-0000-0000-000051340000}"/>
    <cellStyle name="Normal 3 16 3 2" xfId="20756" xr:uid="{00000000-0005-0000-0000-000052340000}"/>
    <cellStyle name="Normal 3 16 3 2 2" xfId="42044" xr:uid="{00000000-0005-0000-0000-000053340000}"/>
    <cellStyle name="Normal 3 16 3 3" xfId="32730" xr:uid="{00000000-0005-0000-0000-000054340000}"/>
    <cellStyle name="Normal 3 16 4" xfId="16926" xr:uid="{00000000-0005-0000-0000-000055340000}"/>
    <cellStyle name="Normal 3 16 4 2" xfId="40612" xr:uid="{00000000-0005-0000-0000-000056340000}"/>
    <cellStyle name="Normal 3 16 5" xfId="28535" xr:uid="{00000000-0005-0000-0000-000057340000}"/>
    <cellStyle name="Normal 3 16 6" xfId="31298" xr:uid="{00000000-0005-0000-0000-000058340000}"/>
    <cellStyle name="Normal 3 16 7" xfId="49306" xr:uid="{00000000-0005-0000-0000-000059340000}"/>
    <cellStyle name="Normal 3 17" xfId="3728" xr:uid="{00000000-0005-0000-0000-00005A340000}"/>
    <cellStyle name="Normal 3 17 2" xfId="3729" xr:uid="{00000000-0005-0000-0000-00005B340000}"/>
    <cellStyle name="Normal 3 17 2 2" xfId="8550" xr:uid="{00000000-0005-0000-0000-00005C340000}"/>
    <cellStyle name="Normal 3 17 2 2 2" xfId="20759" xr:uid="{00000000-0005-0000-0000-00005D340000}"/>
    <cellStyle name="Normal 3 17 2 2 2 2" xfId="42047" xr:uid="{00000000-0005-0000-0000-00005E340000}"/>
    <cellStyle name="Normal 3 17 2 2 3" xfId="32733" xr:uid="{00000000-0005-0000-0000-00005F340000}"/>
    <cellStyle name="Normal 3 17 2 3" xfId="16929" xr:uid="{00000000-0005-0000-0000-000060340000}"/>
    <cellStyle name="Normal 3 17 2 3 2" xfId="40615" xr:uid="{00000000-0005-0000-0000-000061340000}"/>
    <cellStyle name="Normal 3 17 2 4" xfId="31301" xr:uid="{00000000-0005-0000-0000-000062340000}"/>
    <cellStyle name="Normal 3 17 3" xfId="8549" xr:uid="{00000000-0005-0000-0000-000063340000}"/>
    <cellStyle name="Normal 3 17 3 2" xfId="20758" xr:uid="{00000000-0005-0000-0000-000064340000}"/>
    <cellStyle name="Normal 3 17 3 2 2" xfId="42046" xr:uid="{00000000-0005-0000-0000-000065340000}"/>
    <cellStyle name="Normal 3 17 3 3" xfId="32732" xr:uid="{00000000-0005-0000-0000-000066340000}"/>
    <cellStyle name="Normal 3 17 4" xfId="16928" xr:uid="{00000000-0005-0000-0000-000067340000}"/>
    <cellStyle name="Normal 3 17 4 2" xfId="40614" xr:uid="{00000000-0005-0000-0000-000068340000}"/>
    <cellStyle name="Normal 3 17 5" xfId="28590" xr:uid="{00000000-0005-0000-0000-000069340000}"/>
    <cellStyle name="Normal 3 17 6" xfId="31300" xr:uid="{00000000-0005-0000-0000-00006A340000}"/>
    <cellStyle name="Normal 3 17 7" xfId="49307" xr:uid="{00000000-0005-0000-0000-00006B340000}"/>
    <cellStyle name="Normal 3 18" xfId="3730" xr:uid="{00000000-0005-0000-0000-00006C340000}"/>
    <cellStyle name="Normal 3 18 2" xfId="3731" xr:uid="{00000000-0005-0000-0000-00006D340000}"/>
    <cellStyle name="Normal 3 18 2 2" xfId="8552" xr:uid="{00000000-0005-0000-0000-00006E340000}"/>
    <cellStyle name="Normal 3 18 2 2 2" xfId="20761" xr:uid="{00000000-0005-0000-0000-00006F340000}"/>
    <cellStyle name="Normal 3 18 2 2 2 2" xfId="42049" xr:uid="{00000000-0005-0000-0000-000070340000}"/>
    <cellStyle name="Normal 3 18 2 2 3" xfId="32735" xr:uid="{00000000-0005-0000-0000-000071340000}"/>
    <cellStyle name="Normal 3 18 2 3" xfId="16931" xr:uid="{00000000-0005-0000-0000-000072340000}"/>
    <cellStyle name="Normal 3 18 2 3 2" xfId="40617" xr:uid="{00000000-0005-0000-0000-000073340000}"/>
    <cellStyle name="Normal 3 18 2 4" xfId="31303" xr:uid="{00000000-0005-0000-0000-000074340000}"/>
    <cellStyle name="Normal 3 18 3" xfId="8551" xr:uid="{00000000-0005-0000-0000-000075340000}"/>
    <cellStyle name="Normal 3 18 3 2" xfId="20760" xr:uid="{00000000-0005-0000-0000-000076340000}"/>
    <cellStyle name="Normal 3 18 3 2 2" xfId="42048" xr:uid="{00000000-0005-0000-0000-000077340000}"/>
    <cellStyle name="Normal 3 18 3 3" xfId="32734" xr:uid="{00000000-0005-0000-0000-000078340000}"/>
    <cellStyle name="Normal 3 18 4" xfId="16930" xr:uid="{00000000-0005-0000-0000-000079340000}"/>
    <cellStyle name="Normal 3 18 4 2" xfId="40616" xr:uid="{00000000-0005-0000-0000-00007A340000}"/>
    <cellStyle name="Normal 3 18 5" xfId="28645" xr:uid="{00000000-0005-0000-0000-00007B340000}"/>
    <cellStyle name="Normal 3 18 6" xfId="31302" xr:uid="{00000000-0005-0000-0000-00007C340000}"/>
    <cellStyle name="Normal 3 18 7" xfId="49308" xr:uid="{00000000-0005-0000-0000-00007D340000}"/>
    <cellStyle name="Normal 3 19" xfId="3732" xr:uid="{00000000-0005-0000-0000-00007E340000}"/>
    <cellStyle name="Normal 3 19 2" xfId="3733" xr:uid="{00000000-0005-0000-0000-00007F340000}"/>
    <cellStyle name="Normal 3 19 2 2" xfId="8554" xr:uid="{00000000-0005-0000-0000-000080340000}"/>
    <cellStyle name="Normal 3 19 2 2 2" xfId="20763" xr:uid="{00000000-0005-0000-0000-000081340000}"/>
    <cellStyle name="Normal 3 19 2 2 2 2" xfId="42051" xr:uid="{00000000-0005-0000-0000-000082340000}"/>
    <cellStyle name="Normal 3 19 2 2 3" xfId="32737" xr:uid="{00000000-0005-0000-0000-000083340000}"/>
    <cellStyle name="Normal 3 19 2 3" xfId="16933" xr:uid="{00000000-0005-0000-0000-000084340000}"/>
    <cellStyle name="Normal 3 19 2 3 2" xfId="40619" xr:uid="{00000000-0005-0000-0000-000085340000}"/>
    <cellStyle name="Normal 3 19 2 4" xfId="31305" xr:uid="{00000000-0005-0000-0000-000086340000}"/>
    <cellStyle name="Normal 3 19 3" xfId="8553" xr:uid="{00000000-0005-0000-0000-000087340000}"/>
    <cellStyle name="Normal 3 19 3 2" xfId="20762" xr:uid="{00000000-0005-0000-0000-000088340000}"/>
    <cellStyle name="Normal 3 19 3 2 2" xfId="42050" xr:uid="{00000000-0005-0000-0000-000089340000}"/>
    <cellStyle name="Normal 3 19 3 3" xfId="32736" xr:uid="{00000000-0005-0000-0000-00008A340000}"/>
    <cellStyle name="Normal 3 19 4" xfId="16932" xr:uid="{00000000-0005-0000-0000-00008B340000}"/>
    <cellStyle name="Normal 3 19 4 2" xfId="40618" xr:uid="{00000000-0005-0000-0000-00008C340000}"/>
    <cellStyle name="Normal 3 19 5" xfId="28698" xr:uid="{00000000-0005-0000-0000-00008D340000}"/>
    <cellStyle name="Normal 3 19 6" xfId="31304" xr:uid="{00000000-0005-0000-0000-00008E340000}"/>
    <cellStyle name="Normal 3 19 7" xfId="49309" xr:uid="{00000000-0005-0000-0000-00008F340000}"/>
    <cellStyle name="Normal 3 2" xfId="3734" xr:uid="{00000000-0005-0000-0000-000090340000}"/>
    <cellStyle name="Normal 3 2 10" xfId="3735" xr:uid="{00000000-0005-0000-0000-000091340000}"/>
    <cellStyle name="Normal 3 2 11" xfId="3736" xr:uid="{00000000-0005-0000-0000-000092340000}"/>
    <cellStyle name="Normal 3 2 12" xfId="3737" xr:uid="{00000000-0005-0000-0000-000093340000}"/>
    <cellStyle name="Normal 3 2 13" xfId="3738" xr:uid="{00000000-0005-0000-0000-000094340000}"/>
    <cellStyle name="Normal 3 2 14" xfId="3739" xr:uid="{00000000-0005-0000-0000-000095340000}"/>
    <cellStyle name="Normal 3 2 15" xfId="3740" xr:uid="{00000000-0005-0000-0000-000096340000}"/>
    <cellStyle name="Normal 3 2 16" xfId="3741" xr:uid="{00000000-0005-0000-0000-000097340000}"/>
    <cellStyle name="Normal 3 2 17" xfId="3742" xr:uid="{00000000-0005-0000-0000-000098340000}"/>
    <cellStyle name="Normal 3 2 18" xfId="3743" xr:uid="{00000000-0005-0000-0000-000099340000}"/>
    <cellStyle name="Normal 3 2 19" xfId="3744" xr:uid="{00000000-0005-0000-0000-00009A340000}"/>
    <cellStyle name="Normal 3 2 2" xfId="3745" xr:uid="{00000000-0005-0000-0000-00009B340000}"/>
    <cellStyle name="Normal 3 2 2 2" xfId="3746" xr:uid="{00000000-0005-0000-0000-00009C340000}"/>
    <cellStyle name="Normal 3 2 2 3" xfId="15215" xr:uid="{00000000-0005-0000-0000-00009D340000}"/>
    <cellStyle name="Normal 3 2 2 3 2" xfId="26931" xr:uid="{00000000-0005-0000-0000-00009E340000}"/>
    <cellStyle name="Normal 3 2 2 3 2 2" xfId="48219" xr:uid="{00000000-0005-0000-0000-00009F340000}"/>
    <cellStyle name="Normal 3 2 2 3 3" xfId="38905" xr:uid="{00000000-0005-0000-0000-0000A0340000}"/>
    <cellStyle name="Normal 3 2 2 4" xfId="16934" xr:uid="{00000000-0005-0000-0000-0000A1340000}"/>
    <cellStyle name="Normal 3 2 2 4 2" xfId="40620" xr:uid="{00000000-0005-0000-0000-0000A2340000}"/>
    <cellStyle name="Normal 3 2 2 5" xfId="31306" xr:uid="{00000000-0005-0000-0000-0000A3340000}"/>
    <cellStyle name="Normal 3 2 20" xfId="3747" xr:uid="{00000000-0005-0000-0000-0000A4340000}"/>
    <cellStyle name="Normal 3 2 21" xfId="3748" xr:uid="{00000000-0005-0000-0000-0000A5340000}"/>
    <cellStyle name="Normal 3 2 22" xfId="3749" xr:uid="{00000000-0005-0000-0000-0000A6340000}"/>
    <cellStyle name="Normal 3 2 23" xfId="3750" xr:uid="{00000000-0005-0000-0000-0000A7340000}"/>
    <cellStyle name="Normal 3 2 24" xfId="3751" xr:uid="{00000000-0005-0000-0000-0000A8340000}"/>
    <cellStyle name="Normal 3 2 25" xfId="3752" xr:uid="{00000000-0005-0000-0000-0000A9340000}"/>
    <cellStyle name="Normal 3 2 26" xfId="3753" xr:uid="{00000000-0005-0000-0000-0000AA340000}"/>
    <cellStyle name="Normal 3 2 27" xfId="3754" xr:uid="{00000000-0005-0000-0000-0000AB340000}"/>
    <cellStyle name="Normal 3 2 28" xfId="3755" xr:uid="{00000000-0005-0000-0000-0000AC340000}"/>
    <cellStyle name="Normal 3 2 29" xfId="3756" xr:uid="{00000000-0005-0000-0000-0000AD340000}"/>
    <cellStyle name="Normal 3 2 3" xfId="3757" xr:uid="{00000000-0005-0000-0000-0000AE340000}"/>
    <cellStyle name="Normal 3 2 30" xfId="3758" xr:uid="{00000000-0005-0000-0000-0000AF340000}"/>
    <cellStyle name="Normal 3 2 31" xfId="3759" xr:uid="{00000000-0005-0000-0000-0000B0340000}"/>
    <cellStyle name="Normal 3 2 32" xfId="3760" xr:uid="{00000000-0005-0000-0000-0000B1340000}"/>
    <cellStyle name="Normal 3 2 33" xfId="3761" xr:uid="{00000000-0005-0000-0000-0000B2340000}"/>
    <cellStyle name="Normal 3 2 34" xfId="3762" xr:uid="{00000000-0005-0000-0000-0000B3340000}"/>
    <cellStyle name="Normal 3 2 35" xfId="3763" xr:uid="{00000000-0005-0000-0000-0000B4340000}"/>
    <cellStyle name="Normal 3 2 36" xfId="3764" xr:uid="{00000000-0005-0000-0000-0000B5340000}"/>
    <cellStyle name="Normal 3 2 37" xfId="3765" xr:uid="{00000000-0005-0000-0000-0000B6340000}"/>
    <cellStyle name="Normal 3 2 38" xfId="3766" xr:uid="{00000000-0005-0000-0000-0000B7340000}"/>
    <cellStyle name="Normal 3 2 39" xfId="3767" xr:uid="{00000000-0005-0000-0000-0000B8340000}"/>
    <cellStyle name="Normal 3 2 4" xfId="3768" xr:uid="{00000000-0005-0000-0000-0000B9340000}"/>
    <cellStyle name="Normal 3 2 40" xfId="3769" xr:uid="{00000000-0005-0000-0000-0000BA340000}"/>
    <cellStyle name="Normal 3 2 41" xfId="3770" xr:uid="{00000000-0005-0000-0000-0000BB340000}"/>
    <cellStyle name="Normal 3 2 42" xfId="3771" xr:uid="{00000000-0005-0000-0000-0000BC340000}"/>
    <cellStyle name="Normal 3 2 43" xfId="3772" xr:uid="{00000000-0005-0000-0000-0000BD340000}"/>
    <cellStyle name="Normal 3 2 44" xfId="3773" xr:uid="{00000000-0005-0000-0000-0000BE340000}"/>
    <cellStyle name="Normal 3 2 45" xfId="3774" xr:uid="{00000000-0005-0000-0000-0000BF340000}"/>
    <cellStyle name="Normal 3 2 46" xfId="3775" xr:uid="{00000000-0005-0000-0000-0000C0340000}"/>
    <cellStyle name="Normal 3 2 47" xfId="3776" xr:uid="{00000000-0005-0000-0000-0000C1340000}"/>
    <cellStyle name="Normal 3 2 48" xfId="3777" xr:uid="{00000000-0005-0000-0000-0000C2340000}"/>
    <cellStyle name="Normal 3 2 49" xfId="9374" xr:uid="{00000000-0005-0000-0000-0000C3340000}"/>
    <cellStyle name="Normal 3 2 49 2" xfId="21580" xr:uid="{00000000-0005-0000-0000-0000C4340000}"/>
    <cellStyle name="Normal 3 2 49 2 2" xfId="42868" xr:uid="{00000000-0005-0000-0000-0000C5340000}"/>
    <cellStyle name="Normal 3 2 49 3" xfId="33554" xr:uid="{00000000-0005-0000-0000-0000C6340000}"/>
    <cellStyle name="Normal 3 2 5" xfId="3778" xr:uid="{00000000-0005-0000-0000-0000C7340000}"/>
    <cellStyle name="Normal 3 2 50" xfId="27689" xr:uid="{00000000-0005-0000-0000-0000C8340000}"/>
    <cellStyle name="Normal 3 2 51" xfId="50389" xr:uid="{44E4743F-2EB4-43DF-9B40-FA4C6DDBDA18}"/>
    <cellStyle name="Normal 3 2 6" xfId="3779" xr:uid="{00000000-0005-0000-0000-0000C9340000}"/>
    <cellStyle name="Normal 3 2 7" xfId="3780" xr:uid="{00000000-0005-0000-0000-0000CA340000}"/>
    <cellStyle name="Normal 3 2 8" xfId="3781" xr:uid="{00000000-0005-0000-0000-0000CB340000}"/>
    <cellStyle name="Normal 3 2 9" xfId="3782" xr:uid="{00000000-0005-0000-0000-0000CC340000}"/>
    <cellStyle name="Normal 3 20" xfId="3783" xr:uid="{00000000-0005-0000-0000-0000CD340000}"/>
    <cellStyle name="Normal 3 20 2" xfId="3784" xr:uid="{00000000-0005-0000-0000-0000CE340000}"/>
    <cellStyle name="Normal 3 20 2 2" xfId="8556" xr:uid="{00000000-0005-0000-0000-0000CF340000}"/>
    <cellStyle name="Normal 3 20 2 2 2" xfId="20765" xr:uid="{00000000-0005-0000-0000-0000D0340000}"/>
    <cellStyle name="Normal 3 20 2 2 2 2" xfId="42053" xr:uid="{00000000-0005-0000-0000-0000D1340000}"/>
    <cellStyle name="Normal 3 20 2 2 3" xfId="32739" xr:uid="{00000000-0005-0000-0000-0000D2340000}"/>
    <cellStyle name="Normal 3 20 2 3" xfId="16936" xr:uid="{00000000-0005-0000-0000-0000D3340000}"/>
    <cellStyle name="Normal 3 20 2 3 2" xfId="40622" xr:uid="{00000000-0005-0000-0000-0000D4340000}"/>
    <cellStyle name="Normal 3 20 2 4" xfId="31308" xr:uid="{00000000-0005-0000-0000-0000D5340000}"/>
    <cellStyle name="Normal 3 20 3" xfId="8555" xr:uid="{00000000-0005-0000-0000-0000D6340000}"/>
    <cellStyle name="Normal 3 20 3 2" xfId="20764" xr:uid="{00000000-0005-0000-0000-0000D7340000}"/>
    <cellStyle name="Normal 3 20 3 2 2" xfId="42052" xr:uid="{00000000-0005-0000-0000-0000D8340000}"/>
    <cellStyle name="Normal 3 20 3 3" xfId="32738" xr:uid="{00000000-0005-0000-0000-0000D9340000}"/>
    <cellStyle name="Normal 3 20 4" xfId="16935" xr:uid="{00000000-0005-0000-0000-0000DA340000}"/>
    <cellStyle name="Normal 3 20 4 2" xfId="40621" xr:uid="{00000000-0005-0000-0000-0000DB340000}"/>
    <cellStyle name="Normal 3 20 5" xfId="28752" xr:uid="{00000000-0005-0000-0000-0000DC340000}"/>
    <cellStyle name="Normal 3 20 6" xfId="31307" xr:uid="{00000000-0005-0000-0000-0000DD340000}"/>
    <cellStyle name="Normal 3 20 7" xfId="49310" xr:uid="{00000000-0005-0000-0000-0000DE340000}"/>
    <cellStyle name="Normal 3 21" xfId="3785" xr:uid="{00000000-0005-0000-0000-0000DF340000}"/>
    <cellStyle name="Normal 3 21 2" xfId="3786" xr:uid="{00000000-0005-0000-0000-0000E0340000}"/>
    <cellStyle name="Normal 3 21 2 2" xfId="8558" xr:uid="{00000000-0005-0000-0000-0000E1340000}"/>
    <cellStyle name="Normal 3 21 2 2 2" xfId="20767" xr:uid="{00000000-0005-0000-0000-0000E2340000}"/>
    <cellStyle name="Normal 3 21 2 2 2 2" xfId="42055" xr:uid="{00000000-0005-0000-0000-0000E3340000}"/>
    <cellStyle name="Normal 3 21 2 2 3" xfId="32741" xr:uid="{00000000-0005-0000-0000-0000E4340000}"/>
    <cellStyle name="Normal 3 21 2 3" xfId="16938" xr:uid="{00000000-0005-0000-0000-0000E5340000}"/>
    <cellStyle name="Normal 3 21 2 3 2" xfId="40624" xr:uid="{00000000-0005-0000-0000-0000E6340000}"/>
    <cellStyle name="Normal 3 21 2 4" xfId="31310" xr:uid="{00000000-0005-0000-0000-0000E7340000}"/>
    <cellStyle name="Normal 3 21 3" xfId="8557" xr:uid="{00000000-0005-0000-0000-0000E8340000}"/>
    <cellStyle name="Normal 3 21 3 2" xfId="20766" xr:uid="{00000000-0005-0000-0000-0000E9340000}"/>
    <cellStyle name="Normal 3 21 3 2 2" xfId="42054" xr:uid="{00000000-0005-0000-0000-0000EA340000}"/>
    <cellStyle name="Normal 3 21 3 3" xfId="32740" xr:uid="{00000000-0005-0000-0000-0000EB340000}"/>
    <cellStyle name="Normal 3 21 4" xfId="16937" xr:uid="{00000000-0005-0000-0000-0000EC340000}"/>
    <cellStyle name="Normal 3 21 4 2" xfId="40623" xr:uid="{00000000-0005-0000-0000-0000ED340000}"/>
    <cellStyle name="Normal 3 21 5" xfId="28804" xr:uid="{00000000-0005-0000-0000-0000EE340000}"/>
    <cellStyle name="Normal 3 21 6" xfId="31309" xr:uid="{00000000-0005-0000-0000-0000EF340000}"/>
    <cellStyle name="Normal 3 21 7" xfId="49311" xr:uid="{00000000-0005-0000-0000-0000F0340000}"/>
    <cellStyle name="Normal 3 22" xfId="3787" xr:uid="{00000000-0005-0000-0000-0000F1340000}"/>
    <cellStyle name="Normal 3 22 2" xfId="3788" xr:uid="{00000000-0005-0000-0000-0000F2340000}"/>
    <cellStyle name="Normal 3 22 2 2" xfId="8560" xr:uid="{00000000-0005-0000-0000-0000F3340000}"/>
    <cellStyle name="Normal 3 22 2 2 2" xfId="20769" xr:uid="{00000000-0005-0000-0000-0000F4340000}"/>
    <cellStyle name="Normal 3 22 2 2 2 2" xfId="42057" xr:uid="{00000000-0005-0000-0000-0000F5340000}"/>
    <cellStyle name="Normal 3 22 2 2 3" xfId="32743" xr:uid="{00000000-0005-0000-0000-0000F6340000}"/>
    <cellStyle name="Normal 3 22 2 3" xfId="16940" xr:uid="{00000000-0005-0000-0000-0000F7340000}"/>
    <cellStyle name="Normal 3 22 2 3 2" xfId="40626" xr:uid="{00000000-0005-0000-0000-0000F8340000}"/>
    <cellStyle name="Normal 3 22 2 4" xfId="31312" xr:uid="{00000000-0005-0000-0000-0000F9340000}"/>
    <cellStyle name="Normal 3 22 3" xfId="8559" xr:uid="{00000000-0005-0000-0000-0000FA340000}"/>
    <cellStyle name="Normal 3 22 3 2" xfId="20768" xr:uid="{00000000-0005-0000-0000-0000FB340000}"/>
    <cellStyle name="Normal 3 22 3 2 2" xfId="42056" xr:uid="{00000000-0005-0000-0000-0000FC340000}"/>
    <cellStyle name="Normal 3 22 3 3" xfId="32742" xr:uid="{00000000-0005-0000-0000-0000FD340000}"/>
    <cellStyle name="Normal 3 22 4" xfId="16939" xr:uid="{00000000-0005-0000-0000-0000FE340000}"/>
    <cellStyle name="Normal 3 22 4 2" xfId="40625" xr:uid="{00000000-0005-0000-0000-0000FF340000}"/>
    <cellStyle name="Normal 3 22 5" xfId="28769" xr:uid="{00000000-0005-0000-0000-000000350000}"/>
    <cellStyle name="Normal 3 22 6" xfId="31311" xr:uid="{00000000-0005-0000-0000-000001350000}"/>
    <cellStyle name="Normal 3 22 7" xfId="49312" xr:uid="{00000000-0005-0000-0000-000002350000}"/>
    <cellStyle name="Normal 3 23" xfId="3789" xr:uid="{00000000-0005-0000-0000-000003350000}"/>
    <cellStyle name="Normal 3 23 2" xfId="3790" xr:uid="{00000000-0005-0000-0000-000004350000}"/>
    <cellStyle name="Normal 3 23 2 2" xfId="8562" xr:uid="{00000000-0005-0000-0000-000005350000}"/>
    <cellStyle name="Normal 3 23 2 2 2" xfId="20771" xr:uid="{00000000-0005-0000-0000-000006350000}"/>
    <cellStyle name="Normal 3 23 2 2 2 2" xfId="42059" xr:uid="{00000000-0005-0000-0000-000007350000}"/>
    <cellStyle name="Normal 3 23 2 2 3" xfId="32745" xr:uid="{00000000-0005-0000-0000-000008350000}"/>
    <cellStyle name="Normal 3 23 2 3" xfId="16942" xr:uid="{00000000-0005-0000-0000-000009350000}"/>
    <cellStyle name="Normal 3 23 2 3 2" xfId="40628" xr:uid="{00000000-0005-0000-0000-00000A350000}"/>
    <cellStyle name="Normal 3 23 2 4" xfId="31314" xr:uid="{00000000-0005-0000-0000-00000B350000}"/>
    <cellStyle name="Normal 3 23 3" xfId="8561" xr:uid="{00000000-0005-0000-0000-00000C350000}"/>
    <cellStyle name="Normal 3 23 3 2" xfId="20770" xr:uid="{00000000-0005-0000-0000-00000D350000}"/>
    <cellStyle name="Normal 3 23 3 2 2" xfId="42058" xr:uid="{00000000-0005-0000-0000-00000E350000}"/>
    <cellStyle name="Normal 3 23 3 3" xfId="32744" xr:uid="{00000000-0005-0000-0000-00000F350000}"/>
    <cellStyle name="Normal 3 23 4" xfId="16941" xr:uid="{00000000-0005-0000-0000-000010350000}"/>
    <cellStyle name="Normal 3 23 4 2" xfId="40627" xr:uid="{00000000-0005-0000-0000-000011350000}"/>
    <cellStyle name="Normal 3 23 5" xfId="28915" xr:uid="{00000000-0005-0000-0000-000012350000}"/>
    <cellStyle name="Normal 3 23 6" xfId="31313" xr:uid="{00000000-0005-0000-0000-000013350000}"/>
    <cellStyle name="Normal 3 23 7" xfId="49313" xr:uid="{00000000-0005-0000-0000-000014350000}"/>
    <cellStyle name="Normal 3 24" xfId="3791" xr:uid="{00000000-0005-0000-0000-000015350000}"/>
    <cellStyle name="Normal 3 24 2" xfId="3792" xr:uid="{00000000-0005-0000-0000-000016350000}"/>
    <cellStyle name="Normal 3 24 2 2" xfId="8564" xr:uid="{00000000-0005-0000-0000-000017350000}"/>
    <cellStyle name="Normal 3 24 2 2 2" xfId="20773" xr:uid="{00000000-0005-0000-0000-000018350000}"/>
    <cellStyle name="Normal 3 24 2 2 2 2" xfId="42061" xr:uid="{00000000-0005-0000-0000-000019350000}"/>
    <cellStyle name="Normal 3 24 2 2 3" xfId="32747" xr:uid="{00000000-0005-0000-0000-00001A350000}"/>
    <cellStyle name="Normal 3 24 2 3" xfId="16944" xr:uid="{00000000-0005-0000-0000-00001B350000}"/>
    <cellStyle name="Normal 3 24 2 3 2" xfId="40630" xr:uid="{00000000-0005-0000-0000-00001C350000}"/>
    <cellStyle name="Normal 3 24 2 4" xfId="31316" xr:uid="{00000000-0005-0000-0000-00001D350000}"/>
    <cellStyle name="Normal 3 24 3" xfId="8563" xr:uid="{00000000-0005-0000-0000-00001E350000}"/>
    <cellStyle name="Normal 3 24 3 2" xfId="20772" xr:uid="{00000000-0005-0000-0000-00001F350000}"/>
    <cellStyle name="Normal 3 24 3 2 2" xfId="42060" xr:uid="{00000000-0005-0000-0000-000020350000}"/>
    <cellStyle name="Normal 3 24 3 3" xfId="32746" xr:uid="{00000000-0005-0000-0000-000021350000}"/>
    <cellStyle name="Normal 3 24 4" xfId="16943" xr:uid="{00000000-0005-0000-0000-000022350000}"/>
    <cellStyle name="Normal 3 24 4 2" xfId="40629" xr:uid="{00000000-0005-0000-0000-000023350000}"/>
    <cellStyle name="Normal 3 24 5" xfId="28970" xr:uid="{00000000-0005-0000-0000-000024350000}"/>
    <cellStyle name="Normal 3 24 6" xfId="31315" xr:uid="{00000000-0005-0000-0000-000025350000}"/>
    <cellStyle name="Normal 3 24 7" xfId="49314" xr:uid="{00000000-0005-0000-0000-000026350000}"/>
    <cellStyle name="Normal 3 25" xfId="3793" xr:uid="{00000000-0005-0000-0000-000027350000}"/>
    <cellStyle name="Normal 3 25 2" xfId="3794" xr:uid="{00000000-0005-0000-0000-000028350000}"/>
    <cellStyle name="Normal 3 25 2 2" xfId="8566" xr:uid="{00000000-0005-0000-0000-000029350000}"/>
    <cellStyle name="Normal 3 25 2 2 2" xfId="20775" xr:uid="{00000000-0005-0000-0000-00002A350000}"/>
    <cellStyle name="Normal 3 25 2 2 2 2" xfId="42063" xr:uid="{00000000-0005-0000-0000-00002B350000}"/>
    <cellStyle name="Normal 3 25 2 2 3" xfId="32749" xr:uid="{00000000-0005-0000-0000-00002C350000}"/>
    <cellStyle name="Normal 3 25 2 3" xfId="16946" xr:uid="{00000000-0005-0000-0000-00002D350000}"/>
    <cellStyle name="Normal 3 25 2 3 2" xfId="40632" xr:uid="{00000000-0005-0000-0000-00002E350000}"/>
    <cellStyle name="Normal 3 25 2 4" xfId="31318" xr:uid="{00000000-0005-0000-0000-00002F350000}"/>
    <cellStyle name="Normal 3 25 3" xfId="8565" xr:uid="{00000000-0005-0000-0000-000030350000}"/>
    <cellStyle name="Normal 3 25 3 2" xfId="20774" xr:uid="{00000000-0005-0000-0000-000031350000}"/>
    <cellStyle name="Normal 3 25 3 2 2" xfId="42062" xr:uid="{00000000-0005-0000-0000-000032350000}"/>
    <cellStyle name="Normal 3 25 3 3" xfId="32748" xr:uid="{00000000-0005-0000-0000-000033350000}"/>
    <cellStyle name="Normal 3 25 4" xfId="16945" xr:uid="{00000000-0005-0000-0000-000034350000}"/>
    <cellStyle name="Normal 3 25 4 2" xfId="40631" xr:uid="{00000000-0005-0000-0000-000035350000}"/>
    <cellStyle name="Normal 3 25 5" xfId="29023" xr:uid="{00000000-0005-0000-0000-000036350000}"/>
    <cellStyle name="Normal 3 25 6" xfId="31317" xr:uid="{00000000-0005-0000-0000-000037350000}"/>
    <cellStyle name="Normal 3 25 7" xfId="49315" xr:uid="{00000000-0005-0000-0000-000038350000}"/>
    <cellStyle name="Normal 3 26" xfId="3795" xr:uid="{00000000-0005-0000-0000-000039350000}"/>
    <cellStyle name="Normal 3 26 2" xfId="3796" xr:uid="{00000000-0005-0000-0000-00003A350000}"/>
    <cellStyle name="Normal 3 26 2 2" xfId="8568" xr:uid="{00000000-0005-0000-0000-00003B350000}"/>
    <cellStyle name="Normal 3 26 2 2 2" xfId="20777" xr:uid="{00000000-0005-0000-0000-00003C350000}"/>
    <cellStyle name="Normal 3 26 2 2 2 2" xfId="42065" xr:uid="{00000000-0005-0000-0000-00003D350000}"/>
    <cellStyle name="Normal 3 26 2 2 3" xfId="32751" xr:uid="{00000000-0005-0000-0000-00003E350000}"/>
    <cellStyle name="Normal 3 26 2 3" xfId="16948" xr:uid="{00000000-0005-0000-0000-00003F350000}"/>
    <cellStyle name="Normal 3 26 2 3 2" xfId="40634" xr:uid="{00000000-0005-0000-0000-000040350000}"/>
    <cellStyle name="Normal 3 26 2 4" xfId="31320" xr:uid="{00000000-0005-0000-0000-000041350000}"/>
    <cellStyle name="Normal 3 26 3" xfId="8567" xr:uid="{00000000-0005-0000-0000-000042350000}"/>
    <cellStyle name="Normal 3 26 3 2" xfId="20776" xr:uid="{00000000-0005-0000-0000-000043350000}"/>
    <cellStyle name="Normal 3 26 3 2 2" xfId="42064" xr:uid="{00000000-0005-0000-0000-000044350000}"/>
    <cellStyle name="Normal 3 26 3 3" xfId="32750" xr:uid="{00000000-0005-0000-0000-000045350000}"/>
    <cellStyle name="Normal 3 26 4" xfId="16947" xr:uid="{00000000-0005-0000-0000-000046350000}"/>
    <cellStyle name="Normal 3 26 4 2" xfId="40633" xr:uid="{00000000-0005-0000-0000-000047350000}"/>
    <cellStyle name="Normal 3 26 5" xfId="29077" xr:uid="{00000000-0005-0000-0000-000048350000}"/>
    <cellStyle name="Normal 3 26 6" xfId="31319" xr:uid="{00000000-0005-0000-0000-000049350000}"/>
    <cellStyle name="Normal 3 26 7" xfId="49316" xr:uid="{00000000-0005-0000-0000-00004A350000}"/>
    <cellStyle name="Normal 3 27" xfId="3797" xr:uid="{00000000-0005-0000-0000-00004B350000}"/>
    <cellStyle name="Normal 3 27 2" xfId="3798" xr:uid="{00000000-0005-0000-0000-00004C350000}"/>
    <cellStyle name="Normal 3 27 2 2" xfId="8570" xr:uid="{00000000-0005-0000-0000-00004D350000}"/>
    <cellStyle name="Normal 3 27 2 2 2" xfId="20779" xr:uid="{00000000-0005-0000-0000-00004E350000}"/>
    <cellStyle name="Normal 3 27 2 2 2 2" xfId="42067" xr:uid="{00000000-0005-0000-0000-00004F350000}"/>
    <cellStyle name="Normal 3 27 2 2 3" xfId="32753" xr:uid="{00000000-0005-0000-0000-000050350000}"/>
    <cellStyle name="Normal 3 27 2 3" xfId="16950" xr:uid="{00000000-0005-0000-0000-000051350000}"/>
    <cellStyle name="Normal 3 27 2 3 2" xfId="40636" xr:uid="{00000000-0005-0000-0000-000052350000}"/>
    <cellStyle name="Normal 3 27 2 4" xfId="31322" xr:uid="{00000000-0005-0000-0000-000053350000}"/>
    <cellStyle name="Normal 3 27 3" xfId="8569" xr:uid="{00000000-0005-0000-0000-000054350000}"/>
    <cellStyle name="Normal 3 27 3 2" xfId="20778" xr:uid="{00000000-0005-0000-0000-000055350000}"/>
    <cellStyle name="Normal 3 27 3 2 2" xfId="42066" xr:uid="{00000000-0005-0000-0000-000056350000}"/>
    <cellStyle name="Normal 3 27 3 3" xfId="32752" xr:uid="{00000000-0005-0000-0000-000057350000}"/>
    <cellStyle name="Normal 3 27 4" xfId="16949" xr:uid="{00000000-0005-0000-0000-000058350000}"/>
    <cellStyle name="Normal 3 27 4 2" xfId="40635" xr:uid="{00000000-0005-0000-0000-000059350000}"/>
    <cellStyle name="Normal 3 27 5" xfId="29129" xr:uid="{00000000-0005-0000-0000-00005A350000}"/>
    <cellStyle name="Normal 3 27 6" xfId="31321" xr:uid="{00000000-0005-0000-0000-00005B350000}"/>
    <cellStyle name="Normal 3 27 7" xfId="49317" xr:uid="{00000000-0005-0000-0000-00005C350000}"/>
    <cellStyle name="Normal 3 28" xfId="3799" xr:uid="{00000000-0005-0000-0000-00005D350000}"/>
    <cellStyle name="Normal 3 28 2" xfId="3800" xr:uid="{00000000-0005-0000-0000-00005E350000}"/>
    <cellStyle name="Normal 3 28 2 2" xfId="8572" xr:uid="{00000000-0005-0000-0000-00005F350000}"/>
    <cellStyle name="Normal 3 28 2 2 2" xfId="20781" xr:uid="{00000000-0005-0000-0000-000060350000}"/>
    <cellStyle name="Normal 3 28 2 2 2 2" xfId="42069" xr:uid="{00000000-0005-0000-0000-000061350000}"/>
    <cellStyle name="Normal 3 28 2 2 3" xfId="32755" xr:uid="{00000000-0005-0000-0000-000062350000}"/>
    <cellStyle name="Normal 3 28 2 3" xfId="16952" xr:uid="{00000000-0005-0000-0000-000063350000}"/>
    <cellStyle name="Normal 3 28 2 3 2" xfId="40638" xr:uid="{00000000-0005-0000-0000-000064350000}"/>
    <cellStyle name="Normal 3 28 2 4" xfId="31324" xr:uid="{00000000-0005-0000-0000-000065350000}"/>
    <cellStyle name="Normal 3 28 3" xfId="8571" xr:uid="{00000000-0005-0000-0000-000066350000}"/>
    <cellStyle name="Normal 3 28 3 2" xfId="20780" xr:uid="{00000000-0005-0000-0000-000067350000}"/>
    <cellStyle name="Normal 3 28 3 2 2" xfId="42068" xr:uid="{00000000-0005-0000-0000-000068350000}"/>
    <cellStyle name="Normal 3 28 3 3" xfId="32754" xr:uid="{00000000-0005-0000-0000-000069350000}"/>
    <cellStyle name="Normal 3 28 4" xfId="16951" xr:uid="{00000000-0005-0000-0000-00006A350000}"/>
    <cellStyle name="Normal 3 28 4 2" xfId="40637" xr:uid="{00000000-0005-0000-0000-00006B350000}"/>
    <cellStyle name="Normal 3 28 5" xfId="29094" xr:uid="{00000000-0005-0000-0000-00006C350000}"/>
    <cellStyle name="Normal 3 28 6" xfId="31323" xr:uid="{00000000-0005-0000-0000-00006D350000}"/>
    <cellStyle name="Normal 3 28 7" xfId="49318" xr:uid="{00000000-0005-0000-0000-00006E350000}"/>
    <cellStyle name="Normal 3 29" xfId="3801" xr:uid="{00000000-0005-0000-0000-00006F350000}"/>
    <cellStyle name="Normal 3 29 2" xfId="3802" xr:uid="{00000000-0005-0000-0000-000070350000}"/>
    <cellStyle name="Normal 3 29 2 2" xfId="8574" xr:uid="{00000000-0005-0000-0000-000071350000}"/>
    <cellStyle name="Normal 3 29 2 2 2" xfId="20783" xr:uid="{00000000-0005-0000-0000-000072350000}"/>
    <cellStyle name="Normal 3 29 2 2 2 2" xfId="42071" xr:uid="{00000000-0005-0000-0000-000073350000}"/>
    <cellStyle name="Normal 3 29 2 2 3" xfId="32757" xr:uid="{00000000-0005-0000-0000-000074350000}"/>
    <cellStyle name="Normal 3 29 2 3" xfId="16954" xr:uid="{00000000-0005-0000-0000-000075350000}"/>
    <cellStyle name="Normal 3 29 2 3 2" xfId="40640" xr:uid="{00000000-0005-0000-0000-000076350000}"/>
    <cellStyle name="Normal 3 29 2 4" xfId="31326" xr:uid="{00000000-0005-0000-0000-000077350000}"/>
    <cellStyle name="Normal 3 29 3" xfId="8573" xr:uid="{00000000-0005-0000-0000-000078350000}"/>
    <cellStyle name="Normal 3 29 3 2" xfId="20782" xr:uid="{00000000-0005-0000-0000-000079350000}"/>
    <cellStyle name="Normal 3 29 3 2 2" xfId="42070" xr:uid="{00000000-0005-0000-0000-00007A350000}"/>
    <cellStyle name="Normal 3 29 3 3" xfId="32756" xr:uid="{00000000-0005-0000-0000-00007B350000}"/>
    <cellStyle name="Normal 3 29 4" xfId="16953" xr:uid="{00000000-0005-0000-0000-00007C350000}"/>
    <cellStyle name="Normal 3 29 4 2" xfId="40639" xr:uid="{00000000-0005-0000-0000-00007D350000}"/>
    <cellStyle name="Normal 3 29 5" xfId="29239" xr:uid="{00000000-0005-0000-0000-00007E350000}"/>
    <cellStyle name="Normal 3 29 6" xfId="31325" xr:uid="{00000000-0005-0000-0000-00007F350000}"/>
    <cellStyle name="Normal 3 29 7" xfId="49319" xr:uid="{00000000-0005-0000-0000-000080350000}"/>
    <cellStyle name="Normal 3 3" xfId="3803" xr:uid="{00000000-0005-0000-0000-000081350000}"/>
    <cellStyle name="Normal 3 3 10" xfId="3804" xr:uid="{00000000-0005-0000-0000-000082350000}"/>
    <cellStyle name="Normal 3 3 10 2" xfId="3805" xr:uid="{00000000-0005-0000-0000-000083350000}"/>
    <cellStyle name="Normal 3 3 10 2 2" xfId="8577" xr:uid="{00000000-0005-0000-0000-000084350000}"/>
    <cellStyle name="Normal 3 3 10 2 2 2" xfId="20786" xr:uid="{00000000-0005-0000-0000-000085350000}"/>
    <cellStyle name="Normal 3 3 10 2 2 2 2" xfId="42074" xr:uid="{00000000-0005-0000-0000-000086350000}"/>
    <cellStyle name="Normal 3 3 10 2 2 3" xfId="32760" xr:uid="{00000000-0005-0000-0000-000087350000}"/>
    <cellStyle name="Normal 3 3 10 2 3" xfId="16957" xr:uid="{00000000-0005-0000-0000-000088350000}"/>
    <cellStyle name="Normal 3 3 10 2 3 2" xfId="40643" xr:uid="{00000000-0005-0000-0000-000089350000}"/>
    <cellStyle name="Normal 3 3 10 2 4" xfId="31329" xr:uid="{00000000-0005-0000-0000-00008A350000}"/>
    <cellStyle name="Normal 3 3 10 3" xfId="8576" xr:uid="{00000000-0005-0000-0000-00008B350000}"/>
    <cellStyle name="Normal 3 3 10 3 2" xfId="20785" xr:uid="{00000000-0005-0000-0000-00008C350000}"/>
    <cellStyle name="Normal 3 3 10 3 2 2" xfId="42073" xr:uid="{00000000-0005-0000-0000-00008D350000}"/>
    <cellStyle name="Normal 3 3 10 3 3" xfId="32759" xr:uid="{00000000-0005-0000-0000-00008E350000}"/>
    <cellStyle name="Normal 3 3 10 4" xfId="16956" xr:uid="{00000000-0005-0000-0000-00008F350000}"/>
    <cellStyle name="Normal 3 3 10 4 2" xfId="40642" xr:uid="{00000000-0005-0000-0000-000090350000}"/>
    <cellStyle name="Normal 3 3 10 5" xfId="31328" xr:uid="{00000000-0005-0000-0000-000091350000}"/>
    <cellStyle name="Normal 3 3 10 6" xfId="49320" xr:uid="{00000000-0005-0000-0000-000092350000}"/>
    <cellStyle name="Normal 3 3 11" xfId="3806" xr:uid="{00000000-0005-0000-0000-000093350000}"/>
    <cellStyle name="Normal 3 3 11 2" xfId="3807" xr:uid="{00000000-0005-0000-0000-000094350000}"/>
    <cellStyle name="Normal 3 3 11 2 2" xfId="8579" xr:uid="{00000000-0005-0000-0000-000095350000}"/>
    <cellStyle name="Normal 3 3 11 2 2 2" xfId="20788" xr:uid="{00000000-0005-0000-0000-000096350000}"/>
    <cellStyle name="Normal 3 3 11 2 2 2 2" xfId="42076" xr:uid="{00000000-0005-0000-0000-000097350000}"/>
    <cellStyle name="Normal 3 3 11 2 2 3" xfId="32762" xr:uid="{00000000-0005-0000-0000-000098350000}"/>
    <cellStyle name="Normal 3 3 11 2 3" xfId="16959" xr:uid="{00000000-0005-0000-0000-000099350000}"/>
    <cellStyle name="Normal 3 3 11 2 3 2" xfId="40645" xr:uid="{00000000-0005-0000-0000-00009A350000}"/>
    <cellStyle name="Normal 3 3 11 2 4" xfId="31331" xr:uid="{00000000-0005-0000-0000-00009B350000}"/>
    <cellStyle name="Normal 3 3 11 3" xfId="8578" xr:uid="{00000000-0005-0000-0000-00009C350000}"/>
    <cellStyle name="Normal 3 3 11 3 2" xfId="20787" xr:uid="{00000000-0005-0000-0000-00009D350000}"/>
    <cellStyle name="Normal 3 3 11 3 2 2" xfId="42075" xr:uid="{00000000-0005-0000-0000-00009E350000}"/>
    <cellStyle name="Normal 3 3 11 3 3" xfId="32761" xr:uid="{00000000-0005-0000-0000-00009F350000}"/>
    <cellStyle name="Normal 3 3 11 4" xfId="16958" xr:uid="{00000000-0005-0000-0000-0000A0350000}"/>
    <cellStyle name="Normal 3 3 11 4 2" xfId="40644" xr:uid="{00000000-0005-0000-0000-0000A1350000}"/>
    <cellStyle name="Normal 3 3 11 5" xfId="31330" xr:uid="{00000000-0005-0000-0000-0000A2350000}"/>
    <cellStyle name="Normal 3 3 11 6" xfId="49321" xr:uid="{00000000-0005-0000-0000-0000A3350000}"/>
    <cellStyle name="Normal 3 3 12" xfId="3808" xr:uid="{00000000-0005-0000-0000-0000A4350000}"/>
    <cellStyle name="Normal 3 3 12 2" xfId="3809" xr:uid="{00000000-0005-0000-0000-0000A5350000}"/>
    <cellStyle name="Normal 3 3 12 2 2" xfId="8581" xr:uid="{00000000-0005-0000-0000-0000A6350000}"/>
    <cellStyle name="Normal 3 3 12 2 2 2" xfId="20790" xr:uid="{00000000-0005-0000-0000-0000A7350000}"/>
    <cellStyle name="Normal 3 3 12 2 2 2 2" xfId="42078" xr:uid="{00000000-0005-0000-0000-0000A8350000}"/>
    <cellStyle name="Normal 3 3 12 2 2 3" xfId="32764" xr:uid="{00000000-0005-0000-0000-0000A9350000}"/>
    <cellStyle name="Normal 3 3 12 2 3" xfId="16961" xr:uid="{00000000-0005-0000-0000-0000AA350000}"/>
    <cellStyle name="Normal 3 3 12 2 3 2" xfId="40647" xr:uid="{00000000-0005-0000-0000-0000AB350000}"/>
    <cellStyle name="Normal 3 3 12 2 4" xfId="31333" xr:uid="{00000000-0005-0000-0000-0000AC350000}"/>
    <cellStyle name="Normal 3 3 12 3" xfId="8580" xr:uid="{00000000-0005-0000-0000-0000AD350000}"/>
    <cellStyle name="Normal 3 3 12 3 2" xfId="20789" xr:uid="{00000000-0005-0000-0000-0000AE350000}"/>
    <cellStyle name="Normal 3 3 12 3 2 2" xfId="42077" xr:uid="{00000000-0005-0000-0000-0000AF350000}"/>
    <cellStyle name="Normal 3 3 12 3 3" xfId="32763" xr:uid="{00000000-0005-0000-0000-0000B0350000}"/>
    <cellStyle name="Normal 3 3 12 4" xfId="16960" xr:uid="{00000000-0005-0000-0000-0000B1350000}"/>
    <cellStyle name="Normal 3 3 12 4 2" xfId="40646" xr:uid="{00000000-0005-0000-0000-0000B2350000}"/>
    <cellStyle name="Normal 3 3 12 5" xfId="31332" xr:uid="{00000000-0005-0000-0000-0000B3350000}"/>
    <cellStyle name="Normal 3 3 12 6" xfId="49322" xr:uid="{00000000-0005-0000-0000-0000B4350000}"/>
    <cellStyle name="Normal 3 3 13" xfId="3810" xr:uid="{00000000-0005-0000-0000-0000B5350000}"/>
    <cellStyle name="Normal 3 3 13 2" xfId="3811" xr:uid="{00000000-0005-0000-0000-0000B6350000}"/>
    <cellStyle name="Normal 3 3 13 2 2" xfId="8583" xr:uid="{00000000-0005-0000-0000-0000B7350000}"/>
    <cellStyle name="Normal 3 3 13 2 2 2" xfId="20792" xr:uid="{00000000-0005-0000-0000-0000B8350000}"/>
    <cellStyle name="Normal 3 3 13 2 2 2 2" xfId="42080" xr:uid="{00000000-0005-0000-0000-0000B9350000}"/>
    <cellStyle name="Normal 3 3 13 2 2 3" xfId="32766" xr:uid="{00000000-0005-0000-0000-0000BA350000}"/>
    <cellStyle name="Normal 3 3 13 2 3" xfId="16963" xr:uid="{00000000-0005-0000-0000-0000BB350000}"/>
    <cellStyle name="Normal 3 3 13 2 3 2" xfId="40649" xr:uid="{00000000-0005-0000-0000-0000BC350000}"/>
    <cellStyle name="Normal 3 3 13 2 4" xfId="31335" xr:uid="{00000000-0005-0000-0000-0000BD350000}"/>
    <cellStyle name="Normal 3 3 13 3" xfId="8582" xr:uid="{00000000-0005-0000-0000-0000BE350000}"/>
    <cellStyle name="Normal 3 3 13 3 2" xfId="20791" xr:uid="{00000000-0005-0000-0000-0000BF350000}"/>
    <cellStyle name="Normal 3 3 13 3 2 2" xfId="42079" xr:uid="{00000000-0005-0000-0000-0000C0350000}"/>
    <cellStyle name="Normal 3 3 13 3 3" xfId="32765" xr:uid="{00000000-0005-0000-0000-0000C1350000}"/>
    <cellStyle name="Normal 3 3 13 4" xfId="16962" xr:uid="{00000000-0005-0000-0000-0000C2350000}"/>
    <cellStyle name="Normal 3 3 13 4 2" xfId="40648" xr:uid="{00000000-0005-0000-0000-0000C3350000}"/>
    <cellStyle name="Normal 3 3 13 5" xfId="31334" xr:uid="{00000000-0005-0000-0000-0000C4350000}"/>
    <cellStyle name="Normal 3 3 13 6" xfId="49323" xr:uid="{00000000-0005-0000-0000-0000C5350000}"/>
    <cellStyle name="Normal 3 3 14" xfId="3812" xr:uid="{00000000-0005-0000-0000-0000C6350000}"/>
    <cellStyle name="Normal 3 3 14 2" xfId="3813" xr:uid="{00000000-0005-0000-0000-0000C7350000}"/>
    <cellStyle name="Normal 3 3 14 2 2" xfId="8585" xr:uid="{00000000-0005-0000-0000-0000C8350000}"/>
    <cellStyle name="Normal 3 3 14 2 2 2" xfId="20794" xr:uid="{00000000-0005-0000-0000-0000C9350000}"/>
    <cellStyle name="Normal 3 3 14 2 2 2 2" xfId="42082" xr:uid="{00000000-0005-0000-0000-0000CA350000}"/>
    <cellStyle name="Normal 3 3 14 2 2 3" xfId="32768" xr:uid="{00000000-0005-0000-0000-0000CB350000}"/>
    <cellStyle name="Normal 3 3 14 2 3" xfId="16965" xr:uid="{00000000-0005-0000-0000-0000CC350000}"/>
    <cellStyle name="Normal 3 3 14 2 3 2" xfId="40651" xr:uid="{00000000-0005-0000-0000-0000CD350000}"/>
    <cellStyle name="Normal 3 3 14 2 4" xfId="31337" xr:uid="{00000000-0005-0000-0000-0000CE350000}"/>
    <cellStyle name="Normal 3 3 14 3" xfId="8584" xr:uid="{00000000-0005-0000-0000-0000CF350000}"/>
    <cellStyle name="Normal 3 3 14 3 2" xfId="20793" xr:uid="{00000000-0005-0000-0000-0000D0350000}"/>
    <cellStyle name="Normal 3 3 14 3 2 2" xfId="42081" xr:uid="{00000000-0005-0000-0000-0000D1350000}"/>
    <cellStyle name="Normal 3 3 14 3 3" xfId="32767" xr:uid="{00000000-0005-0000-0000-0000D2350000}"/>
    <cellStyle name="Normal 3 3 14 4" xfId="16964" xr:uid="{00000000-0005-0000-0000-0000D3350000}"/>
    <cellStyle name="Normal 3 3 14 4 2" xfId="40650" xr:uid="{00000000-0005-0000-0000-0000D4350000}"/>
    <cellStyle name="Normal 3 3 14 5" xfId="31336" xr:uid="{00000000-0005-0000-0000-0000D5350000}"/>
    <cellStyle name="Normal 3 3 14 6" xfId="49324" xr:uid="{00000000-0005-0000-0000-0000D6350000}"/>
    <cellStyle name="Normal 3 3 15" xfId="3814" xr:uid="{00000000-0005-0000-0000-0000D7350000}"/>
    <cellStyle name="Normal 3 3 15 2" xfId="3815" xr:uid="{00000000-0005-0000-0000-0000D8350000}"/>
    <cellStyle name="Normal 3 3 15 2 2" xfId="8587" xr:uid="{00000000-0005-0000-0000-0000D9350000}"/>
    <cellStyle name="Normal 3 3 15 2 2 2" xfId="20796" xr:uid="{00000000-0005-0000-0000-0000DA350000}"/>
    <cellStyle name="Normal 3 3 15 2 2 2 2" xfId="42084" xr:uid="{00000000-0005-0000-0000-0000DB350000}"/>
    <cellStyle name="Normal 3 3 15 2 2 3" xfId="32770" xr:uid="{00000000-0005-0000-0000-0000DC350000}"/>
    <cellStyle name="Normal 3 3 15 2 3" xfId="16967" xr:uid="{00000000-0005-0000-0000-0000DD350000}"/>
    <cellStyle name="Normal 3 3 15 2 3 2" xfId="40653" xr:uid="{00000000-0005-0000-0000-0000DE350000}"/>
    <cellStyle name="Normal 3 3 15 2 4" xfId="31339" xr:uid="{00000000-0005-0000-0000-0000DF350000}"/>
    <cellStyle name="Normal 3 3 15 3" xfId="8586" xr:uid="{00000000-0005-0000-0000-0000E0350000}"/>
    <cellStyle name="Normal 3 3 15 3 2" xfId="20795" xr:uid="{00000000-0005-0000-0000-0000E1350000}"/>
    <cellStyle name="Normal 3 3 15 3 2 2" xfId="42083" xr:uid="{00000000-0005-0000-0000-0000E2350000}"/>
    <cellStyle name="Normal 3 3 15 3 3" xfId="32769" xr:uid="{00000000-0005-0000-0000-0000E3350000}"/>
    <cellStyle name="Normal 3 3 15 4" xfId="16966" xr:uid="{00000000-0005-0000-0000-0000E4350000}"/>
    <cellStyle name="Normal 3 3 15 4 2" xfId="40652" xr:uid="{00000000-0005-0000-0000-0000E5350000}"/>
    <cellStyle name="Normal 3 3 15 5" xfId="31338" xr:uid="{00000000-0005-0000-0000-0000E6350000}"/>
    <cellStyle name="Normal 3 3 15 6" xfId="49325" xr:uid="{00000000-0005-0000-0000-0000E7350000}"/>
    <cellStyle name="Normal 3 3 16" xfId="3816" xr:uid="{00000000-0005-0000-0000-0000E8350000}"/>
    <cellStyle name="Normal 3 3 16 2" xfId="3817" xr:uid="{00000000-0005-0000-0000-0000E9350000}"/>
    <cellStyle name="Normal 3 3 16 2 2" xfId="8589" xr:uid="{00000000-0005-0000-0000-0000EA350000}"/>
    <cellStyle name="Normal 3 3 16 2 2 2" xfId="20798" xr:uid="{00000000-0005-0000-0000-0000EB350000}"/>
    <cellStyle name="Normal 3 3 16 2 2 2 2" xfId="42086" xr:uid="{00000000-0005-0000-0000-0000EC350000}"/>
    <cellStyle name="Normal 3 3 16 2 2 3" xfId="32772" xr:uid="{00000000-0005-0000-0000-0000ED350000}"/>
    <cellStyle name="Normal 3 3 16 2 3" xfId="16969" xr:uid="{00000000-0005-0000-0000-0000EE350000}"/>
    <cellStyle name="Normal 3 3 16 2 3 2" xfId="40655" xr:uid="{00000000-0005-0000-0000-0000EF350000}"/>
    <cellStyle name="Normal 3 3 16 2 4" xfId="31341" xr:uid="{00000000-0005-0000-0000-0000F0350000}"/>
    <cellStyle name="Normal 3 3 16 3" xfId="8588" xr:uid="{00000000-0005-0000-0000-0000F1350000}"/>
    <cellStyle name="Normal 3 3 16 3 2" xfId="20797" xr:uid="{00000000-0005-0000-0000-0000F2350000}"/>
    <cellStyle name="Normal 3 3 16 3 2 2" xfId="42085" xr:uid="{00000000-0005-0000-0000-0000F3350000}"/>
    <cellStyle name="Normal 3 3 16 3 3" xfId="32771" xr:uid="{00000000-0005-0000-0000-0000F4350000}"/>
    <cellStyle name="Normal 3 3 16 4" xfId="16968" xr:uid="{00000000-0005-0000-0000-0000F5350000}"/>
    <cellStyle name="Normal 3 3 16 4 2" xfId="40654" xr:uid="{00000000-0005-0000-0000-0000F6350000}"/>
    <cellStyle name="Normal 3 3 16 5" xfId="31340" xr:uid="{00000000-0005-0000-0000-0000F7350000}"/>
    <cellStyle name="Normal 3 3 16 6" xfId="49326" xr:uid="{00000000-0005-0000-0000-0000F8350000}"/>
    <cellStyle name="Normal 3 3 17" xfId="3818" xr:uid="{00000000-0005-0000-0000-0000F9350000}"/>
    <cellStyle name="Normal 3 3 17 2" xfId="3819" xr:uid="{00000000-0005-0000-0000-0000FA350000}"/>
    <cellStyle name="Normal 3 3 17 2 2" xfId="8591" xr:uid="{00000000-0005-0000-0000-0000FB350000}"/>
    <cellStyle name="Normal 3 3 17 2 2 2" xfId="20800" xr:uid="{00000000-0005-0000-0000-0000FC350000}"/>
    <cellStyle name="Normal 3 3 17 2 2 2 2" xfId="42088" xr:uid="{00000000-0005-0000-0000-0000FD350000}"/>
    <cellStyle name="Normal 3 3 17 2 2 3" xfId="32774" xr:uid="{00000000-0005-0000-0000-0000FE350000}"/>
    <cellStyle name="Normal 3 3 17 2 3" xfId="16971" xr:uid="{00000000-0005-0000-0000-0000FF350000}"/>
    <cellStyle name="Normal 3 3 17 2 3 2" xfId="40657" xr:uid="{00000000-0005-0000-0000-000000360000}"/>
    <cellStyle name="Normal 3 3 17 2 4" xfId="31343" xr:uid="{00000000-0005-0000-0000-000001360000}"/>
    <cellStyle name="Normal 3 3 17 3" xfId="8590" xr:uid="{00000000-0005-0000-0000-000002360000}"/>
    <cellStyle name="Normal 3 3 17 3 2" xfId="20799" xr:uid="{00000000-0005-0000-0000-000003360000}"/>
    <cellStyle name="Normal 3 3 17 3 2 2" xfId="42087" xr:uid="{00000000-0005-0000-0000-000004360000}"/>
    <cellStyle name="Normal 3 3 17 3 3" xfId="32773" xr:uid="{00000000-0005-0000-0000-000005360000}"/>
    <cellStyle name="Normal 3 3 17 4" xfId="16970" xr:uid="{00000000-0005-0000-0000-000006360000}"/>
    <cellStyle name="Normal 3 3 17 4 2" xfId="40656" xr:uid="{00000000-0005-0000-0000-000007360000}"/>
    <cellStyle name="Normal 3 3 17 5" xfId="31342" xr:uid="{00000000-0005-0000-0000-000008360000}"/>
    <cellStyle name="Normal 3 3 17 6" xfId="49327" xr:uid="{00000000-0005-0000-0000-000009360000}"/>
    <cellStyle name="Normal 3 3 18" xfId="3820" xr:uid="{00000000-0005-0000-0000-00000A360000}"/>
    <cellStyle name="Normal 3 3 18 2" xfId="3821" xr:uid="{00000000-0005-0000-0000-00000B360000}"/>
    <cellStyle name="Normal 3 3 18 2 2" xfId="8593" xr:uid="{00000000-0005-0000-0000-00000C360000}"/>
    <cellStyle name="Normal 3 3 18 2 2 2" xfId="20802" xr:uid="{00000000-0005-0000-0000-00000D360000}"/>
    <cellStyle name="Normal 3 3 18 2 2 2 2" xfId="42090" xr:uid="{00000000-0005-0000-0000-00000E360000}"/>
    <cellStyle name="Normal 3 3 18 2 2 3" xfId="32776" xr:uid="{00000000-0005-0000-0000-00000F360000}"/>
    <cellStyle name="Normal 3 3 18 2 3" xfId="16973" xr:uid="{00000000-0005-0000-0000-000010360000}"/>
    <cellStyle name="Normal 3 3 18 2 3 2" xfId="40659" xr:uid="{00000000-0005-0000-0000-000011360000}"/>
    <cellStyle name="Normal 3 3 18 2 4" xfId="31345" xr:uid="{00000000-0005-0000-0000-000012360000}"/>
    <cellStyle name="Normal 3 3 18 3" xfId="8592" xr:uid="{00000000-0005-0000-0000-000013360000}"/>
    <cellStyle name="Normal 3 3 18 3 2" xfId="20801" xr:uid="{00000000-0005-0000-0000-000014360000}"/>
    <cellStyle name="Normal 3 3 18 3 2 2" xfId="42089" xr:uid="{00000000-0005-0000-0000-000015360000}"/>
    <cellStyle name="Normal 3 3 18 3 3" xfId="32775" xr:uid="{00000000-0005-0000-0000-000016360000}"/>
    <cellStyle name="Normal 3 3 18 4" xfId="16972" xr:uid="{00000000-0005-0000-0000-000017360000}"/>
    <cellStyle name="Normal 3 3 18 4 2" xfId="40658" xr:uid="{00000000-0005-0000-0000-000018360000}"/>
    <cellStyle name="Normal 3 3 18 5" xfId="31344" xr:uid="{00000000-0005-0000-0000-000019360000}"/>
    <cellStyle name="Normal 3 3 18 6" xfId="49328" xr:uid="{00000000-0005-0000-0000-00001A360000}"/>
    <cellStyle name="Normal 3 3 19" xfId="3822" xr:uid="{00000000-0005-0000-0000-00001B360000}"/>
    <cellStyle name="Normal 3 3 19 2" xfId="3823" xr:uid="{00000000-0005-0000-0000-00001C360000}"/>
    <cellStyle name="Normal 3 3 19 2 2" xfId="8595" xr:uid="{00000000-0005-0000-0000-00001D360000}"/>
    <cellStyle name="Normal 3 3 19 2 2 2" xfId="20804" xr:uid="{00000000-0005-0000-0000-00001E360000}"/>
    <cellStyle name="Normal 3 3 19 2 2 2 2" xfId="42092" xr:uid="{00000000-0005-0000-0000-00001F360000}"/>
    <cellStyle name="Normal 3 3 19 2 2 3" xfId="32778" xr:uid="{00000000-0005-0000-0000-000020360000}"/>
    <cellStyle name="Normal 3 3 19 2 3" xfId="16975" xr:uid="{00000000-0005-0000-0000-000021360000}"/>
    <cellStyle name="Normal 3 3 19 2 3 2" xfId="40661" xr:uid="{00000000-0005-0000-0000-000022360000}"/>
    <cellStyle name="Normal 3 3 19 2 4" xfId="31347" xr:uid="{00000000-0005-0000-0000-000023360000}"/>
    <cellStyle name="Normal 3 3 19 3" xfId="8594" xr:uid="{00000000-0005-0000-0000-000024360000}"/>
    <cellStyle name="Normal 3 3 19 3 2" xfId="20803" xr:uid="{00000000-0005-0000-0000-000025360000}"/>
    <cellStyle name="Normal 3 3 19 3 2 2" xfId="42091" xr:uid="{00000000-0005-0000-0000-000026360000}"/>
    <cellStyle name="Normal 3 3 19 3 3" xfId="32777" xr:uid="{00000000-0005-0000-0000-000027360000}"/>
    <cellStyle name="Normal 3 3 19 4" xfId="16974" xr:uid="{00000000-0005-0000-0000-000028360000}"/>
    <cellStyle name="Normal 3 3 19 4 2" xfId="40660" xr:uid="{00000000-0005-0000-0000-000029360000}"/>
    <cellStyle name="Normal 3 3 19 5" xfId="31346" xr:uid="{00000000-0005-0000-0000-00002A360000}"/>
    <cellStyle name="Normal 3 3 19 6" xfId="49329" xr:uid="{00000000-0005-0000-0000-00002B360000}"/>
    <cellStyle name="Normal 3 3 2" xfId="3824" xr:uid="{00000000-0005-0000-0000-00002C360000}"/>
    <cellStyle name="Normal 3 3 2 10" xfId="3825" xr:uid="{00000000-0005-0000-0000-00002D360000}"/>
    <cellStyle name="Normal 3 3 2 10 2" xfId="3826" xr:uid="{00000000-0005-0000-0000-00002E360000}"/>
    <cellStyle name="Normal 3 3 2 10 2 2" xfId="8598" xr:uid="{00000000-0005-0000-0000-00002F360000}"/>
    <cellStyle name="Normal 3 3 2 10 2 2 2" xfId="20807" xr:uid="{00000000-0005-0000-0000-000030360000}"/>
    <cellStyle name="Normal 3 3 2 10 2 2 2 2" xfId="42095" xr:uid="{00000000-0005-0000-0000-000031360000}"/>
    <cellStyle name="Normal 3 3 2 10 2 2 3" xfId="32781" xr:uid="{00000000-0005-0000-0000-000032360000}"/>
    <cellStyle name="Normal 3 3 2 10 2 3" xfId="16978" xr:uid="{00000000-0005-0000-0000-000033360000}"/>
    <cellStyle name="Normal 3 3 2 10 2 3 2" xfId="40664" xr:uid="{00000000-0005-0000-0000-000034360000}"/>
    <cellStyle name="Normal 3 3 2 10 2 4" xfId="31350" xr:uid="{00000000-0005-0000-0000-000035360000}"/>
    <cellStyle name="Normal 3 3 2 10 3" xfId="8597" xr:uid="{00000000-0005-0000-0000-000036360000}"/>
    <cellStyle name="Normal 3 3 2 10 3 2" xfId="20806" xr:uid="{00000000-0005-0000-0000-000037360000}"/>
    <cellStyle name="Normal 3 3 2 10 3 2 2" xfId="42094" xr:uid="{00000000-0005-0000-0000-000038360000}"/>
    <cellStyle name="Normal 3 3 2 10 3 3" xfId="32780" xr:uid="{00000000-0005-0000-0000-000039360000}"/>
    <cellStyle name="Normal 3 3 2 10 4" xfId="16977" xr:uid="{00000000-0005-0000-0000-00003A360000}"/>
    <cellStyle name="Normal 3 3 2 10 4 2" xfId="40663" xr:uid="{00000000-0005-0000-0000-00003B360000}"/>
    <cellStyle name="Normal 3 3 2 10 5" xfId="31349" xr:uid="{00000000-0005-0000-0000-00003C360000}"/>
    <cellStyle name="Normal 3 3 2 10 6" xfId="49330" xr:uid="{00000000-0005-0000-0000-00003D360000}"/>
    <cellStyle name="Normal 3 3 2 11" xfId="3827" xr:uid="{00000000-0005-0000-0000-00003E360000}"/>
    <cellStyle name="Normal 3 3 2 11 2" xfId="3828" xr:uid="{00000000-0005-0000-0000-00003F360000}"/>
    <cellStyle name="Normal 3 3 2 11 2 2" xfId="8600" xr:uid="{00000000-0005-0000-0000-000040360000}"/>
    <cellStyle name="Normal 3 3 2 11 2 2 2" xfId="20809" xr:uid="{00000000-0005-0000-0000-000041360000}"/>
    <cellStyle name="Normal 3 3 2 11 2 2 2 2" xfId="42097" xr:uid="{00000000-0005-0000-0000-000042360000}"/>
    <cellStyle name="Normal 3 3 2 11 2 2 3" xfId="32783" xr:uid="{00000000-0005-0000-0000-000043360000}"/>
    <cellStyle name="Normal 3 3 2 11 2 3" xfId="16980" xr:uid="{00000000-0005-0000-0000-000044360000}"/>
    <cellStyle name="Normal 3 3 2 11 2 3 2" xfId="40666" xr:uid="{00000000-0005-0000-0000-000045360000}"/>
    <cellStyle name="Normal 3 3 2 11 2 4" xfId="31352" xr:uid="{00000000-0005-0000-0000-000046360000}"/>
    <cellStyle name="Normal 3 3 2 11 3" xfId="8599" xr:uid="{00000000-0005-0000-0000-000047360000}"/>
    <cellStyle name="Normal 3 3 2 11 3 2" xfId="20808" xr:uid="{00000000-0005-0000-0000-000048360000}"/>
    <cellStyle name="Normal 3 3 2 11 3 2 2" xfId="42096" xr:uid="{00000000-0005-0000-0000-000049360000}"/>
    <cellStyle name="Normal 3 3 2 11 3 3" xfId="32782" xr:uid="{00000000-0005-0000-0000-00004A360000}"/>
    <cellStyle name="Normal 3 3 2 11 4" xfId="16979" xr:uid="{00000000-0005-0000-0000-00004B360000}"/>
    <cellStyle name="Normal 3 3 2 11 4 2" xfId="40665" xr:uid="{00000000-0005-0000-0000-00004C360000}"/>
    <cellStyle name="Normal 3 3 2 11 5" xfId="31351" xr:uid="{00000000-0005-0000-0000-00004D360000}"/>
    <cellStyle name="Normal 3 3 2 11 6" xfId="49331" xr:uid="{00000000-0005-0000-0000-00004E360000}"/>
    <cellStyle name="Normal 3 3 2 12" xfId="3829" xr:uid="{00000000-0005-0000-0000-00004F360000}"/>
    <cellStyle name="Normal 3 3 2 12 2" xfId="3830" xr:uid="{00000000-0005-0000-0000-000050360000}"/>
    <cellStyle name="Normal 3 3 2 12 2 2" xfId="8602" xr:uid="{00000000-0005-0000-0000-000051360000}"/>
    <cellStyle name="Normal 3 3 2 12 2 2 2" xfId="20811" xr:uid="{00000000-0005-0000-0000-000052360000}"/>
    <cellStyle name="Normal 3 3 2 12 2 2 2 2" xfId="42099" xr:uid="{00000000-0005-0000-0000-000053360000}"/>
    <cellStyle name="Normal 3 3 2 12 2 2 3" xfId="32785" xr:uid="{00000000-0005-0000-0000-000054360000}"/>
    <cellStyle name="Normal 3 3 2 12 2 3" xfId="16982" xr:uid="{00000000-0005-0000-0000-000055360000}"/>
    <cellStyle name="Normal 3 3 2 12 2 3 2" xfId="40668" xr:uid="{00000000-0005-0000-0000-000056360000}"/>
    <cellStyle name="Normal 3 3 2 12 2 4" xfId="31354" xr:uid="{00000000-0005-0000-0000-000057360000}"/>
    <cellStyle name="Normal 3 3 2 12 3" xfId="8601" xr:uid="{00000000-0005-0000-0000-000058360000}"/>
    <cellStyle name="Normal 3 3 2 12 3 2" xfId="20810" xr:uid="{00000000-0005-0000-0000-000059360000}"/>
    <cellStyle name="Normal 3 3 2 12 3 2 2" xfId="42098" xr:uid="{00000000-0005-0000-0000-00005A360000}"/>
    <cellStyle name="Normal 3 3 2 12 3 3" xfId="32784" xr:uid="{00000000-0005-0000-0000-00005B360000}"/>
    <cellStyle name="Normal 3 3 2 12 4" xfId="16981" xr:uid="{00000000-0005-0000-0000-00005C360000}"/>
    <cellStyle name="Normal 3 3 2 12 4 2" xfId="40667" xr:uid="{00000000-0005-0000-0000-00005D360000}"/>
    <cellStyle name="Normal 3 3 2 12 5" xfId="31353" xr:uid="{00000000-0005-0000-0000-00005E360000}"/>
    <cellStyle name="Normal 3 3 2 12 6" xfId="49332" xr:uid="{00000000-0005-0000-0000-00005F360000}"/>
    <cellStyle name="Normal 3 3 2 13" xfId="3831" xr:uid="{00000000-0005-0000-0000-000060360000}"/>
    <cellStyle name="Normal 3 3 2 13 2" xfId="3832" xr:uid="{00000000-0005-0000-0000-000061360000}"/>
    <cellStyle name="Normal 3 3 2 13 2 2" xfId="8604" xr:uid="{00000000-0005-0000-0000-000062360000}"/>
    <cellStyle name="Normal 3 3 2 13 2 2 2" xfId="20813" xr:uid="{00000000-0005-0000-0000-000063360000}"/>
    <cellStyle name="Normal 3 3 2 13 2 2 2 2" xfId="42101" xr:uid="{00000000-0005-0000-0000-000064360000}"/>
    <cellStyle name="Normal 3 3 2 13 2 2 3" xfId="32787" xr:uid="{00000000-0005-0000-0000-000065360000}"/>
    <cellStyle name="Normal 3 3 2 13 2 3" xfId="16984" xr:uid="{00000000-0005-0000-0000-000066360000}"/>
    <cellStyle name="Normal 3 3 2 13 2 3 2" xfId="40670" xr:uid="{00000000-0005-0000-0000-000067360000}"/>
    <cellStyle name="Normal 3 3 2 13 2 4" xfId="31356" xr:uid="{00000000-0005-0000-0000-000068360000}"/>
    <cellStyle name="Normal 3 3 2 13 3" xfId="8603" xr:uid="{00000000-0005-0000-0000-000069360000}"/>
    <cellStyle name="Normal 3 3 2 13 3 2" xfId="20812" xr:uid="{00000000-0005-0000-0000-00006A360000}"/>
    <cellStyle name="Normal 3 3 2 13 3 2 2" xfId="42100" xr:uid="{00000000-0005-0000-0000-00006B360000}"/>
    <cellStyle name="Normal 3 3 2 13 3 3" xfId="32786" xr:uid="{00000000-0005-0000-0000-00006C360000}"/>
    <cellStyle name="Normal 3 3 2 13 4" xfId="16983" xr:uid="{00000000-0005-0000-0000-00006D360000}"/>
    <cellStyle name="Normal 3 3 2 13 4 2" xfId="40669" xr:uid="{00000000-0005-0000-0000-00006E360000}"/>
    <cellStyle name="Normal 3 3 2 13 5" xfId="31355" xr:uid="{00000000-0005-0000-0000-00006F360000}"/>
    <cellStyle name="Normal 3 3 2 13 6" xfId="49333" xr:uid="{00000000-0005-0000-0000-000070360000}"/>
    <cellStyle name="Normal 3 3 2 14" xfId="3833" xr:uid="{00000000-0005-0000-0000-000071360000}"/>
    <cellStyle name="Normal 3 3 2 14 2" xfId="3834" xr:uid="{00000000-0005-0000-0000-000072360000}"/>
    <cellStyle name="Normal 3 3 2 14 2 2" xfId="8606" xr:uid="{00000000-0005-0000-0000-000073360000}"/>
    <cellStyle name="Normal 3 3 2 14 2 2 2" xfId="20815" xr:uid="{00000000-0005-0000-0000-000074360000}"/>
    <cellStyle name="Normal 3 3 2 14 2 2 2 2" xfId="42103" xr:uid="{00000000-0005-0000-0000-000075360000}"/>
    <cellStyle name="Normal 3 3 2 14 2 2 3" xfId="32789" xr:uid="{00000000-0005-0000-0000-000076360000}"/>
    <cellStyle name="Normal 3 3 2 14 2 3" xfId="16986" xr:uid="{00000000-0005-0000-0000-000077360000}"/>
    <cellStyle name="Normal 3 3 2 14 2 3 2" xfId="40672" xr:uid="{00000000-0005-0000-0000-000078360000}"/>
    <cellStyle name="Normal 3 3 2 14 2 4" xfId="31358" xr:uid="{00000000-0005-0000-0000-000079360000}"/>
    <cellStyle name="Normal 3 3 2 14 3" xfId="8605" xr:uid="{00000000-0005-0000-0000-00007A360000}"/>
    <cellStyle name="Normal 3 3 2 14 3 2" xfId="20814" xr:uid="{00000000-0005-0000-0000-00007B360000}"/>
    <cellStyle name="Normal 3 3 2 14 3 2 2" xfId="42102" xr:uid="{00000000-0005-0000-0000-00007C360000}"/>
    <cellStyle name="Normal 3 3 2 14 3 3" xfId="32788" xr:uid="{00000000-0005-0000-0000-00007D360000}"/>
    <cellStyle name="Normal 3 3 2 14 4" xfId="16985" xr:uid="{00000000-0005-0000-0000-00007E360000}"/>
    <cellStyle name="Normal 3 3 2 14 4 2" xfId="40671" xr:uid="{00000000-0005-0000-0000-00007F360000}"/>
    <cellStyle name="Normal 3 3 2 14 5" xfId="31357" xr:uid="{00000000-0005-0000-0000-000080360000}"/>
    <cellStyle name="Normal 3 3 2 14 6" xfId="49334" xr:uid="{00000000-0005-0000-0000-000081360000}"/>
    <cellStyle name="Normal 3 3 2 15" xfId="3835" xr:uid="{00000000-0005-0000-0000-000082360000}"/>
    <cellStyle name="Normal 3 3 2 15 2" xfId="3836" xr:uid="{00000000-0005-0000-0000-000083360000}"/>
    <cellStyle name="Normal 3 3 2 15 2 2" xfId="8608" xr:uid="{00000000-0005-0000-0000-000084360000}"/>
    <cellStyle name="Normal 3 3 2 15 2 2 2" xfId="20817" xr:uid="{00000000-0005-0000-0000-000085360000}"/>
    <cellStyle name="Normal 3 3 2 15 2 2 2 2" xfId="42105" xr:uid="{00000000-0005-0000-0000-000086360000}"/>
    <cellStyle name="Normal 3 3 2 15 2 2 3" xfId="32791" xr:uid="{00000000-0005-0000-0000-000087360000}"/>
    <cellStyle name="Normal 3 3 2 15 2 3" xfId="16988" xr:uid="{00000000-0005-0000-0000-000088360000}"/>
    <cellStyle name="Normal 3 3 2 15 2 3 2" xfId="40674" xr:uid="{00000000-0005-0000-0000-000089360000}"/>
    <cellStyle name="Normal 3 3 2 15 2 4" xfId="31360" xr:uid="{00000000-0005-0000-0000-00008A360000}"/>
    <cellStyle name="Normal 3 3 2 15 3" xfId="8607" xr:uid="{00000000-0005-0000-0000-00008B360000}"/>
    <cellStyle name="Normal 3 3 2 15 3 2" xfId="20816" xr:uid="{00000000-0005-0000-0000-00008C360000}"/>
    <cellStyle name="Normal 3 3 2 15 3 2 2" xfId="42104" xr:uid="{00000000-0005-0000-0000-00008D360000}"/>
    <cellStyle name="Normal 3 3 2 15 3 3" xfId="32790" xr:uid="{00000000-0005-0000-0000-00008E360000}"/>
    <cellStyle name="Normal 3 3 2 15 4" xfId="16987" xr:uid="{00000000-0005-0000-0000-00008F360000}"/>
    <cellStyle name="Normal 3 3 2 15 4 2" xfId="40673" xr:uid="{00000000-0005-0000-0000-000090360000}"/>
    <cellStyle name="Normal 3 3 2 15 5" xfId="31359" xr:uid="{00000000-0005-0000-0000-000091360000}"/>
    <cellStyle name="Normal 3 3 2 15 6" xfId="49335" xr:uid="{00000000-0005-0000-0000-000092360000}"/>
    <cellStyle name="Normal 3 3 2 16" xfId="3837" xr:uid="{00000000-0005-0000-0000-000093360000}"/>
    <cellStyle name="Normal 3 3 2 16 2" xfId="3838" xr:uid="{00000000-0005-0000-0000-000094360000}"/>
    <cellStyle name="Normal 3 3 2 16 2 2" xfId="8610" xr:uid="{00000000-0005-0000-0000-000095360000}"/>
    <cellStyle name="Normal 3 3 2 16 2 2 2" xfId="20819" xr:uid="{00000000-0005-0000-0000-000096360000}"/>
    <cellStyle name="Normal 3 3 2 16 2 2 2 2" xfId="42107" xr:uid="{00000000-0005-0000-0000-000097360000}"/>
    <cellStyle name="Normal 3 3 2 16 2 2 3" xfId="32793" xr:uid="{00000000-0005-0000-0000-000098360000}"/>
    <cellStyle name="Normal 3 3 2 16 2 3" xfId="16990" xr:uid="{00000000-0005-0000-0000-000099360000}"/>
    <cellStyle name="Normal 3 3 2 16 2 3 2" xfId="40676" xr:uid="{00000000-0005-0000-0000-00009A360000}"/>
    <cellStyle name="Normal 3 3 2 16 2 4" xfId="31362" xr:uid="{00000000-0005-0000-0000-00009B360000}"/>
    <cellStyle name="Normal 3 3 2 16 3" xfId="8609" xr:uid="{00000000-0005-0000-0000-00009C360000}"/>
    <cellStyle name="Normal 3 3 2 16 3 2" xfId="20818" xr:uid="{00000000-0005-0000-0000-00009D360000}"/>
    <cellStyle name="Normal 3 3 2 16 3 2 2" xfId="42106" xr:uid="{00000000-0005-0000-0000-00009E360000}"/>
    <cellStyle name="Normal 3 3 2 16 3 3" xfId="32792" xr:uid="{00000000-0005-0000-0000-00009F360000}"/>
    <cellStyle name="Normal 3 3 2 16 4" xfId="16989" xr:uid="{00000000-0005-0000-0000-0000A0360000}"/>
    <cellStyle name="Normal 3 3 2 16 4 2" xfId="40675" xr:uid="{00000000-0005-0000-0000-0000A1360000}"/>
    <cellStyle name="Normal 3 3 2 16 5" xfId="31361" xr:uid="{00000000-0005-0000-0000-0000A2360000}"/>
    <cellStyle name="Normal 3 3 2 16 6" xfId="49336" xr:uid="{00000000-0005-0000-0000-0000A3360000}"/>
    <cellStyle name="Normal 3 3 2 17" xfId="3839" xr:uid="{00000000-0005-0000-0000-0000A4360000}"/>
    <cellStyle name="Normal 3 3 2 17 2" xfId="3840" xr:uid="{00000000-0005-0000-0000-0000A5360000}"/>
    <cellStyle name="Normal 3 3 2 17 2 2" xfId="8612" xr:uid="{00000000-0005-0000-0000-0000A6360000}"/>
    <cellStyle name="Normal 3 3 2 17 2 2 2" xfId="20821" xr:uid="{00000000-0005-0000-0000-0000A7360000}"/>
    <cellStyle name="Normal 3 3 2 17 2 2 2 2" xfId="42109" xr:uid="{00000000-0005-0000-0000-0000A8360000}"/>
    <cellStyle name="Normal 3 3 2 17 2 2 3" xfId="32795" xr:uid="{00000000-0005-0000-0000-0000A9360000}"/>
    <cellStyle name="Normal 3 3 2 17 2 3" xfId="16992" xr:uid="{00000000-0005-0000-0000-0000AA360000}"/>
    <cellStyle name="Normal 3 3 2 17 2 3 2" xfId="40678" xr:uid="{00000000-0005-0000-0000-0000AB360000}"/>
    <cellStyle name="Normal 3 3 2 17 2 4" xfId="31364" xr:uid="{00000000-0005-0000-0000-0000AC360000}"/>
    <cellStyle name="Normal 3 3 2 17 3" xfId="8611" xr:uid="{00000000-0005-0000-0000-0000AD360000}"/>
    <cellStyle name="Normal 3 3 2 17 3 2" xfId="20820" xr:uid="{00000000-0005-0000-0000-0000AE360000}"/>
    <cellStyle name="Normal 3 3 2 17 3 2 2" xfId="42108" xr:uid="{00000000-0005-0000-0000-0000AF360000}"/>
    <cellStyle name="Normal 3 3 2 17 3 3" xfId="32794" xr:uid="{00000000-0005-0000-0000-0000B0360000}"/>
    <cellStyle name="Normal 3 3 2 17 4" xfId="16991" xr:uid="{00000000-0005-0000-0000-0000B1360000}"/>
    <cellStyle name="Normal 3 3 2 17 4 2" xfId="40677" xr:uid="{00000000-0005-0000-0000-0000B2360000}"/>
    <cellStyle name="Normal 3 3 2 17 5" xfId="31363" xr:uid="{00000000-0005-0000-0000-0000B3360000}"/>
    <cellStyle name="Normal 3 3 2 17 6" xfId="49337" xr:uid="{00000000-0005-0000-0000-0000B4360000}"/>
    <cellStyle name="Normal 3 3 2 18" xfId="3841" xr:uid="{00000000-0005-0000-0000-0000B5360000}"/>
    <cellStyle name="Normal 3 3 2 18 2" xfId="3842" xr:uid="{00000000-0005-0000-0000-0000B6360000}"/>
    <cellStyle name="Normal 3 3 2 18 2 2" xfId="8614" xr:uid="{00000000-0005-0000-0000-0000B7360000}"/>
    <cellStyle name="Normal 3 3 2 18 2 2 2" xfId="20823" xr:uid="{00000000-0005-0000-0000-0000B8360000}"/>
    <cellStyle name="Normal 3 3 2 18 2 2 2 2" xfId="42111" xr:uid="{00000000-0005-0000-0000-0000B9360000}"/>
    <cellStyle name="Normal 3 3 2 18 2 2 3" xfId="32797" xr:uid="{00000000-0005-0000-0000-0000BA360000}"/>
    <cellStyle name="Normal 3 3 2 18 2 3" xfId="16994" xr:uid="{00000000-0005-0000-0000-0000BB360000}"/>
    <cellStyle name="Normal 3 3 2 18 2 3 2" xfId="40680" xr:uid="{00000000-0005-0000-0000-0000BC360000}"/>
    <cellStyle name="Normal 3 3 2 18 2 4" xfId="31366" xr:uid="{00000000-0005-0000-0000-0000BD360000}"/>
    <cellStyle name="Normal 3 3 2 18 3" xfId="8613" xr:uid="{00000000-0005-0000-0000-0000BE360000}"/>
    <cellStyle name="Normal 3 3 2 18 3 2" xfId="20822" xr:uid="{00000000-0005-0000-0000-0000BF360000}"/>
    <cellStyle name="Normal 3 3 2 18 3 2 2" xfId="42110" xr:uid="{00000000-0005-0000-0000-0000C0360000}"/>
    <cellStyle name="Normal 3 3 2 18 3 3" xfId="32796" xr:uid="{00000000-0005-0000-0000-0000C1360000}"/>
    <cellStyle name="Normal 3 3 2 18 4" xfId="16993" xr:uid="{00000000-0005-0000-0000-0000C2360000}"/>
    <cellStyle name="Normal 3 3 2 18 4 2" xfId="40679" xr:uid="{00000000-0005-0000-0000-0000C3360000}"/>
    <cellStyle name="Normal 3 3 2 18 5" xfId="31365" xr:uid="{00000000-0005-0000-0000-0000C4360000}"/>
    <cellStyle name="Normal 3 3 2 18 6" xfId="49338" xr:uid="{00000000-0005-0000-0000-0000C5360000}"/>
    <cellStyle name="Normal 3 3 2 19" xfId="3843" xr:uid="{00000000-0005-0000-0000-0000C6360000}"/>
    <cellStyle name="Normal 3 3 2 19 2" xfId="3844" xr:uid="{00000000-0005-0000-0000-0000C7360000}"/>
    <cellStyle name="Normal 3 3 2 19 2 2" xfId="8616" xr:uid="{00000000-0005-0000-0000-0000C8360000}"/>
    <cellStyle name="Normal 3 3 2 19 2 2 2" xfId="20825" xr:uid="{00000000-0005-0000-0000-0000C9360000}"/>
    <cellStyle name="Normal 3 3 2 19 2 2 2 2" xfId="42113" xr:uid="{00000000-0005-0000-0000-0000CA360000}"/>
    <cellStyle name="Normal 3 3 2 19 2 2 3" xfId="32799" xr:uid="{00000000-0005-0000-0000-0000CB360000}"/>
    <cellStyle name="Normal 3 3 2 19 2 3" xfId="16996" xr:uid="{00000000-0005-0000-0000-0000CC360000}"/>
    <cellStyle name="Normal 3 3 2 19 2 3 2" xfId="40682" xr:uid="{00000000-0005-0000-0000-0000CD360000}"/>
    <cellStyle name="Normal 3 3 2 19 2 4" xfId="31368" xr:uid="{00000000-0005-0000-0000-0000CE360000}"/>
    <cellStyle name="Normal 3 3 2 19 3" xfId="8615" xr:uid="{00000000-0005-0000-0000-0000CF360000}"/>
    <cellStyle name="Normal 3 3 2 19 3 2" xfId="20824" xr:uid="{00000000-0005-0000-0000-0000D0360000}"/>
    <cellStyle name="Normal 3 3 2 19 3 2 2" xfId="42112" xr:uid="{00000000-0005-0000-0000-0000D1360000}"/>
    <cellStyle name="Normal 3 3 2 19 3 3" xfId="32798" xr:uid="{00000000-0005-0000-0000-0000D2360000}"/>
    <cellStyle name="Normal 3 3 2 19 4" xfId="16995" xr:uid="{00000000-0005-0000-0000-0000D3360000}"/>
    <cellStyle name="Normal 3 3 2 19 4 2" xfId="40681" xr:uid="{00000000-0005-0000-0000-0000D4360000}"/>
    <cellStyle name="Normal 3 3 2 19 5" xfId="31367" xr:uid="{00000000-0005-0000-0000-0000D5360000}"/>
    <cellStyle name="Normal 3 3 2 19 6" xfId="49339" xr:uid="{00000000-0005-0000-0000-0000D6360000}"/>
    <cellStyle name="Normal 3 3 2 2" xfId="3845" xr:uid="{00000000-0005-0000-0000-0000D7360000}"/>
    <cellStyle name="Normal 3 3 2 2 2" xfId="3846" xr:uid="{00000000-0005-0000-0000-0000D8360000}"/>
    <cellStyle name="Normal 3 3 2 2 2 2" xfId="8618" xr:uid="{00000000-0005-0000-0000-0000D9360000}"/>
    <cellStyle name="Normal 3 3 2 2 2 2 2" xfId="20827" xr:uid="{00000000-0005-0000-0000-0000DA360000}"/>
    <cellStyle name="Normal 3 3 2 2 2 2 2 2" xfId="42115" xr:uid="{00000000-0005-0000-0000-0000DB360000}"/>
    <cellStyle name="Normal 3 3 2 2 2 2 3" xfId="32801" xr:uid="{00000000-0005-0000-0000-0000DC360000}"/>
    <cellStyle name="Normal 3 3 2 2 2 3" xfId="16998" xr:uid="{00000000-0005-0000-0000-0000DD360000}"/>
    <cellStyle name="Normal 3 3 2 2 2 3 2" xfId="40684" xr:uid="{00000000-0005-0000-0000-0000DE360000}"/>
    <cellStyle name="Normal 3 3 2 2 2 4" xfId="31370" xr:uid="{00000000-0005-0000-0000-0000DF360000}"/>
    <cellStyle name="Normal 3 3 2 2 3" xfId="8617" xr:uid="{00000000-0005-0000-0000-0000E0360000}"/>
    <cellStyle name="Normal 3 3 2 2 3 2" xfId="20826" xr:uid="{00000000-0005-0000-0000-0000E1360000}"/>
    <cellStyle name="Normal 3 3 2 2 3 2 2" xfId="42114" xr:uid="{00000000-0005-0000-0000-0000E2360000}"/>
    <cellStyle name="Normal 3 3 2 2 3 3" xfId="32800" xr:uid="{00000000-0005-0000-0000-0000E3360000}"/>
    <cellStyle name="Normal 3 3 2 2 4" xfId="16997" xr:uid="{00000000-0005-0000-0000-0000E4360000}"/>
    <cellStyle name="Normal 3 3 2 2 4 2" xfId="40683" xr:uid="{00000000-0005-0000-0000-0000E5360000}"/>
    <cellStyle name="Normal 3 3 2 2 5" xfId="31369" xr:uid="{00000000-0005-0000-0000-0000E6360000}"/>
    <cellStyle name="Normal 3 3 2 2 6" xfId="49340" xr:uid="{00000000-0005-0000-0000-0000E7360000}"/>
    <cellStyle name="Normal 3 3 2 20" xfId="3847" xr:uid="{00000000-0005-0000-0000-0000E8360000}"/>
    <cellStyle name="Normal 3 3 2 20 2" xfId="3848" xr:uid="{00000000-0005-0000-0000-0000E9360000}"/>
    <cellStyle name="Normal 3 3 2 20 2 2" xfId="8620" xr:uid="{00000000-0005-0000-0000-0000EA360000}"/>
    <cellStyle name="Normal 3 3 2 20 2 2 2" xfId="20829" xr:uid="{00000000-0005-0000-0000-0000EB360000}"/>
    <cellStyle name="Normal 3 3 2 20 2 2 2 2" xfId="42117" xr:uid="{00000000-0005-0000-0000-0000EC360000}"/>
    <cellStyle name="Normal 3 3 2 20 2 2 3" xfId="32803" xr:uid="{00000000-0005-0000-0000-0000ED360000}"/>
    <cellStyle name="Normal 3 3 2 20 2 3" xfId="17000" xr:uid="{00000000-0005-0000-0000-0000EE360000}"/>
    <cellStyle name="Normal 3 3 2 20 2 3 2" xfId="40686" xr:uid="{00000000-0005-0000-0000-0000EF360000}"/>
    <cellStyle name="Normal 3 3 2 20 2 4" xfId="31372" xr:uid="{00000000-0005-0000-0000-0000F0360000}"/>
    <cellStyle name="Normal 3 3 2 20 3" xfId="8619" xr:uid="{00000000-0005-0000-0000-0000F1360000}"/>
    <cellStyle name="Normal 3 3 2 20 3 2" xfId="20828" xr:uid="{00000000-0005-0000-0000-0000F2360000}"/>
    <cellStyle name="Normal 3 3 2 20 3 2 2" xfId="42116" xr:uid="{00000000-0005-0000-0000-0000F3360000}"/>
    <cellStyle name="Normal 3 3 2 20 3 3" xfId="32802" xr:uid="{00000000-0005-0000-0000-0000F4360000}"/>
    <cellStyle name="Normal 3 3 2 20 4" xfId="16999" xr:uid="{00000000-0005-0000-0000-0000F5360000}"/>
    <cellStyle name="Normal 3 3 2 20 4 2" xfId="40685" xr:uid="{00000000-0005-0000-0000-0000F6360000}"/>
    <cellStyle name="Normal 3 3 2 20 5" xfId="31371" xr:uid="{00000000-0005-0000-0000-0000F7360000}"/>
    <cellStyle name="Normal 3 3 2 20 6" xfId="49341" xr:uid="{00000000-0005-0000-0000-0000F8360000}"/>
    <cellStyle name="Normal 3 3 2 21" xfId="3849" xr:uid="{00000000-0005-0000-0000-0000F9360000}"/>
    <cellStyle name="Normal 3 3 2 21 2" xfId="3850" xr:uid="{00000000-0005-0000-0000-0000FA360000}"/>
    <cellStyle name="Normal 3 3 2 21 2 2" xfId="8622" xr:uid="{00000000-0005-0000-0000-0000FB360000}"/>
    <cellStyle name="Normal 3 3 2 21 2 2 2" xfId="20831" xr:uid="{00000000-0005-0000-0000-0000FC360000}"/>
    <cellStyle name="Normal 3 3 2 21 2 2 2 2" xfId="42119" xr:uid="{00000000-0005-0000-0000-0000FD360000}"/>
    <cellStyle name="Normal 3 3 2 21 2 2 3" xfId="32805" xr:uid="{00000000-0005-0000-0000-0000FE360000}"/>
    <cellStyle name="Normal 3 3 2 21 2 3" xfId="17002" xr:uid="{00000000-0005-0000-0000-0000FF360000}"/>
    <cellStyle name="Normal 3 3 2 21 2 3 2" xfId="40688" xr:uid="{00000000-0005-0000-0000-000000370000}"/>
    <cellStyle name="Normal 3 3 2 21 2 4" xfId="31374" xr:uid="{00000000-0005-0000-0000-000001370000}"/>
    <cellStyle name="Normal 3 3 2 21 3" xfId="8621" xr:uid="{00000000-0005-0000-0000-000002370000}"/>
    <cellStyle name="Normal 3 3 2 21 3 2" xfId="20830" xr:uid="{00000000-0005-0000-0000-000003370000}"/>
    <cellStyle name="Normal 3 3 2 21 3 2 2" xfId="42118" xr:uid="{00000000-0005-0000-0000-000004370000}"/>
    <cellStyle name="Normal 3 3 2 21 3 3" xfId="32804" xr:uid="{00000000-0005-0000-0000-000005370000}"/>
    <cellStyle name="Normal 3 3 2 21 4" xfId="17001" xr:uid="{00000000-0005-0000-0000-000006370000}"/>
    <cellStyle name="Normal 3 3 2 21 4 2" xfId="40687" xr:uid="{00000000-0005-0000-0000-000007370000}"/>
    <cellStyle name="Normal 3 3 2 21 5" xfId="31373" xr:uid="{00000000-0005-0000-0000-000008370000}"/>
    <cellStyle name="Normal 3 3 2 21 6" xfId="49342" xr:uid="{00000000-0005-0000-0000-000009370000}"/>
    <cellStyle name="Normal 3 3 2 22" xfId="3851" xr:uid="{00000000-0005-0000-0000-00000A370000}"/>
    <cellStyle name="Normal 3 3 2 22 2" xfId="3852" xr:uid="{00000000-0005-0000-0000-00000B370000}"/>
    <cellStyle name="Normal 3 3 2 22 2 2" xfId="8624" xr:uid="{00000000-0005-0000-0000-00000C370000}"/>
    <cellStyle name="Normal 3 3 2 22 2 2 2" xfId="20833" xr:uid="{00000000-0005-0000-0000-00000D370000}"/>
    <cellStyle name="Normal 3 3 2 22 2 2 2 2" xfId="42121" xr:uid="{00000000-0005-0000-0000-00000E370000}"/>
    <cellStyle name="Normal 3 3 2 22 2 2 3" xfId="32807" xr:uid="{00000000-0005-0000-0000-00000F370000}"/>
    <cellStyle name="Normal 3 3 2 22 2 3" xfId="17004" xr:uid="{00000000-0005-0000-0000-000010370000}"/>
    <cellStyle name="Normal 3 3 2 22 2 3 2" xfId="40690" xr:uid="{00000000-0005-0000-0000-000011370000}"/>
    <cellStyle name="Normal 3 3 2 22 2 4" xfId="31376" xr:uid="{00000000-0005-0000-0000-000012370000}"/>
    <cellStyle name="Normal 3 3 2 22 3" xfId="8623" xr:uid="{00000000-0005-0000-0000-000013370000}"/>
    <cellStyle name="Normal 3 3 2 22 3 2" xfId="20832" xr:uid="{00000000-0005-0000-0000-000014370000}"/>
    <cellStyle name="Normal 3 3 2 22 3 2 2" xfId="42120" xr:uid="{00000000-0005-0000-0000-000015370000}"/>
    <cellStyle name="Normal 3 3 2 22 3 3" xfId="32806" xr:uid="{00000000-0005-0000-0000-000016370000}"/>
    <cellStyle name="Normal 3 3 2 22 4" xfId="17003" xr:uid="{00000000-0005-0000-0000-000017370000}"/>
    <cellStyle name="Normal 3 3 2 22 4 2" xfId="40689" xr:uid="{00000000-0005-0000-0000-000018370000}"/>
    <cellStyle name="Normal 3 3 2 22 5" xfId="31375" xr:uid="{00000000-0005-0000-0000-000019370000}"/>
    <cellStyle name="Normal 3 3 2 22 6" xfId="49343" xr:uid="{00000000-0005-0000-0000-00001A370000}"/>
    <cellStyle name="Normal 3 3 2 23" xfId="3853" xr:uid="{00000000-0005-0000-0000-00001B370000}"/>
    <cellStyle name="Normal 3 3 2 23 2" xfId="3854" xr:uid="{00000000-0005-0000-0000-00001C370000}"/>
    <cellStyle name="Normal 3 3 2 23 2 2" xfId="8626" xr:uid="{00000000-0005-0000-0000-00001D370000}"/>
    <cellStyle name="Normal 3 3 2 23 2 2 2" xfId="20835" xr:uid="{00000000-0005-0000-0000-00001E370000}"/>
    <cellStyle name="Normal 3 3 2 23 2 2 2 2" xfId="42123" xr:uid="{00000000-0005-0000-0000-00001F370000}"/>
    <cellStyle name="Normal 3 3 2 23 2 2 3" xfId="32809" xr:uid="{00000000-0005-0000-0000-000020370000}"/>
    <cellStyle name="Normal 3 3 2 23 2 3" xfId="17006" xr:uid="{00000000-0005-0000-0000-000021370000}"/>
    <cellStyle name="Normal 3 3 2 23 2 3 2" xfId="40692" xr:uid="{00000000-0005-0000-0000-000022370000}"/>
    <cellStyle name="Normal 3 3 2 23 2 4" xfId="31378" xr:uid="{00000000-0005-0000-0000-000023370000}"/>
    <cellStyle name="Normal 3 3 2 23 3" xfId="8625" xr:uid="{00000000-0005-0000-0000-000024370000}"/>
    <cellStyle name="Normal 3 3 2 23 3 2" xfId="20834" xr:uid="{00000000-0005-0000-0000-000025370000}"/>
    <cellStyle name="Normal 3 3 2 23 3 2 2" xfId="42122" xr:uid="{00000000-0005-0000-0000-000026370000}"/>
    <cellStyle name="Normal 3 3 2 23 3 3" xfId="32808" xr:uid="{00000000-0005-0000-0000-000027370000}"/>
    <cellStyle name="Normal 3 3 2 23 4" xfId="17005" xr:uid="{00000000-0005-0000-0000-000028370000}"/>
    <cellStyle name="Normal 3 3 2 23 4 2" xfId="40691" xr:uid="{00000000-0005-0000-0000-000029370000}"/>
    <cellStyle name="Normal 3 3 2 23 5" xfId="31377" xr:uid="{00000000-0005-0000-0000-00002A370000}"/>
    <cellStyle name="Normal 3 3 2 23 6" xfId="49344" xr:uid="{00000000-0005-0000-0000-00002B370000}"/>
    <cellStyle name="Normal 3 3 2 24" xfId="3855" xr:uid="{00000000-0005-0000-0000-00002C370000}"/>
    <cellStyle name="Normal 3 3 2 24 2" xfId="3856" xr:uid="{00000000-0005-0000-0000-00002D370000}"/>
    <cellStyle name="Normal 3 3 2 24 2 2" xfId="8628" xr:uid="{00000000-0005-0000-0000-00002E370000}"/>
    <cellStyle name="Normal 3 3 2 24 2 2 2" xfId="20837" xr:uid="{00000000-0005-0000-0000-00002F370000}"/>
    <cellStyle name="Normal 3 3 2 24 2 2 2 2" xfId="42125" xr:uid="{00000000-0005-0000-0000-000030370000}"/>
    <cellStyle name="Normal 3 3 2 24 2 2 3" xfId="32811" xr:uid="{00000000-0005-0000-0000-000031370000}"/>
    <cellStyle name="Normal 3 3 2 24 2 3" xfId="17008" xr:uid="{00000000-0005-0000-0000-000032370000}"/>
    <cellStyle name="Normal 3 3 2 24 2 3 2" xfId="40694" xr:uid="{00000000-0005-0000-0000-000033370000}"/>
    <cellStyle name="Normal 3 3 2 24 2 4" xfId="31380" xr:uid="{00000000-0005-0000-0000-000034370000}"/>
    <cellStyle name="Normal 3 3 2 24 3" xfId="8627" xr:uid="{00000000-0005-0000-0000-000035370000}"/>
    <cellStyle name="Normal 3 3 2 24 3 2" xfId="20836" xr:uid="{00000000-0005-0000-0000-000036370000}"/>
    <cellStyle name="Normal 3 3 2 24 3 2 2" xfId="42124" xr:uid="{00000000-0005-0000-0000-000037370000}"/>
    <cellStyle name="Normal 3 3 2 24 3 3" xfId="32810" xr:uid="{00000000-0005-0000-0000-000038370000}"/>
    <cellStyle name="Normal 3 3 2 24 4" xfId="17007" xr:uid="{00000000-0005-0000-0000-000039370000}"/>
    <cellStyle name="Normal 3 3 2 24 4 2" xfId="40693" xr:uid="{00000000-0005-0000-0000-00003A370000}"/>
    <cellStyle name="Normal 3 3 2 24 5" xfId="31379" xr:uid="{00000000-0005-0000-0000-00003B370000}"/>
    <cellStyle name="Normal 3 3 2 24 6" xfId="49345" xr:uid="{00000000-0005-0000-0000-00003C370000}"/>
    <cellStyle name="Normal 3 3 2 25" xfId="3857" xr:uid="{00000000-0005-0000-0000-00003D370000}"/>
    <cellStyle name="Normal 3 3 2 25 2" xfId="3858" xr:uid="{00000000-0005-0000-0000-00003E370000}"/>
    <cellStyle name="Normal 3 3 2 25 2 2" xfId="8630" xr:uid="{00000000-0005-0000-0000-00003F370000}"/>
    <cellStyle name="Normal 3 3 2 25 2 2 2" xfId="20839" xr:uid="{00000000-0005-0000-0000-000040370000}"/>
    <cellStyle name="Normal 3 3 2 25 2 2 2 2" xfId="42127" xr:uid="{00000000-0005-0000-0000-000041370000}"/>
    <cellStyle name="Normal 3 3 2 25 2 2 3" xfId="32813" xr:uid="{00000000-0005-0000-0000-000042370000}"/>
    <cellStyle name="Normal 3 3 2 25 2 3" xfId="17010" xr:uid="{00000000-0005-0000-0000-000043370000}"/>
    <cellStyle name="Normal 3 3 2 25 2 3 2" xfId="40696" xr:uid="{00000000-0005-0000-0000-000044370000}"/>
    <cellStyle name="Normal 3 3 2 25 2 4" xfId="31382" xr:uid="{00000000-0005-0000-0000-000045370000}"/>
    <cellStyle name="Normal 3 3 2 25 3" xfId="8629" xr:uid="{00000000-0005-0000-0000-000046370000}"/>
    <cellStyle name="Normal 3 3 2 25 3 2" xfId="20838" xr:uid="{00000000-0005-0000-0000-000047370000}"/>
    <cellStyle name="Normal 3 3 2 25 3 2 2" xfId="42126" xr:uid="{00000000-0005-0000-0000-000048370000}"/>
    <cellStyle name="Normal 3 3 2 25 3 3" xfId="32812" xr:uid="{00000000-0005-0000-0000-000049370000}"/>
    <cellStyle name="Normal 3 3 2 25 4" xfId="17009" xr:uid="{00000000-0005-0000-0000-00004A370000}"/>
    <cellStyle name="Normal 3 3 2 25 4 2" xfId="40695" xr:uid="{00000000-0005-0000-0000-00004B370000}"/>
    <cellStyle name="Normal 3 3 2 25 5" xfId="31381" xr:uid="{00000000-0005-0000-0000-00004C370000}"/>
    <cellStyle name="Normal 3 3 2 25 6" xfId="49346" xr:uid="{00000000-0005-0000-0000-00004D370000}"/>
    <cellStyle name="Normal 3 3 2 26" xfId="3859" xr:uid="{00000000-0005-0000-0000-00004E370000}"/>
    <cellStyle name="Normal 3 3 2 26 2" xfId="3860" xr:uid="{00000000-0005-0000-0000-00004F370000}"/>
    <cellStyle name="Normal 3 3 2 26 2 2" xfId="8632" xr:uid="{00000000-0005-0000-0000-000050370000}"/>
    <cellStyle name="Normal 3 3 2 26 2 2 2" xfId="20841" xr:uid="{00000000-0005-0000-0000-000051370000}"/>
    <cellStyle name="Normal 3 3 2 26 2 2 2 2" xfId="42129" xr:uid="{00000000-0005-0000-0000-000052370000}"/>
    <cellStyle name="Normal 3 3 2 26 2 2 3" xfId="32815" xr:uid="{00000000-0005-0000-0000-000053370000}"/>
    <cellStyle name="Normal 3 3 2 26 2 3" xfId="17012" xr:uid="{00000000-0005-0000-0000-000054370000}"/>
    <cellStyle name="Normal 3 3 2 26 2 3 2" xfId="40698" xr:uid="{00000000-0005-0000-0000-000055370000}"/>
    <cellStyle name="Normal 3 3 2 26 2 4" xfId="31384" xr:uid="{00000000-0005-0000-0000-000056370000}"/>
    <cellStyle name="Normal 3 3 2 26 3" xfId="8631" xr:uid="{00000000-0005-0000-0000-000057370000}"/>
    <cellStyle name="Normal 3 3 2 26 3 2" xfId="20840" xr:uid="{00000000-0005-0000-0000-000058370000}"/>
    <cellStyle name="Normal 3 3 2 26 3 2 2" xfId="42128" xr:uid="{00000000-0005-0000-0000-000059370000}"/>
    <cellStyle name="Normal 3 3 2 26 3 3" xfId="32814" xr:uid="{00000000-0005-0000-0000-00005A370000}"/>
    <cellStyle name="Normal 3 3 2 26 4" xfId="17011" xr:uid="{00000000-0005-0000-0000-00005B370000}"/>
    <cellStyle name="Normal 3 3 2 26 4 2" xfId="40697" xr:uid="{00000000-0005-0000-0000-00005C370000}"/>
    <cellStyle name="Normal 3 3 2 26 5" xfId="31383" xr:uid="{00000000-0005-0000-0000-00005D370000}"/>
    <cellStyle name="Normal 3 3 2 26 6" xfId="49347" xr:uid="{00000000-0005-0000-0000-00005E370000}"/>
    <cellStyle name="Normal 3 3 2 27" xfId="3861" xr:uid="{00000000-0005-0000-0000-00005F370000}"/>
    <cellStyle name="Normal 3 3 2 27 2" xfId="3862" xr:uid="{00000000-0005-0000-0000-000060370000}"/>
    <cellStyle name="Normal 3 3 2 27 2 2" xfId="8634" xr:uid="{00000000-0005-0000-0000-000061370000}"/>
    <cellStyle name="Normal 3 3 2 27 2 2 2" xfId="20843" xr:uid="{00000000-0005-0000-0000-000062370000}"/>
    <cellStyle name="Normal 3 3 2 27 2 2 2 2" xfId="42131" xr:uid="{00000000-0005-0000-0000-000063370000}"/>
    <cellStyle name="Normal 3 3 2 27 2 2 3" xfId="32817" xr:uid="{00000000-0005-0000-0000-000064370000}"/>
    <cellStyle name="Normal 3 3 2 27 2 3" xfId="17014" xr:uid="{00000000-0005-0000-0000-000065370000}"/>
    <cellStyle name="Normal 3 3 2 27 2 3 2" xfId="40700" xr:uid="{00000000-0005-0000-0000-000066370000}"/>
    <cellStyle name="Normal 3 3 2 27 2 4" xfId="31386" xr:uid="{00000000-0005-0000-0000-000067370000}"/>
    <cellStyle name="Normal 3 3 2 27 3" xfId="8633" xr:uid="{00000000-0005-0000-0000-000068370000}"/>
    <cellStyle name="Normal 3 3 2 27 3 2" xfId="20842" xr:uid="{00000000-0005-0000-0000-000069370000}"/>
    <cellStyle name="Normal 3 3 2 27 3 2 2" xfId="42130" xr:uid="{00000000-0005-0000-0000-00006A370000}"/>
    <cellStyle name="Normal 3 3 2 27 3 3" xfId="32816" xr:uid="{00000000-0005-0000-0000-00006B370000}"/>
    <cellStyle name="Normal 3 3 2 27 4" xfId="17013" xr:uid="{00000000-0005-0000-0000-00006C370000}"/>
    <cellStyle name="Normal 3 3 2 27 4 2" xfId="40699" xr:uid="{00000000-0005-0000-0000-00006D370000}"/>
    <cellStyle name="Normal 3 3 2 27 5" xfId="31385" xr:uid="{00000000-0005-0000-0000-00006E370000}"/>
    <cellStyle name="Normal 3 3 2 27 6" xfId="49348" xr:uid="{00000000-0005-0000-0000-00006F370000}"/>
    <cellStyle name="Normal 3 3 2 28" xfId="3863" xr:uid="{00000000-0005-0000-0000-000070370000}"/>
    <cellStyle name="Normal 3 3 2 28 2" xfId="3864" xr:uid="{00000000-0005-0000-0000-000071370000}"/>
    <cellStyle name="Normal 3 3 2 28 2 2" xfId="8636" xr:uid="{00000000-0005-0000-0000-000072370000}"/>
    <cellStyle name="Normal 3 3 2 28 2 2 2" xfId="20845" xr:uid="{00000000-0005-0000-0000-000073370000}"/>
    <cellStyle name="Normal 3 3 2 28 2 2 2 2" xfId="42133" xr:uid="{00000000-0005-0000-0000-000074370000}"/>
    <cellStyle name="Normal 3 3 2 28 2 2 3" xfId="32819" xr:uid="{00000000-0005-0000-0000-000075370000}"/>
    <cellStyle name="Normal 3 3 2 28 2 3" xfId="17016" xr:uid="{00000000-0005-0000-0000-000076370000}"/>
    <cellStyle name="Normal 3 3 2 28 2 3 2" xfId="40702" xr:uid="{00000000-0005-0000-0000-000077370000}"/>
    <cellStyle name="Normal 3 3 2 28 2 4" xfId="31388" xr:uid="{00000000-0005-0000-0000-000078370000}"/>
    <cellStyle name="Normal 3 3 2 28 3" xfId="8635" xr:uid="{00000000-0005-0000-0000-000079370000}"/>
    <cellStyle name="Normal 3 3 2 28 3 2" xfId="20844" xr:uid="{00000000-0005-0000-0000-00007A370000}"/>
    <cellStyle name="Normal 3 3 2 28 3 2 2" xfId="42132" xr:uid="{00000000-0005-0000-0000-00007B370000}"/>
    <cellStyle name="Normal 3 3 2 28 3 3" xfId="32818" xr:uid="{00000000-0005-0000-0000-00007C370000}"/>
    <cellStyle name="Normal 3 3 2 28 4" xfId="17015" xr:uid="{00000000-0005-0000-0000-00007D370000}"/>
    <cellStyle name="Normal 3 3 2 28 4 2" xfId="40701" xr:uid="{00000000-0005-0000-0000-00007E370000}"/>
    <cellStyle name="Normal 3 3 2 28 5" xfId="31387" xr:uid="{00000000-0005-0000-0000-00007F370000}"/>
    <cellStyle name="Normal 3 3 2 28 6" xfId="49349" xr:uid="{00000000-0005-0000-0000-000080370000}"/>
    <cellStyle name="Normal 3 3 2 29" xfId="3865" xr:uid="{00000000-0005-0000-0000-000081370000}"/>
    <cellStyle name="Normal 3 3 2 29 2" xfId="3866" xr:uid="{00000000-0005-0000-0000-000082370000}"/>
    <cellStyle name="Normal 3 3 2 29 2 2" xfId="8638" xr:uid="{00000000-0005-0000-0000-000083370000}"/>
    <cellStyle name="Normal 3 3 2 29 2 2 2" xfId="20847" xr:uid="{00000000-0005-0000-0000-000084370000}"/>
    <cellStyle name="Normal 3 3 2 29 2 2 2 2" xfId="42135" xr:uid="{00000000-0005-0000-0000-000085370000}"/>
    <cellStyle name="Normal 3 3 2 29 2 2 3" xfId="32821" xr:uid="{00000000-0005-0000-0000-000086370000}"/>
    <cellStyle name="Normal 3 3 2 29 2 3" xfId="17018" xr:uid="{00000000-0005-0000-0000-000087370000}"/>
    <cellStyle name="Normal 3 3 2 29 2 3 2" xfId="40704" xr:uid="{00000000-0005-0000-0000-000088370000}"/>
    <cellStyle name="Normal 3 3 2 29 2 4" xfId="31390" xr:uid="{00000000-0005-0000-0000-000089370000}"/>
    <cellStyle name="Normal 3 3 2 29 3" xfId="8637" xr:uid="{00000000-0005-0000-0000-00008A370000}"/>
    <cellStyle name="Normal 3 3 2 29 3 2" xfId="20846" xr:uid="{00000000-0005-0000-0000-00008B370000}"/>
    <cellStyle name="Normal 3 3 2 29 3 2 2" xfId="42134" xr:uid="{00000000-0005-0000-0000-00008C370000}"/>
    <cellStyle name="Normal 3 3 2 29 3 3" xfId="32820" xr:uid="{00000000-0005-0000-0000-00008D370000}"/>
    <cellStyle name="Normal 3 3 2 29 4" xfId="17017" xr:uid="{00000000-0005-0000-0000-00008E370000}"/>
    <cellStyle name="Normal 3 3 2 29 4 2" xfId="40703" xr:uid="{00000000-0005-0000-0000-00008F370000}"/>
    <cellStyle name="Normal 3 3 2 29 5" xfId="31389" xr:uid="{00000000-0005-0000-0000-000090370000}"/>
    <cellStyle name="Normal 3 3 2 29 6" xfId="49350" xr:uid="{00000000-0005-0000-0000-000091370000}"/>
    <cellStyle name="Normal 3 3 2 3" xfId="3867" xr:uid="{00000000-0005-0000-0000-000092370000}"/>
    <cellStyle name="Normal 3 3 2 3 2" xfId="3868" xr:uid="{00000000-0005-0000-0000-000093370000}"/>
    <cellStyle name="Normal 3 3 2 3 2 2" xfId="8640" xr:uid="{00000000-0005-0000-0000-000094370000}"/>
    <cellStyle name="Normal 3 3 2 3 2 2 2" xfId="20849" xr:uid="{00000000-0005-0000-0000-000095370000}"/>
    <cellStyle name="Normal 3 3 2 3 2 2 2 2" xfId="42137" xr:uid="{00000000-0005-0000-0000-000096370000}"/>
    <cellStyle name="Normal 3 3 2 3 2 2 3" xfId="32823" xr:uid="{00000000-0005-0000-0000-000097370000}"/>
    <cellStyle name="Normal 3 3 2 3 2 3" xfId="17020" xr:uid="{00000000-0005-0000-0000-000098370000}"/>
    <cellStyle name="Normal 3 3 2 3 2 3 2" xfId="40706" xr:uid="{00000000-0005-0000-0000-000099370000}"/>
    <cellStyle name="Normal 3 3 2 3 2 4" xfId="31392" xr:uid="{00000000-0005-0000-0000-00009A370000}"/>
    <cellStyle name="Normal 3 3 2 3 3" xfId="8639" xr:uid="{00000000-0005-0000-0000-00009B370000}"/>
    <cellStyle name="Normal 3 3 2 3 3 2" xfId="20848" xr:uid="{00000000-0005-0000-0000-00009C370000}"/>
    <cellStyle name="Normal 3 3 2 3 3 2 2" xfId="42136" xr:uid="{00000000-0005-0000-0000-00009D370000}"/>
    <cellStyle name="Normal 3 3 2 3 3 3" xfId="32822" xr:uid="{00000000-0005-0000-0000-00009E370000}"/>
    <cellStyle name="Normal 3 3 2 3 4" xfId="17019" xr:uid="{00000000-0005-0000-0000-00009F370000}"/>
    <cellStyle name="Normal 3 3 2 3 4 2" xfId="40705" xr:uid="{00000000-0005-0000-0000-0000A0370000}"/>
    <cellStyle name="Normal 3 3 2 3 5" xfId="31391" xr:uid="{00000000-0005-0000-0000-0000A1370000}"/>
    <cellStyle name="Normal 3 3 2 3 6" xfId="49351" xr:uid="{00000000-0005-0000-0000-0000A2370000}"/>
    <cellStyle name="Normal 3 3 2 30" xfId="3869" xr:uid="{00000000-0005-0000-0000-0000A3370000}"/>
    <cellStyle name="Normal 3 3 2 30 2" xfId="3870" xr:uid="{00000000-0005-0000-0000-0000A4370000}"/>
    <cellStyle name="Normal 3 3 2 30 2 2" xfId="8642" xr:uid="{00000000-0005-0000-0000-0000A5370000}"/>
    <cellStyle name="Normal 3 3 2 30 2 2 2" xfId="20851" xr:uid="{00000000-0005-0000-0000-0000A6370000}"/>
    <cellStyle name="Normal 3 3 2 30 2 2 2 2" xfId="42139" xr:uid="{00000000-0005-0000-0000-0000A7370000}"/>
    <cellStyle name="Normal 3 3 2 30 2 2 3" xfId="32825" xr:uid="{00000000-0005-0000-0000-0000A8370000}"/>
    <cellStyle name="Normal 3 3 2 30 2 3" xfId="17022" xr:uid="{00000000-0005-0000-0000-0000A9370000}"/>
    <cellStyle name="Normal 3 3 2 30 2 3 2" xfId="40708" xr:uid="{00000000-0005-0000-0000-0000AA370000}"/>
    <cellStyle name="Normal 3 3 2 30 2 4" xfId="31394" xr:uid="{00000000-0005-0000-0000-0000AB370000}"/>
    <cellStyle name="Normal 3 3 2 30 3" xfId="8641" xr:uid="{00000000-0005-0000-0000-0000AC370000}"/>
    <cellStyle name="Normal 3 3 2 30 3 2" xfId="20850" xr:uid="{00000000-0005-0000-0000-0000AD370000}"/>
    <cellStyle name="Normal 3 3 2 30 3 2 2" xfId="42138" xr:uid="{00000000-0005-0000-0000-0000AE370000}"/>
    <cellStyle name="Normal 3 3 2 30 3 3" xfId="32824" xr:uid="{00000000-0005-0000-0000-0000AF370000}"/>
    <cellStyle name="Normal 3 3 2 30 4" xfId="17021" xr:uid="{00000000-0005-0000-0000-0000B0370000}"/>
    <cellStyle name="Normal 3 3 2 30 4 2" xfId="40707" xr:uid="{00000000-0005-0000-0000-0000B1370000}"/>
    <cellStyle name="Normal 3 3 2 30 5" xfId="31393" xr:uid="{00000000-0005-0000-0000-0000B2370000}"/>
    <cellStyle name="Normal 3 3 2 30 6" xfId="49352" xr:uid="{00000000-0005-0000-0000-0000B3370000}"/>
    <cellStyle name="Normal 3 3 2 31" xfId="3871" xr:uid="{00000000-0005-0000-0000-0000B4370000}"/>
    <cellStyle name="Normal 3 3 2 31 2" xfId="3872" xr:uid="{00000000-0005-0000-0000-0000B5370000}"/>
    <cellStyle name="Normal 3 3 2 31 2 2" xfId="8644" xr:uid="{00000000-0005-0000-0000-0000B6370000}"/>
    <cellStyle name="Normal 3 3 2 31 2 2 2" xfId="20853" xr:uid="{00000000-0005-0000-0000-0000B7370000}"/>
    <cellStyle name="Normal 3 3 2 31 2 2 2 2" xfId="42141" xr:uid="{00000000-0005-0000-0000-0000B8370000}"/>
    <cellStyle name="Normal 3 3 2 31 2 2 3" xfId="32827" xr:uid="{00000000-0005-0000-0000-0000B9370000}"/>
    <cellStyle name="Normal 3 3 2 31 2 3" xfId="17024" xr:uid="{00000000-0005-0000-0000-0000BA370000}"/>
    <cellStyle name="Normal 3 3 2 31 2 3 2" xfId="40710" xr:uid="{00000000-0005-0000-0000-0000BB370000}"/>
    <cellStyle name="Normal 3 3 2 31 2 4" xfId="31396" xr:uid="{00000000-0005-0000-0000-0000BC370000}"/>
    <cellStyle name="Normal 3 3 2 31 3" xfId="8643" xr:uid="{00000000-0005-0000-0000-0000BD370000}"/>
    <cellStyle name="Normal 3 3 2 31 3 2" xfId="20852" xr:uid="{00000000-0005-0000-0000-0000BE370000}"/>
    <cellStyle name="Normal 3 3 2 31 3 2 2" xfId="42140" xr:uid="{00000000-0005-0000-0000-0000BF370000}"/>
    <cellStyle name="Normal 3 3 2 31 3 3" xfId="32826" xr:uid="{00000000-0005-0000-0000-0000C0370000}"/>
    <cellStyle name="Normal 3 3 2 31 4" xfId="17023" xr:uid="{00000000-0005-0000-0000-0000C1370000}"/>
    <cellStyle name="Normal 3 3 2 31 4 2" xfId="40709" xr:uid="{00000000-0005-0000-0000-0000C2370000}"/>
    <cellStyle name="Normal 3 3 2 31 5" xfId="31395" xr:uid="{00000000-0005-0000-0000-0000C3370000}"/>
    <cellStyle name="Normal 3 3 2 31 6" xfId="49353" xr:uid="{00000000-0005-0000-0000-0000C4370000}"/>
    <cellStyle name="Normal 3 3 2 32" xfId="3873" xr:uid="{00000000-0005-0000-0000-0000C5370000}"/>
    <cellStyle name="Normal 3 3 2 32 2" xfId="3874" xr:uid="{00000000-0005-0000-0000-0000C6370000}"/>
    <cellStyle name="Normal 3 3 2 32 2 2" xfId="8646" xr:uid="{00000000-0005-0000-0000-0000C7370000}"/>
    <cellStyle name="Normal 3 3 2 32 2 2 2" xfId="20855" xr:uid="{00000000-0005-0000-0000-0000C8370000}"/>
    <cellStyle name="Normal 3 3 2 32 2 2 2 2" xfId="42143" xr:uid="{00000000-0005-0000-0000-0000C9370000}"/>
    <cellStyle name="Normal 3 3 2 32 2 2 3" xfId="32829" xr:uid="{00000000-0005-0000-0000-0000CA370000}"/>
    <cellStyle name="Normal 3 3 2 32 2 3" xfId="17026" xr:uid="{00000000-0005-0000-0000-0000CB370000}"/>
    <cellStyle name="Normal 3 3 2 32 2 3 2" xfId="40712" xr:uid="{00000000-0005-0000-0000-0000CC370000}"/>
    <cellStyle name="Normal 3 3 2 32 2 4" xfId="31398" xr:uid="{00000000-0005-0000-0000-0000CD370000}"/>
    <cellStyle name="Normal 3 3 2 32 3" xfId="8645" xr:uid="{00000000-0005-0000-0000-0000CE370000}"/>
    <cellStyle name="Normal 3 3 2 32 3 2" xfId="20854" xr:uid="{00000000-0005-0000-0000-0000CF370000}"/>
    <cellStyle name="Normal 3 3 2 32 3 2 2" xfId="42142" xr:uid="{00000000-0005-0000-0000-0000D0370000}"/>
    <cellStyle name="Normal 3 3 2 32 3 3" xfId="32828" xr:uid="{00000000-0005-0000-0000-0000D1370000}"/>
    <cellStyle name="Normal 3 3 2 32 4" xfId="17025" xr:uid="{00000000-0005-0000-0000-0000D2370000}"/>
    <cellStyle name="Normal 3 3 2 32 4 2" xfId="40711" xr:uid="{00000000-0005-0000-0000-0000D3370000}"/>
    <cellStyle name="Normal 3 3 2 32 5" xfId="31397" xr:uid="{00000000-0005-0000-0000-0000D4370000}"/>
    <cellStyle name="Normal 3 3 2 32 6" xfId="49354" xr:uid="{00000000-0005-0000-0000-0000D5370000}"/>
    <cellStyle name="Normal 3 3 2 33" xfId="3875" xr:uid="{00000000-0005-0000-0000-0000D6370000}"/>
    <cellStyle name="Normal 3 3 2 33 2" xfId="3876" xr:uid="{00000000-0005-0000-0000-0000D7370000}"/>
    <cellStyle name="Normal 3 3 2 33 2 2" xfId="8648" xr:uid="{00000000-0005-0000-0000-0000D8370000}"/>
    <cellStyle name="Normal 3 3 2 33 2 2 2" xfId="20857" xr:uid="{00000000-0005-0000-0000-0000D9370000}"/>
    <cellStyle name="Normal 3 3 2 33 2 2 2 2" xfId="42145" xr:uid="{00000000-0005-0000-0000-0000DA370000}"/>
    <cellStyle name="Normal 3 3 2 33 2 2 3" xfId="32831" xr:uid="{00000000-0005-0000-0000-0000DB370000}"/>
    <cellStyle name="Normal 3 3 2 33 2 3" xfId="17028" xr:uid="{00000000-0005-0000-0000-0000DC370000}"/>
    <cellStyle name="Normal 3 3 2 33 2 3 2" xfId="40714" xr:uid="{00000000-0005-0000-0000-0000DD370000}"/>
    <cellStyle name="Normal 3 3 2 33 2 4" xfId="31400" xr:uid="{00000000-0005-0000-0000-0000DE370000}"/>
    <cellStyle name="Normal 3 3 2 33 3" xfId="8647" xr:uid="{00000000-0005-0000-0000-0000DF370000}"/>
    <cellStyle name="Normal 3 3 2 33 3 2" xfId="20856" xr:uid="{00000000-0005-0000-0000-0000E0370000}"/>
    <cellStyle name="Normal 3 3 2 33 3 2 2" xfId="42144" xr:uid="{00000000-0005-0000-0000-0000E1370000}"/>
    <cellStyle name="Normal 3 3 2 33 3 3" xfId="32830" xr:uid="{00000000-0005-0000-0000-0000E2370000}"/>
    <cellStyle name="Normal 3 3 2 33 4" xfId="17027" xr:uid="{00000000-0005-0000-0000-0000E3370000}"/>
    <cellStyle name="Normal 3 3 2 33 4 2" xfId="40713" xr:uid="{00000000-0005-0000-0000-0000E4370000}"/>
    <cellStyle name="Normal 3 3 2 33 5" xfId="31399" xr:uid="{00000000-0005-0000-0000-0000E5370000}"/>
    <cellStyle name="Normal 3 3 2 33 6" xfId="49355" xr:uid="{00000000-0005-0000-0000-0000E6370000}"/>
    <cellStyle name="Normal 3 3 2 34" xfId="3877" xr:uid="{00000000-0005-0000-0000-0000E7370000}"/>
    <cellStyle name="Normal 3 3 2 34 2" xfId="3878" xr:uid="{00000000-0005-0000-0000-0000E8370000}"/>
    <cellStyle name="Normal 3 3 2 34 2 2" xfId="8650" xr:uid="{00000000-0005-0000-0000-0000E9370000}"/>
    <cellStyle name="Normal 3 3 2 34 2 2 2" xfId="20859" xr:uid="{00000000-0005-0000-0000-0000EA370000}"/>
    <cellStyle name="Normal 3 3 2 34 2 2 2 2" xfId="42147" xr:uid="{00000000-0005-0000-0000-0000EB370000}"/>
    <cellStyle name="Normal 3 3 2 34 2 2 3" xfId="32833" xr:uid="{00000000-0005-0000-0000-0000EC370000}"/>
    <cellStyle name="Normal 3 3 2 34 2 3" xfId="17030" xr:uid="{00000000-0005-0000-0000-0000ED370000}"/>
    <cellStyle name="Normal 3 3 2 34 2 3 2" xfId="40716" xr:uid="{00000000-0005-0000-0000-0000EE370000}"/>
    <cellStyle name="Normal 3 3 2 34 2 4" xfId="31402" xr:uid="{00000000-0005-0000-0000-0000EF370000}"/>
    <cellStyle name="Normal 3 3 2 34 3" xfId="8649" xr:uid="{00000000-0005-0000-0000-0000F0370000}"/>
    <cellStyle name="Normal 3 3 2 34 3 2" xfId="20858" xr:uid="{00000000-0005-0000-0000-0000F1370000}"/>
    <cellStyle name="Normal 3 3 2 34 3 2 2" xfId="42146" xr:uid="{00000000-0005-0000-0000-0000F2370000}"/>
    <cellStyle name="Normal 3 3 2 34 3 3" xfId="32832" xr:uid="{00000000-0005-0000-0000-0000F3370000}"/>
    <cellStyle name="Normal 3 3 2 34 4" xfId="17029" xr:uid="{00000000-0005-0000-0000-0000F4370000}"/>
    <cellStyle name="Normal 3 3 2 34 4 2" xfId="40715" xr:uid="{00000000-0005-0000-0000-0000F5370000}"/>
    <cellStyle name="Normal 3 3 2 34 5" xfId="31401" xr:uid="{00000000-0005-0000-0000-0000F6370000}"/>
    <cellStyle name="Normal 3 3 2 34 6" xfId="49356" xr:uid="{00000000-0005-0000-0000-0000F7370000}"/>
    <cellStyle name="Normal 3 3 2 35" xfId="3879" xr:uid="{00000000-0005-0000-0000-0000F8370000}"/>
    <cellStyle name="Normal 3 3 2 35 2" xfId="3880" xr:uid="{00000000-0005-0000-0000-0000F9370000}"/>
    <cellStyle name="Normal 3 3 2 35 2 2" xfId="8652" xr:uid="{00000000-0005-0000-0000-0000FA370000}"/>
    <cellStyle name="Normal 3 3 2 35 2 2 2" xfId="20861" xr:uid="{00000000-0005-0000-0000-0000FB370000}"/>
    <cellStyle name="Normal 3 3 2 35 2 2 2 2" xfId="42149" xr:uid="{00000000-0005-0000-0000-0000FC370000}"/>
    <cellStyle name="Normal 3 3 2 35 2 2 3" xfId="32835" xr:uid="{00000000-0005-0000-0000-0000FD370000}"/>
    <cellStyle name="Normal 3 3 2 35 2 3" xfId="17032" xr:uid="{00000000-0005-0000-0000-0000FE370000}"/>
    <cellStyle name="Normal 3 3 2 35 2 3 2" xfId="40718" xr:uid="{00000000-0005-0000-0000-0000FF370000}"/>
    <cellStyle name="Normal 3 3 2 35 2 4" xfId="31404" xr:uid="{00000000-0005-0000-0000-000000380000}"/>
    <cellStyle name="Normal 3 3 2 35 3" xfId="8651" xr:uid="{00000000-0005-0000-0000-000001380000}"/>
    <cellStyle name="Normal 3 3 2 35 3 2" xfId="20860" xr:uid="{00000000-0005-0000-0000-000002380000}"/>
    <cellStyle name="Normal 3 3 2 35 3 2 2" xfId="42148" xr:uid="{00000000-0005-0000-0000-000003380000}"/>
    <cellStyle name="Normal 3 3 2 35 3 3" xfId="32834" xr:uid="{00000000-0005-0000-0000-000004380000}"/>
    <cellStyle name="Normal 3 3 2 35 4" xfId="17031" xr:uid="{00000000-0005-0000-0000-000005380000}"/>
    <cellStyle name="Normal 3 3 2 35 4 2" xfId="40717" xr:uid="{00000000-0005-0000-0000-000006380000}"/>
    <cellStyle name="Normal 3 3 2 35 5" xfId="31403" xr:uid="{00000000-0005-0000-0000-000007380000}"/>
    <cellStyle name="Normal 3 3 2 35 6" xfId="49357" xr:uid="{00000000-0005-0000-0000-000008380000}"/>
    <cellStyle name="Normal 3 3 2 36" xfId="3881" xr:uid="{00000000-0005-0000-0000-000009380000}"/>
    <cellStyle name="Normal 3 3 2 36 2" xfId="3882" xr:uid="{00000000-0005-0000-0000-00000A380000}"/>
    <cellStyle name="Normal 3 3 2 36 2 2" xfId="8654" xr:uid="{00000000-0005-0000-0000-00000B380000}"/>
    <cellStyle name="Normal 3 3 2 36 2 2 2" xfId="20863" xr:uid="{00000000-0005-0000-0000-00000C380000}"/>
    <cellStyle name="Normal 3 3 2 36 2 2 2 2" xfId="42151" xr:uid="{00000000-0005-0000-0000-00000D380000}"/>
    <cellStyle name="Normal 3 3 2 36 2 2 3" xfId="32837" xr:uid="{00000000-0005-0000-0000-00000E380000}"/>
    <cellStyle name="Normal 3 3 2 36 2 3" xfId="17034" xr:uid="{00000000-0005-0000-0000-00000F380000}"/>
    <cellStyle name="Normal 3 3 2 36 2 3 2" xfId="40720" xr:uid="{00000000-0005-0000-0000-000010380000}"/>
    <cellStyle name="Normal 3 3 2 36 2 4" xfId="31406" xr:uid="{00000000-0005-0000-0000-000011380000}"/>
    <cellStyle name="Normal 3 3 2 36 3" xfId="8653" xr:uid="{00000000-0005-0000-0000-000012380000}"/>
    <cellStyle name="Normal 3 3 2 36 3 2" xfId="20862" xr:uid="{00000000-0005-0000-0000-000013380000}"/>
    <cellStyle name="Normal 3 3 2 36 3 2 2" xfId="42150" xr:uid="{00000000-0005-0000-0000-000014380000}"/>
    <cellStyle name="Normal 3 3 2 36 3 3" xfId="32836" xr:uid="{00000000-0005-0000-0000-000015380000}"/>
    <cellStyle name="Normal 3 3 2 36 4" xfId="17033" xr:uid="{00000000-0005-0000-0000-000016380000}"/>
    <cellStyle name="Normal 3 3 2 36 4 2" xfId="40719" xr:uid="{00000000-0005-0000-0000-000017380000}"/>
    <cellStyle name="Normal 3 3 2 36 5" xfId="31405" xr:uid="{00000000-0005-0000-0000-000018380000}"/>
    <cellStyle name="Normal 3 3 2 36 6" xfId="49358" xr:uid="{00000000-0005-0000-0000-000019380000}"/>
    <cellStyle name="Normal 3 3 2 37" xfId="3883" xr:uid="{00000000-0005-0000-0000-00001A380000}"/>
    <cellStyle name="Normal 3 3 2 37 2" xfId="3884" xr:uid="{00000000-0005-0000-0000-00001B380000}"/>
    <cellStyle name="Normal 3 3 2 37 2 2" xfId="8656" xr:uid="{00000000-0005-0000-0000-00001C380000}"/>
    <cellStyle name="Normal 3 3 2 37 2 2 2" xfId="20865" xr:uid="{00000000-0005-0000-0000-00001D380000}"/>
    <cellStyle name="Normal 3 3 2 37 2 2 2 2" xfId="42153" xr:uid="{00000000-0005-0000-0000-00001E380000}"/>
    <cellStyle name="Normal 3 3 2 37 2 2 3" xfId="32839" xr:uid="{00000000-0005-0000-0000-00001F380000}"/>
    <cellStyle name="Normal 3 3 2 37 2 3" xfId="17036" xr:uid="{00000000-0005-0000-0000-000020380000}"/>
    <cellStyle name="Normal 3 3 2 37 2 3 2" xfId="40722" xr:uid="{00000000-0005-0000-0000-000021380000}"/>
    <cellStyle name="Normal 3 3 2 37 2 4" xfId="31408" xr:uid="{00000000-0005-0000-0000-000022380000}"/>
    <cellStyle name="Normal 3 3 2 37 3" xfId="8655" xr:uid="{00000000-0005-0000-0000-000023380000}"/>
    <cellStyle name="Normal 3 3 2 37 3 2" xfId="20864" xr:uid="{00000000-0005-0000-0000-000024380000}"/>
    <cellStyle name="Normal 3 3 2 37 3 2 2" xfId="42152" xr:uid="{00000000-0005-0000-0000-000025380000}"/>
    <cellStyle name="Normal 3 3 2 37 3 3" xfId="32838" xr:uid="{00000000-0005-0000-0000-000026380000}"/>
    <cellStyle name="Normal 3 3 2 37 4" xfId="17035" xr:uid="{00000000-0005-0000-0000-000027380000}"/>
    <cellStyle name="Normal 3 3 2 37 4 2" xfId="40721" xr:uid="{00000000-0005-0000-0000-000028380000}"/>
    <cellStyle name="Normal 3 3 2 37 5" xfId="31407" xr:uid="{00000000-0005-0000-0000-000029380000}"/>
    <cellStyle name="Normal 3 3 2 37 6" xfId="49359" xr:uid="{00000000-0005-0000-0000-00002A380000}"/>
    <cellStyle name="Normal 3 3 2 38" xfId="3885" xr:uid="{00000000-0005-0000-0000-00002B380000}"/>
    <cellStyle name="Normal 3 3 2 38 2" xfId="3886" xr:uid="{00000000-0005-0000-0000-00002C380000}"/>
    <cellStyle name="Normal 3 3 2 38 2 2" xfId="8658" xr:uid="{00000000-0005-0000-0000-00002D380000}"/>
    <cellStyle name="Normal 3 3 2 38 2 2 2" xfId="20867" xr:uid="{00000000-0005-0000-0000-00002E380000}"/>
    <cellStyle name="Normal 3 3 2 38 2 2 2 2" xfId="42155" xr:uid="{00000000-0005-0000-0000-00002F380000}"/>
    <cellStyle name="Normal 3 3 2 38 2 2 3" xfId="32841" xr:uid="{00000000-0005-0000-0000-000030380000}"/>
    <cellStyle name="Normal 3 3 2 38 2 3" xfId="17038" xr:uid="{00000000-0005-0000-0000-000031380000}"/>
    <cellStyle name="Normal 3 3 2 38 2 3 2" xfId="40724" xr:uid="{00000000-0005-0000-0000-000032380000}"/>
    <cellStyle name="Normal 3 3 2 38 2 4" xfId="31410" xr:uid="{00000000-0005-0000-0000-000033380000}"/>
    <cellStyle name="Normal 3 3 2 38 3" xfId="8657" xr:uid="{00000000-0005-0000-0000-000034380000}"/>
    <cellStyle name="Normal 3 3 2 38 3 2" xfId="20866" xr:uid="{00000000-0005-0000-0000-000035380000}"/>
    <cellStyle name="Normal 3 3 2 38 3 2 2" xfId="42154" xr:uid="{00000000-0005-0000-0000-000036380000}"/>
    <cellStyle name="Normal 3 3 2 38 3 3" xfId="32840" xr:uid="{00000000-0005-0000-0000-000037380000}"/>
    <cellStyle name="Normal 3 3 2 38 4" xfId="17037" xr:uid="{00000000-0005-0000-0000-000038380000}"/>
    <cellStyle name="Normal 3 3 2 38 4 2" xfId="40723" xr:uid="{00000000-0005-0000-0000-000039380000}"/>
    <cellStyle name="Normal 3 3 2 38 5" xfId="31409" xr:uid="{00000000-0005-0000-0000-00003A380000}"/>
    <cellStyle name="Normal 3 3 2 39" xfId="3887" xr:uid="{00000000-0005-0000-0000-00003B380000}"/>
    <cellStyle name="Normal 3 3 2 39 2" xfId="3888" xr:uid="{00000000-0005-0000-0000-00003C380000}"/>
    <cellStyle name="Normal 3 3 2 39 2 2" xfId="8660" xr:uid="{00000000-0005-0000-0000-00003D380000}"/>
    <cellStyle name="Normal 3 3 2 39 2 2 2" xfId="20869" xr:uid="{00000000-0005-0000-0000-00003E380000}"/>
    <cellStyle name="Normal 3 3 2 39 2 2 2 2" xfId="42157" xr:uid="{00000000-0005-0000-0000-00003F380000}"/>
    <cellStyle name="Normal 3 3 2 39 2 2 3" xfId="32843" xr:uid="{00000000-0005-0000-0000-000040380000}"/>
    <cellStyle name="Normal 3 3 2 39 2 3" xfId="17040" xr:uid="{00000000-0005-0000-0000-000041380000}"/>
    <cellStyle name="Normal 3 3 2 39 2 3 2" xfId="40726" xr:uid="{00000000-0005-0000-0000-000042380000}"/>
    <cellStyle name="Normal 3 3 2 39 2 4" xfId="31412" xr:uid="{00000000-0005-0000-0000-000043380000}"/>
    <cellStyle name="Normal 3 3 2 39 3" xfId="8659" xr:uid="{00000000-0005-0000-0000-000044380000}"/>
    <cellStyle name="Normal 3 3 2 39 3 2" xfId="20868" xr:uid="{00000000-0005-0000-0000-000045380000}"/>
    <cellStyle name="Normal 3 3 2 39 3 2 2" xfId="42156" xr:uid="{00000000-0005-0000-0000-000046380000}"/>
    <cellStyle name="Normal 3 3 2 39 3 3" xfId="32842" xr:uid="{00000000-0005-0000-0000-000047380000}"/>
    <cellStyle name="Normal 3 3 2 39 4" xfId="17039" xr:uid="{00000000-0005-0000-0000-000048380000}"/>
    <cellStyle name="Normal 3 3 2 39 4 2" xfId="40725" xr:uid="{00000000-0005-0000-0000-000049380000}"/>
    <cellStyle name="Normal 3 3 2 39 5" xfId="31411" xr:uid="{00000000-0005-0000-0000-00004A380000}"/>
    <cellStyle name="Normal 3 3 2 4" xfId="3889" xr:uid="{00000000-0005-0000-0000-00004B380000}"/>
    <cellStyle name="Normal 3 3 2 4 2" xfId="3890" xr:uid="{00000000-0005-0000-0000-00004C380000}"/>
    <cellStyle name="Normal 3 3 2 4 2 2" xfId="8662" xr:uid="{00000000-0005-0000-0000-00004D380000}"/>
    <cellStyle name="Normal 3 3 2 4 2 2 2" xfId="20871" xr:uid="{00000000-0005-0000-0000-00004E380000}"/>
    <cellStyle name="Normal 3 3 2 4 2 2 2 2" xfId="42159" xr:uid="{00000000-0005-0000-0000-00004F380000}"/>
    <cellStyle name="Normal 3 3 2 4 2 2 3" xfId="32845" xr:uid="{00000000-0005-0000-0000-000050380000}"/>
    <cellStyle name="Normal 3 3 2 4 2 3" xfId="17042" xr:uid="{00000000-0005-0000-0000-000051380000}"/>
    <cellStyle name="Normal 3 3 2 4 2 3 2" xfId="40728" xr:uid="{00000000-0005-0000-0000-000052380000}"/>
    <cellStyle name="Normal 3 3 2 4 2 4" xfId="31414" xr:uid="{00000000-0005-0000-0000-000053380000}"/>
    <cellStyle name="Normal 3 3 2 4 3" xfId="8661" xr:uid="{00000000-0005-0000-0000-000054380000}"/>
    <cellStyle name="Normal 3 3 2 4 3 2" xfId="20870" xr:uid="{00000000-0005-0000-0000-000055380000}"/>
    <cellStyle name="Normal 3 3 2 4 3 2 2" xfId="42158" xr:uid="{00000000-0005-0000-0000-000056380000}"/>
    <cellStyle name="Normal 3 3 2 4 3 3" xfId="32844" xr:uid="{00000000-0005-0000-0000-000057380000}"/>
    <cellStyle name="Normal 3 3 2 4 4" xfId="17041" xr:uid="{00000000-0005-0000-0000-000058380000}"/>
    <cellStyle name="Normal 3 3 2 4 4 2" xfId="40727" xr:uid="{00000000-0005-0000-0000-000059380000}"/>
    <cellStyle name="Normal 3 3 2 4 5" xfId="31413" xr:uid="{00000000-0005-0000-0000-00005A380000}"/>
    <cellStyle name="Normal 3 3 2 4 6" xfId="49360" xr:uid="{00000000-0005-0000-0000-00005B380000}"/>
    <cellStyle name="Normal 3 3 2 40" xfId="3891" xr:uid="{00000000-0005-0000-0000-00005C380000}"/>
    <cellStyle name="Normal 3 3 2 40 2" xfId="3892" xr:uid="{00000000-0005-0000-0000-00005D380000}"/>
    <cellStyle name="Normal 3 3 2 40 2 2" xfId="8664" xr:uid="{00000000-0005-0000-0000-00005E380000}"/>
    <cellStyle name="Normal 3 3 2 40 2 2 2" xfId="20873" xr:uid="{00000000-0005-0000-0000-00005F380000}"/>
    <cellStyle name="Normal 3 3 2 40 2 2 2 2" xfId="42161" xr:uid="{00000000-0005-0000-0000-000060380000}"/>
    <cellStyle name="Normal 3 3 2 40 2 2 3" xfId="32847" xr:uid="{00000000-0005-0000-0000-000061380000}"/>
    <cellStyle name="Normal 3 3 2 40 2 3" xfId="17044" xr:uid="{00000000-0005-0000-0000-000062380000}"/>
    <cellStyle name="Normal 3 3 2 40 2 3 2" xfId="40730" xr:uid="{00000000-0005-0000-0000-000063380000}"/>
    <cellStyle name="Normal 3 3 2 40 2 4" xfId="31416" xr:uid="{00000000-0005-0000-0000-000064380000}"/>
    <cellStyle name="Normal 3 3 2 40 3" xfId="8663" xr:uid="{00000000-0005-0000-0000-000065380000}"/>
    <cellStyle name="Normal 3 3 2 40 3 2" xfId="20872" xr:uid="{00000000-0005-0000-0000-000066380000}"/>
    <cellStyle name="Normal 3 3 2 40 3 2 2" xfId="42160" xr:uid="{00000000-0005-0000-0000-000067380000}"/>
    <cellStyle name="Normal 3 3 2 40 3 3" xfId="32846" xr:uid="{00000000-0005-0000-0000-000068380000}"/>
    <cellStyle name="Normal 3 3 2 40 4" xfId="17043" xr:uid="{00000000-0005-0000-0000-000069380000}"/>
    <cellStyle name="Normal 3 3 2 40 4 2" xfId="40729" xr:uid="{00000000-0005-0000-0000-00006A380000}"/>
    <cellStyle name="Normal 3 3 2 40 5" xfId="31415" xr:uid="{00000000-0005-0000-0000-00006B380000}"/>
    <cellStyle name="Normal 3 3 2 41" xfId="3893" xr:uid="{00000000-0005-0000-0000-00006C380000}"/>
    <cellStyle name="Normal 3 3 2 41 2" xfId="8665" xr:uid="{00000000-0005-0000-0000-00006D380000}"/>
    <cellStyle name="Normal 3 3 2 41 2 2" xfId="20874" xr:uid="{00000000-0005-0000-0000-00006E380000}"/>
    <cellStyle name="Normal 3 3 2 41 2 2 2" xfId="42162" xr:uid="{00000000-0005-0000-0000-00006F380000}"/>
    <cellStyle name="Normal 3 3 2 41 2 3" xfId="32848" xr:uid="{00000000-0005-0000-0000-000070380000}"/>
    <cellStyle name="Normal 3 3 2 41 3" xfId="17045" xr:uid="{00000000-0005-0000-0000-000071380000}"/>
    <cellStyle name="Normal 3 3 2 41 3 2" xfId="40731" xr:uid="{00000000-0005-0000-0000-000072380000}"/>
    <cellStyle name="Normal 3 3 2 41 4" xfId="31417" xr:uid="{00000000-0005-0000-0000-000073380000}"/>
    <cellStyle name="Normal 3 3 2 42" xfId="8596" xr:uid="{00000000-0005-0000-0000-000074380000}"/>
    <cellStyle name="Normal 3 3 2 42 2" xfId="20805" xr:uid="{00000000-0005-0000-0000-000075380000}"/>
    <cellStyle name="Normal 3 3 2 42 2 2" xfId="42093" xr:uid="{00000000-0005-0000-0000-000076380000}"/>
    <cellStyle name="Normal 3 3 2 42 3" xfId="32779" xr:uid="{00000000-0005-0000-0000-000077380000}"/>
    <cellStyle name="Normal 3 3 2 43" xfId="16976" xr:uid="{00000000-0005-0000-0000-000078380000}"/>
    <cellStyle name="Normal 3 3 2 43 2" xfId="40662" xr:uid="{00000000-0005-0000-0000-000079380000}"/>
    <cellStyle name="Normal 3 3 2 44" xfId="31348" xr:uid="{00000000-0005-0000-0000-00007A380000}"/>
    <cellStyle name="Normal 3 3 2 45" xfId="49361" xr:uid="{00000000-0005-0000-0000-00007B380000}"/>
    <cellStyle name="Normal 3 3 2 46" xfId="49362" xr:uid="{00000000-0005-0000-0000-00007C380000}"/>
    <cellStyle name="Normal 3 3 2 47" xfId="49363" xr:uid="{00000000-0005-0000-0000-00007D380000}"/>
    <cellStyle name="Normal 3 3 2 48" xfId="49364" xr:uid="{00000000-0005-0000-0000-00007E380000}"/>
    <cellStyle name="Normal 3 3 2 49" xfId="48902" xr:uid="{00000000-0005-0000-0000-00007F380000}"/>
    <cellStyle name="Normal 3 3 2 5" xfId="3894" xr:uid="{00000000-0005-0000-0000-000080380000}"/>
    <cellStyle name="Normal 3 3 2 5 2" xfId="3895" xr:uid="{00000000-0005-0000-0000-000081380000}"/>
    <cellStyle name="Normal 3 3 2 5 2 2" xfId="8667" xr:uid="{00000000-0005-0000-0000-000082380000}"/>
    <cellStyle name="Normal 3 3 2 5 2 2 2" xfId="20876" xr:uid="{00000000-0005-0000-0000-000083380000}"/>
    <cellStyle name="Normal 3 3 2 5 2 2 2 2" xfId="42164" xr:uid="{00000000-0005-0000-0000-000084380000}"/>
    <cellStyle name="Normal 3 3 2 5 2 2 3" xfId="32850" xr:uid="{00000000-0005-0000-0000-000085380000}"/>
    <cellStyle name="Normal 3 3 2 5 2 3" xfId="17047" xr:uid="{00000000-0005-0000-0000-000086380000}"/>
    <cellStyle name="Normal 3 3 2 5 2 3 2" xfId="40733" xr:uid="{00000000-0005-0000-0000-000087380000}"/>
    <cellStyle name="Normal 3 3 2 5 2 4" xfId="31419" xr:uid="{00000000-0005-0000-0000-000088380000}"/>
    <cellStyle name="Normal 3 3 2 5 3" xfId="8666" xr:uid="{00000000-0005-0000-0000-000089380000}"/>
    <cellStyle name="Normal 3 3 2 5 3 2" xfId="20875" xr:uid="{00000000-0005-0000-0000-00008A380000}"/>
    <cellStyle name="Normal 3 3 2 5 3 2 2" xfId="42163" xr:uid="{00000000-0005-0000-0000-00008B380000}"/>
    <cellStyle name="Normal 3 3 2 5 3 3" xfId="32849" xr:uid="{00000000-0005-0000-0000-00008C380000}"/>
    <cellStyle name="Normal 3 3 2 5 4" xfId="17046" xr:uid="{00000000-0005-0000-0000-00008D380000}"/>
    <cellStyle name="Normal 3 3 2 5 4 2" xfId="40732" xr:uid="{00000000-0005-0000-0000-00008E380000}"/>
    <cellStyle name="Normal 3 3 2 5 5" xfId="31418" xr:uid="{00000000-0005-0000-0000-00008F380000}"/>
    <cellStyle name="Normal 3 3 2 5 6" xfId="49365" xr:uid="{00000000-0005-0000-0000-000090380000}"/>
    <cellStyle name="Normal 3 3 2 50" xfId="48903" xr:uid="{00000000-0005-0000-0000-000091380000}"/>
    <cellStyle name="Normal 3 3 2 51" xfId="49366" xr:uid="{00000000-0005-0000-0000-000092380000}"/>
    <cellStyle name="Normal 3 3 2 52" xfId="49367" xr:uid="{00000000-0005-0000-0000-000093380000}"/>
    <cellStyle name="Normal 3 3 2 53" xfId="49368" xr:uid="{00000000-0005-0000-0000-000094380000}"/>
    <cellStyle name="Normal 3 3 2 54" xfId="49369" xr:uid="{00000000-0005-0000-0000-000095380000}"/>
    <cellStyle name="Normal 3 3 2 6" xfId="3896" xr:uid="{00000000-0005-0000-0000-000096380000}"/>
    <cellStyle name="Normal 3 3 2 6 2" xfId="3897" xr:uid="{00000000-0005-0000-0000-000097380000}"/>
    <cellStyle name="Normal 3 3 2 6 2 2" xfId="8669" xr:uid="{00000000-0005-0000-0000-000098380000}"/>
    <cellStyle name="Normal 3 3 2 6 2 2 2" xfId="20878" xr:uid="{00000000-0005-0000-0000-000099380000}"/>
    <cellStyle name="Normal 3 3 2 6 2 2 2 2" xfId="42166" xr:uid="{00000000-0005-0000-0000-00009A380000}"/>
    <cellStyle name="Normal 3 3 2 6 2 2 3" xfId="32852" xr:uid="{00000000-0005-0000-0000-00009B380000}"/>
    <cellStyle name="Normal 3 3 2 6 2 3" xfId="17049" xr:uid="{00000000-0005-0000-0000-00009C380000}"/>
    <cellStyle name="Normal 3 3 2 6 2 3 2" xfId="40735" xr:uid="{00000000-0005-0000-0000-00009D380000}"/>
    <cellStyle name="Normal 3 3 2 6 2 4" xfId="31421" xr:uid="{00000000-0005-0000-0000-00009E380000}"/>
    <cellStyle name="Normal 3 3 2 6 3" xfId="8668" xr:uid="{00000000-0005-0000-0000-00009F380000}"/>
    <cellStyle name="Normal 3 3 2 6 3 2" xfId="20877" xr:uid="{00000000-0005-0000-0000-0000A0380000}"/>
    <cellStyle name="Normal 3 3 2 6 3 2 2" xfId="42165" xr:uid="{00000000-0005-0000-0000-0000A1380000}"/>
    <cellStyle name="Normal 3 3 2 6 3 3" xfId="32851" xr:uid="{00000000-0005-0000-0000-0000A2380000}"/>
    <cellStyle name="Normal 3 3 2 6 4" xfId="17048" xr:uid="{00000000-0005-0000-0000-0000A3380000}"/>
    <cellStyle name="Normal 3 3 2 6 4 2" xfId="40734" xr:uid="{00000000-0005-0000-0000-0000A4380000}"/>
    <cellStyle name="Normal 3 3 2 6 5" xfId="31420" xr:uid="{00000000-0005-0000-0000-0000A5380000}"/>
    <cellStyle name="Normal 3 3 2 6 6" xfId="49370" xr:uid="{00000000-0005-0000-0000-0000A6380000}"/>
    <cellStyle name="Normal 3 3 2 7" xfId="3898" xr:uid="{00000000-0005-0000-0000-0000A7380000}"/>
    <cellStyle name="Normal 3 3 2 7 2" xfId="3899" xr:uid="{00000000-0005-0000-0000-0000A8380000}"/>
    <cellStyle name="Normal 3 3 2 7 2 2" xfId="8671" xr:uid="{00000000-0005-0000-0000-0000A9380000}"/>
    <cellStyle name="Normal 3 3 2 7 2 2 2" xfId="20880" xr:uid="{00000000-0005-0000-0000-0000AA380000}"/>
    <cellStyle name="Normal 3 3 2 7 2 2 2 2" xfId="42168" xr:uid="{00000000-0005-0000-0000-0000AB380000}"/>
    <cellStyle name="Normal 3 3 2 7 2 2 3" xfId="32854" xr:uid="{00000000-0005-0000-0000-0000AC380000}"/>
    <cellStyle name="Normal 3 3 2 7 2 3" xfId="17051" xr:uid="{00000000-0005-0000-0000-0000AD380000}"/>
    <cellStyle name="Normal 3 3 2 7 2 3 2" xfId="40737" xr:uid="{00000000-0005-0000-0000-0000AE380000}"/>
    <cellStyle name="Normal 3 3 2 7 2 4" xfId="31423" xr:uid="{00000000-0005-0000-0000-0000AF380000}"/>
    <cellStyle name="Normal 3 3 2 7 3" xfId="8670" xr:uid="{00000000-0005-0000-0000-0000B0380000}"/>
    <cellStyle name="Normal 3 3 2 7 3 2" xfId="20879" xr:uid="{00000000-0005-0000-0000-0000B1380000}"/>
    <cellStyle name="Normal 3 3 2 7 3 2 2" xfId="42167" xr:uid="{00000000-0005-0000-0000-0000B2380000}"/>
    <cellStyle name="Normal 3 3 2 7 3 3" xfId="32853" xr:uid="{00000000-0005-0000-0000-0000B3380000}"/>
    <cellStyle name="Normal 3 3 2 7 4" xfId="17050" xr:uid="{00000000-0005-0000-0000-0000B4380000}"/>
    <cellStyle name="Normal 3 3 2 7 4 2" xfId="40736" xr:uid="{00000000-0005-0000-0000-0000B5380000}"/>
    <cellStyle name="Normal 3 3 2 7 5" xfId="31422" xr:uid="{00000000-0005-0000-0000-0000B6380000}"/>
    <cellStyle name="Normal 3 3 2 7 6" xfId="49371" xr:uid="{00000000-0005-0000-0000-0000B7380000}"/>
    <cellStyle name="Normal 3 3 2 8" xfId="3900" xr:uid="{00000000-0005-0000-0000-0000B8380000}"/>
    <cellStyle name="Normal 3 3 2 8 2" xfId="3901" xr:uid="{00000000-0005-0000-0000-0000B9380000}"/>
    <cellStyle name="Normal 3 3 2 8 2 2" xfId="8673" xr:uid="{00000000-0005-0000-0000-0000BA380000}"/>
    <cellStyle name="Normal 3 3 2 8 2 2 2" xfId="20882" xr:uid="{00000000-0005-0000-0000-0000BB380000}"/>
    <cellStyle name="Normal 3 3 2 8 2 2 2 2" xfId="42170" xr:uid="{00000000-0005-0000-0000-0000BC380000}"/>
    <cellStyle name="Normal 3 3 2 8 2 2 3" xfId="32856" xr:uid="{00000000-0005-0000-0000-0000BD380000}"/>
    <cellStyle name="Normal 3 3 2 8 2 3" xfId="17053" xr:uid="{00000000-0005-0000-0000-0000BE380000}"/>
    <cellStyle name="Normal 3 3 2 8 2 3 2" xfId="40739" xr:uid="{00000000-0005-0000-0000-0000BF380000}"/>
    <cellStyle name="Normal 3 3 2 8 2 4" xfId="31425" xr:uid="{00000000-0005-0000-0000-0000C0380000}"/>
    <cellStyle name="Normal 3 3 2 8 3" xfId="8672" xr:uid="{00000000-0005-0000-0000-0000C1380000}"/>
    <cellStyle name="Normal 3 3 2 8 3 2" xfId="20881" xr:uid="{00000000-0005-0000-0000-0000C2380000}"/>
    <cellStyle name="Normal 3 3 2 8 3 2 2" xfId="42169" xr:uid="{00000000-0005-0000-0000-0000C3380000}"/>
    <cellStyle name="Normal 3 3 2 8 3 3" xfId="32855" xr:uid="{00000000-0005-0000-0000-0000C4380000}"/>
    <cellStyle name="Normal 3 3 2 8 4" xfId="17052" xr:uid="{00000000-0005-0000-0000-0000C5380000}"/>
    <cellStyle name="Normal 3 3 2 8 4 2" xfId="40738" xr:uid="{00000000-0005-0000-0000-0000C6380000}"/>
    <cellStyle name="Normal 3 3 2 8 5" xfId="31424" xr:uid="{00000000-0005-0000-0000-0000C7380000}"/>
    <cellStyle name="Normal 3 3 2 8 6" xfId="49372" xr:uid="{00000000-0005-0000-0000-0000C8380000}"/>
    <cellStyle name="Normal 3 3 2 9" xfId="3902" xr:uid="{00000000-0005-0000-0000-0000C9380000}"/>
    <cellStyle name="Normal 3 3 2 9 2" xfId="3903" xr:uid="{00000000-0005-0000-0000-0000CA380000}"/>
    <cellStyle name="Normal 3 3 2 9 2 2" xfId="8675" xr:uid="{00000000-0005-0000-0000-0000CB380000}"/>
    <cellStyle name="Normal 3 3 2 9 2 2 2" xfId="20884" xr:uid="{00000000-0005-0000-0000-0000CC380000}"/>
    <cellStyle name="Normal 3 3 2 9 2 2 2 2" xfId="42172" xr:uid="{00000000-0005-0000-0000-0000CD380000}"/>
    <cellStyle name="Normal 3 3 2 9 2 2 3" xfId="32858" xr:uid="{00000000-0005-0000-0000-0000CE380000}"/>
    <cellStyle name="Normal 3 3 2 9 2 3" xfId="17055" xr:uid="{00000000-0005-0000-0000-0000CF380000}"/>
    <cellStyle name="Normal 3 3 2 9 2 3 2" xfId="40741" xr:uid="{00000000-0005-0000-0000-0000D0380000}"/>
    <cellStyle name="Normal 3 3 2 9 2 4" xfId="31427" xr:uid="{00000000-0005-0000-0000-0000D1380000}"/>
    <cellStyle name="Normal 3 3 2 9 3" xfId="8674" xr:uid="{00000000-0005-0000-0000-0000D2380000}"/>
    <cellStyle name="Normal 3 3 2 9 3 2" xfId="20883" xr:uid="{00000000-0005-0000-0000-0000D3380000}"/>
    <cellStyle name="Normal 3 3 2 9 3 2 2" xfId="42171" xr:uid="{00000000-0005-0000-0000-0000D4380000}"/>
    <cellStyle name="Normal 3 3 2 9 3 3" xfId="32857" xr:uid="{00000000-0005-0000-0000-0000D5380000}"/>
    <cellStyle name="Normal 3 3 2 9 4" xfId="17054" xr:uid="{00000000-0005-0000-0000-0000D6380000}"/>
    <cellStyle name="Normal 3 3 2 9 4 2" xfId="40740" xr:uid="{00000000-0005-0000-0000-0000D7380000}"/>
    <cellStyle name="Normal 3 3 2 9 5" xfId="31426" xr:uid="{00000000-0005-0000-0000-0000D8380000}"/>
    <cellStyle name="Normal 3 3 2 9 6" xfId="49373" xr:uid="{00000000-0005-0000-0000-0000D9380000}"/>
    <cellStyle name="Normal 3 3 20" xfId="3904" xr:uid="{00000000-0005-0000-0000-0000DA380000}"/>
    <cellStyle name="Normal 3 3 20 2" xfId="3905" xr:uid="{00000000-0005-0000-0000-0000DB380000}"/>
    <cellStyle name="Normal 3 3 20 2 2" xfId="8677" xr:uid="{00000000-0005-0000-0000-0000DC380000}"/>
    <cellStyle name="Normal 3 3 20 2 2 2" xfId="20886" xr:uid="{00000000-0005-0000-0000-0000DD380000}"/>
    <cellStyle name="Normal 3 3 20 2 2 2 2" xfId="42174" xr:uid="{00000000-0005-0000-0000-0000DE380000}"/>
    <cellStyle name="Normal 3 3 20 2 2 3" xfId="32860" xr:uid="{00000000-0005-0000-0000-0000DF380000}"/>
    <cellStyle name="Normal 3 3 20 2 3" xfId="17057" xr:uid="{00000000-0005-0000-0000-0000E0380000}"/>
    <cellStyle name="Normal 3 3 20 2 3 2" xfId="40743" xr:uid="{00000000-0005-0000-0000-0000E1380000}"/>
    <cellStyle name="Normal 3 3 20 2 4" xfId="31429" xr:uid="{00000000-0005-0000-0000-0000E2380000}"/>
    <cellStyle name="Normal 3 3 20 3" xfId="8676" xr:uid="{00000000-0005-0000-0000-0000E3380000}"/>
    <cellStyle name="Normal 3 3 20 3 2" xfId="20885" xr:uid="{00000000-0005-0000-0000-0000E4380000}"/>
    <cellStyle name="Normal 3 3 20 3 2 2" xfId="42173" xr:uid="{00000000-0005-0000-0000-0000E5380000}"/>
    <cellStyle name="Normal 3 3 20 3 3" xfId="32859" xr:uid="{00000000-0005-0000-0000-0000E6380000}"/>
    <cellStyle name="Normal 3 3 20 4" xfId="17056" xr:uid="{00000000-0005-0000-0000-0000E7380000}"/>
    <cellStyle name="Normal 3 3 20 4 2" xfId="40742" xr:uid="{00000000-0005-0000-0000-0000E8380000}"/>
    <cellStyle name="Normal 3 3 20 5" xfId="31428" xr:uid="{00000000-0005-0000-0000-0000E9380000}"/>
    <cellStyle name="Normal 3 3 20 6" xfId="49374" xr:uid="{00000000-0005-0000-0000-0000EA380000}"/>
    <cellStyle name="Normal 3 3 21" xfId="3906" xr:uid="{00000000-0005-0000-0000-0000EB380000}"/>
    <cellStyle name="Normal 3 3 21 2" xfId="3907" xr:uid="{00000000-0005-0000-0000-0000EC380000}"/>
    <cellStyle name="Normal 3 3 21 2 2" xfId="8679" xr:uid="{00000000-0005-0000-0000-0000ED380000}"/>
    <cellStyle name="Normal 3 3 21 2 2 2" xfId="20888" xr:uid="{00000000-0005-0000-0000-0000EE380000}"/>
    <cellStyle name="Normal 3 3 21 2 2 2 2" xfId="42176" xr:uid="{00000000-0005-0000-0000-0000EF380000}"/>
    <cellStyle name="Normal 3 3 21 2 2 3" xfId="32862" xr:uid="{00000000-0005-0000-0000-0000F0380000}"/>
    <cellStyle name="Normal 3 3 21 2 3" xfId="17059" xr:uid="{00000000-0005-0000-0000-0000F1380000}"/>
    <cellStyle name="Normal 3 3 21 2 3 2" xfId="40745" xr:uid="{00000000-0005-0000-0000-0000F2380000}"/>
    <cellStyle name="Normal 3 3 21 2 4" xfId="31431" xr:uid="{00000000-0005-0000-0000-0000F3380000}"/>
    <cellStyle name="Normal 3 3 21 3" xfId="8678" xr:uid="{00000000-0005-0000-0000-0000F4380000}"/>
    <cellStyle name="Normal 3 3 21 3 2" xfId="20887" xr:uid="{00000000-0005-0000-0000-0000F5380000}"/>
    <cellStyle name="Normal 3 3 21 3 2 2" xfId="42175" xr:uid="{00000000-0005-0000-0000-0000F6380000}"/>
    <cellStyle name="Normal 3 3 21 3 3" xfId="32861" xr:uid="{00000000-0005-0000-0000-0000F7380000}"/>
    <cellStyle name="Normal 3 3 21 4" xfId="17058" xr:uid="{00000000-0005-0000-0000-0000F8380000}"/>
    <cellStyle name="Normal 3 3 21 4 2" xfId="40744" xr:uid="{00000000-0005-0000-0000-0000F9380000}"/>
    <cellStyle name="Normal 3 3 21 5" xfId="31430" xr:uid="{00000000-0005-0000-0000-0000FA380000}"/>
    <cellStyle name="Normal 3 3 21 6" xfId="49375" xr:uid="{00000000-0005-0000-0000-0000FB380000}"/>
    <cellStyle name="Normal 3 3 22" xfId="3908" xr:uid="{00000000-0005-0000-0000-0000FC380000}"/>
    <cellStyle name="Normal 3 3 22 2" xfId="3909" xr:uid="{00000000-0005-0000-0000-0000FD380000}"/>
    <cellStyle name="Normal 3 3 22 2 2" xfId="8681" xr:uid="{00000000-0005-0000-0000-0000FE380000}"/>
    <cellStyle name="Normal 3 3 22 2 2 2" xfId="20890" xr:uid="{00000000-0005-0000-0000-0000FF380000}"/>
    <cellStyle name="Normal 3 3 22 2 2 2 2" xfId="42178" xr:uid="{00000000-0005-0000-0000-000000390000}"/>
    <cellStyle name="Normal 3 3 22 2 2 3" xfId="32864" xr:uid="{00000000-0005-0000-0000-000001390000}"/>
    <cellStyle name="Normal 3 3 22 2 3" xfId="17061" xr:uid="{00000000-0005-0000-0000-000002390000}"/>
    <cellStyle name="Normal 3 3 22 2 3 2" xfId="40747" xr:uid="{00000000-0005-0000-0000-000003390000}"/>
    <cellStyle name="Normal 3 3 22 2 4" xfId="31433" xr:uid="{00000000-0005-0000-0000-000004390000}"/>
    <cellStyle name="Normal 3 3 22 3" xfId="8680" xr:uid="{00000000-0005-0000-0000-000005390000}"/>
    <cellStyle name="Normal 3 3 22 3 2" xfId="20889" xr:uid="{00000000-0005-0000-0000-000006390000}"/>
    <cellStyle name="Normal 3 3 22 3 2 2" xfId="42177" xr:uid="{00000000-0005-0000-0000-000007390000}"/>
    <cellStyle name="Normal 3 3 22 3 3" xfId="32863" xr:uid="{00000000-0005-0000-0000-000008390000}"/>
    <cellStyle name="Normal 3 3 22 4" xfId="17060" xr:uid="{00000000-0005-0000-0000-000009390000}"/>
    <cellStyle name="Normal 3 3 22 4 2" xfId="40746" xr:uid="{00000000-0005-0000-0000-00000A390000}"/>
    <cellStyle name="Normal 3 3 22 5" xfId="31432" xr:uid="{00000000-0005-0000-0000-00000B390000}"/>
    <cellStyle name="Normal 3 3 22 6" xfId="49376" xr:uid="{00000000-0005-0000-0000-00000C390000}"/>
    <cellStyle name="Normal 3 3 23" xfId="3910" xr:uid="{00000000-0005-0000-0000-00000D390000}"/>
    <cellStyle name="Normal 3 3 23 2" xfId="3911" xr:uid="{00000000-0005-0000-0000-00000E390000}"/>
    <cellStyle name="Normal 3 3 23 2 2" xfId="8683" xr:uid="{00000000-0005-0000-0000-00000F390000}"/>
    <cellStyle name="Normal 3 3 23 2 2 2" xfId="20892" xr:uid="{00000000-0005-0000-0000-000010390000}"/>
    <cellStyle name="Normal 3 3 23 2 2 2 2" xfId="42180" xr:uid="{00000000-0005-0000-0000-000011390000}"/>
    <cellStyle name="Normal 3 3 23 2 2 3" xfId="32866" xr:uid="{00000000-0005-0000-0000-000012390000}"/>
    <cellStyle name="Normal 3 3 23 2 3" xfId="17063" xr:uid="{00000000-0005-0000-0000-000013390000}"/>
    <cellStyle name="Normal 3 3 23 2 3 2" xfId="40749" xr:uid="{00000000-0005-0000-0000-000014390000}"/>
    <cellStyle name="Normal 3 3 23 2 4" xfId="31435" xr:uid="{00000000-0005-0000-0000-000015390000}"/>
    <cellStyle name="Normal 3 3 23 3" xfId="8682" xr:uid="{00000000-0005-0000-0000-000016390000}"/>
    <cellStyle name="Normal 3 3 23 3 2" xfId="20891" xr:uid="{00000000-0005-0000-0000-000017390000}"/>
    <cellStyle name="Normal 3 3 23 3 2 2" xfId="42179" xr:uid="{00000000-0005-0000-0000-000018390000}"/>
    <cellStyle name="Normal 3 3 23 3 3" xfId="32865" xr:uid="{00000000-0005-0000-0000-000019390000}"/>
    <cellStyle name="Normal 3 3 23 4" xfId="17062" xr:uid="{00000000-0005-0000-0000-00001A390000}"/>
    <cellStyle name="Normal 3 3 23 4 2" xfId="40748" xr:uid="{00000000-0005-0000-0000-00001B390000}"/>
    <cellStyle name="Normal 3 3 23 5" xfId="31434" xr:uid="{00000000-0005-0000-0000-00001C390000}"/>
    <cellStyle name="Normal 3 3 23 6" xfId="49377" xr:uid="{00000000-0005-0000-0000-00001D390000}"/>
    <cellStyle name="Normal 3 3 24" xfId="3912" xr:uid="{00000000-0005-0000-0000-00001E390000}"/>
    <cellStyle name="Normal 3 3 24 2" xfId="3913" xr:uid="{00000000-0005-0000-0000-00001F390000}"/>
    <cellStyle name="Normal 3 3 24 2 2" xfId="8685" xr:uid="{00000000-0005-0000-0000-000020390000}"/>
    <cellStyle name="Normal 3 3 24 2 2 2" xfId="20894" xr:uid="{00000000-0005-0000-0000-000021390000}"/>
    <cellStyle name="Normal 3 3 24 2 2 2 2" xfId="42182" xr:uid="{00000000-0005-0000-0000-000022390000}"/>
    <cellStyle name="Normal 3 3 24 2 2 3" xfId="32868" xr:uid="{00000000-0005-0000-0000-000023390000}"/>
    <cellStyle name="Normal 3 3 24 2 3" xfId="17065" xr:uid="{00000000-0005-0000-0000-000024390000}"/>
    <cellStyle name="Normal 3 3 24 2 3 2" xfId="40751" xr:uid="{00000000-0005-0000-0000-000025390000}"/>
    <cellStyle name="Normal 3 3 24 2 4" xfId="31437" xr:uid="{00000000-0005-0000-0000-000026390000}"/>
    <cellStyle name="Normal 3 3 24 3" xfId="8684" xr:uid="{00000000-0005-0000-0000-000027390000}"/>
    <cellStyle name="Normal 3 3 24 3 2" xfId="20893" xr:uid="{00000000-0005-0000-0000-000028390000}"/>
    <cellStyle name="Normal 3 3 24 3 2 2" xfId="42181" xr:uid="{00000000-0005-0000-0000-000029390000}"/>
    <cellStyle name="Normal 3 3 24 3 3" xfId="32867" xr:uid="{00000000-0005-0000-0000-00002A390000}"/>
    <cellStyle name="Normal 3 3 24 4" xfId="17064" xr:uid="{00000000-0005-0000-0000-00002B390000}"/>
    <cellStyle name="Normal 3 3 24 4 2" xfId="40750" xr:uid="{00000000-0005-0000-0000-00002C390000}"/>
    <cellStyle name="Normal 3 3 24 5" xfId="31436" xr:uid="{00000000-0005-0000-0000-00002D390000}"/>
    <cellStyle name="Normal 3 3 24 6" xfId="49378" xr:uid="{00000000-0005-0000-0000-00002E390000}"/>
    <cellStyle name="Normal 3 3 25" xfId="3914" xr:uid="{00000000-0005-0000-0000-00002F390000}"/>
    <cellStyle name="Normal 3 3 25 2" xfId="3915" xr:uid="{00000000-0005-0000-0000-000030390000}"/>
    <cellStyle name="Normal 3 3 25 2 2" xfId="8687" xr:uid="{00000000-0005-0000-0000-000031390000}"/>
    <cellStyle name="Normal 3 3 25 2 2 2" xfId="20896" xr:uid="{00000000-0005-0000-0000-000032390000}"/>
    <cellStyle name="Normal 3 3 25 2 2 2 2" xfId="42184" xr:uid="{00000000-0005-0000-0000-000033390000}"/>
    <cellStyle name="Normal 3 3 25 2 2 3" xfId="32870" xr:uid="{00000000-0005-0000-0000-000034390000}"/>
    <cellStyle name="Normal 3 3 25 2 3" xfId="17067" xr:uid="{00000000-0005-0000-0000-000035390000}"/>
    <cellStyle name="Normal 3 3 25 2 3 2" xfId="40753" xr:uid="{00000000-0005-0000-0000-000036390000}"/>
    <cellStyle name="Normal 3 3 25 2 4" xfId="31439" xr:uid="{00000000-0005-0000-0000-000037390000}"/>
    <cellStyle name="Normal 3 3 25 3" xfId="8686" xr:uid="{00000000-0005-0000-0000-000038390000}"/>
    <cellStyle name="Normal 3 3 25 3 2" xfId="20895" xr:uid="{00000000-0005-0000-0000-000039390000}"/>
    <cellStyle name="Normal 3 3 25 3 2 2" xfId="42183" xr:uid="{00000000-0005-0000-0000-00003A390000}"/>
    <cellStyle name="Normal 3 3 25 3 3" xfId="32869" xr:uid="{00000000-0005-0000-0000-00003B390000}"/>
    <cellStyle name="Normal 3 3 25 4" xfId="17066" xr:uid="{00000000-0005-0000-0000-00003C390000}"/>
    <cellStyle name="Normal 3 3 25 4 2" xfId="40752" xr:uid="{00000000-0005-0000-0000-00003D390000}"/>
    <cellStyle name="Normal 3 3 25 5" xfId="31438" xr:uid="{00000000-0005-0000-0000-00003E390000}"/>
    <cellStyle name="Normal 3 3 25 6" xfId="49379" xr:uid="{00000000-0005-0000-0000-00003F390000}"/>
    <cellStyle name="Normal 3 3 26" xfId="3916" xr:uid="{00000000-0005-0000-0000-000040390000}"/>
    <cellStyle name="Normal 3 3 26 2" xfId="3917" xr:uid="{00000000-0005-0000-0000-000041390000}"/>
    <cellStyle name="Normal 3 3 26 2 2" xfId="8689" xr:uid="{00000000-0005-0000-0000-000042390000}"/>
    <cellStyle name="Normal 3 3 26 2 2 2" xfId="20898" xr:uid="{00000000-0005-0000-0000-000043390000}"/>
    <cellStyle name="Normal 3 3 26 2 2 2 2" xfId="42186" xr:uid="{00000000-0005-0000-0000-000044390000}"/>
    <cellStyle name="Normal 3 3 26 2 2 3" xfId="32872" xr:uid="{00000000-0005-0000-0000-000045390000}"/>
    <cellStyle name="Normal 3 3 26 2 3" xfId="17069" xr:uid="{00000000-0005-0000-0000-000046390000}"/>
    <cellStyle name="Normal 3 3 26 2 3 2" xfId="40755" xr:uid="{00000000-0005-0000-0000-000047390000}"/>
    <cellStyle name="Normal 3 3 26 2 4" xfId="31441" xr:uid="{00000000-0005-0000-0000-000048390000}"/>
    <cellStyle name="Normal 3 3 26 3" xfId="8688" xr:uid="{00000000-0005-0000-0000-000049390000}"/>
    <cellStyle name="Normal 3 3 26 3 2" xfId="20897" xr:uid="{00000000-0005-0000-0000-00004A390000}"/>
    <cellStyle name="Normal 3 3 26 3 2 2" xfId="42185" xr:uid="{00000000-0005-0000-0000-00004B390000}"/>
    <cellStyle name="Normal 3 3 26 3 3" xfId="32871" xr:uid="{00000000-0005-0000-0000-00004C390000}"/>
    <cellStyle name="Normal 3 3 26 4" xfId="17068" xr:uid="{00000000-0005-0000-0000-00004D390000}"/>
    <cellStyle name="Normal 3 3 26 4 2" xfId="40754" xr:uid="{00000000-0005-0000-0000-00004E390000}"/>
    <cellStyle name="Normal 3 3 26 5" xfId="31440" xr:uid="{00000000-0005-0000-0000-00004F390000}"/>
    <cellStyle name="Normal 3 3 26 6" xfId="49380" xr:uid="{00000000-0005-0000-0000-000050390000}"/>
    <cellStyle name="Normal 3 3 27" xfId="3918" xr:uid="{00000000-0005-0000-0000-000051390000}"/>
    <cellStyle name="Normal 3 3 27 2" xfId="3919" xr:uid="{00000000-0005-0000-0000-000052390000}"/>
    <cellStyle name="Normal 3 3 27 2 2" xfId="8691" xr:uid="{00000000-0005-0000-0000-000053390000}"/>
    <cellStyle name="Normal 3 3 27 2 2 2" xfId="20900" xr:uid="{00000000-0005-0000-0000-000054390000}"/>
    <cellStyle name="Normal 3 3 27 2 2 2 2" xfId="42188" xr:uid="{00000000-0005-0000-0000-000055390000}"/>
    <cellStyle name="Normal 3 3 27 2 2 3" xfId="32874" xr:uid="{00000000-0005-0000-0000-000056390000}"/>
    <cellStyle name="Normal 3 3 27 2 3" xfId="17071" xr:uid="{00000000-0005-0000-0000-000057390000}"/>
    <cellStyle name="Normal 3 3 27 2 3 2" xfId="40757" xr:uid="{00000000-0005-0000-0000-000058390000}"/>
    <cellStyle name="Normal 3 3 27 2 4" xfId="31443" xr:uid="{00000000-0005-0000-0000-000059390000}"/>
    <cellStyle name="Normal 3 3 27 3" xfId="8690" xr:uid="{00000000-0005-0000-0000-00005A390000}"/>
    <cellStyle name="Normal 3 3 27 3 2" xfId="20899" xr:uid="{00000000-0005-0000-0000-00005B390000}"/>
    <cellStyle name="Normal 3 3 27 3 2 2" xfId="42187" xr:uid="{00000000-0005-0000-0000-00005C390000}"/>
    <cellStyle name="Normal 3 3 27 3 3" xfId="32873" xr:uid="{00000000-0005-0000-0000-00005D390000}"/>
    <cellStyle name="Normal 3 3 27 4" xfId="17070" xr:uid="{00000000-0005-0000-0000-00005E390000}"/>
    <cellStyle name="Normal 3 3 27 4 2" xfId="40756" xr:uid="{00000000-0005-0000-0000-00005F390000}"/>
    <cellStyle name="Normal 3 3 27 5" xfId="31442" xr:uid="{00000000-0005-0000-0000-000060390000}"/>
    <cellStyle name="Normal 3 3 27 6" xfId="49381" xr:uid="{00000000-0005-0000-0000-000061390000}"/>
    <cellStyle name="Normal 3 3 28" xfId="3920" xr:uid="{00000000-0005-0000-0000-000062390000}"/>
    <cellStyle name="Normal 3 3 28 2" xfId="3921" xr:uid="{00000000-0005-0000-0000-000063390000}"/>
    <cellStyle name="Normal 3 3 28 2 2" xfId="8693" xr:uid="{00000000-0005-0000-0000-000064390000}"/>
    <cellStyle name="Normal 3 3 28 2 2 2" xfId="20902" xr:uid="{00000000-0005-0000-0000-000065390000}"/>
    <cellStyle name="Normal 3 3 28 2 2 2 2" xfId="42190" xr:uid="{00000000-0005-0000-0000-000066390000}"/>
    <cellStyle name="Normal 3 3 28 2 2 3" xfId="32876" xr:uid="{00000000-0005-0000-0000-000067390000}"/>
    <cellStyle name="Normal 3 3 28 2 3" xfId="17073" xr:uid="{00000000-0005-0000-0000-000068390000}"/>
    <cellStyle name="Normal 3 3 28 2 3 2" xfId="40759" xr:uid="{00000000-0005-0000-0000-000069390000}"/>
    <cellStyle name="Normal 3 3 28 2 4" xfId="31445" xr:uid="{00000000-0005-0000-0000-00006A390000}"/>
    <cellStyle name="Normal 3 3 28 3" xfId="8692" xr:uid="{00000000-0005-0000-0000-00006B390000}"/>
    <cellStyle name="Normal 3 3 28 3 2" xfId="20901" xr:uid="{00000000-0005-0000-0000-00006C390000}"/>
    <cellStyle name="Normal 3 3 28 3 2 2" xfId="42189" xr:uid="{00000000-0005-0000-0000-00006D390000}"/>
    <cellStyle name="Normal 3 3 28 3 3" xfId="32875" xr:uid="{00000000-0005-0000-0000-00006E390000}"/>
    <cellStyle name="Normal 3 3 28 4" xfId="17072" xr:uid="{00000000-0005-0000-0000-00006F390000}"/>
    <cellStyle name="Normal 3 3 28 4 2" xfId="40758" xr:uid="{00000000-0005-0000-0000-000070390000}"/>
    <cellStyle name="Normal 3 3 28 5" xfId="31444" xr:uid="{00000000-0005-0000-0000-000071390000}"/>
    <cellStyle name="Normal 3 3 28 6" xfId="49382" xr:uid="{00000000-0005-0000-0000-000072390000}"/>
    <cellStyle name="Normal 3 3 29" xfId="3922" xr:uid="{00000000-0005-0000-0000-000073390000}"/>
    <cellStyle name="Normal 3 3 29 2" xfId="3923" xr:uid="{00000000-0005-0000-0000-000074390000}"/>
    <cellStyle name="Normal 3 3 29 2 2" xfId="8695" xr:uid="{00000000-0005-0000-0000-000075390000}"/>
    <cellStyle name="Normal 3 3 29 2 2 2" xfId="20904" xr:uid="{00000000-0005-0000-0000-000076390000}"/>
    <cellStyle name="Normal 3 3 29 2 2 2 2" xfId="42192" xr:uid="{00000000-0005-0000-0000-000077390000}"/>
    <cellStyle name="Normal 3 3 29 2 2 3" xfId="32878" xr:uid="{00000000-0005-0000-0000-000078390000}"/>
    <cellStyle name="Normal 3 3 29 2 3" xfId="17075" xr:uid="{00000000-0005-0000-0000-000079390000}"/>
    <cellStyle name="Normal 3 3 29 2 3 2" xfId="40761" xr:uid="{00000000-0005-0000-0000-00007A390000}"/>
    <cellStyle name="Normal 3 3 29 2 4" xfId="31447" xr:uid="{00000000-0005-0000-0000-00007B390000}"/>
    <cellStyle name="Normal 3 3 29 3" xfId="8694" xr:uid="{00000000-0005-0000-0000-00007C390000}"/>
    <cellStyle name="Normal 3 3 29 3 2" xfId="20903" xr:uid="{00000000-0005-0000-0000-00007D390000}"/>
    <cellStyle name="Normal 3 3 29 3 2 2" xfId="42191" xr:uid="{00000000-0005-0000-0000-00007E390000}"/>
    <cellStyle name="Normal 3 3 29 3 3" xfId="32877" xr:uid="{00000000-0005-0000-0000-00007F390000}"/>
    <cellStyle name="Normal 3 3 29 4" xfId="17074" xr:uid="{00000000-0005-0000-0000-000080390000}"/>
    <cellStyle name="Normal 3 3 29 4 2" xfId="40760" xr:uid="{00000000-0005-0000-0000-000081390000}"/>
    <cellStyle name="Normal 3 3 29 5" xfId="31446" xr:uid="{00000000-0005-0000-0000-000082390000}"/>
    <cellStyle name="Normal 3 3 29 6" xfId="49383" xr:uid="{00000000-0005-0000-0000-000083390000}"/>
    <cellStyle name="Normal 3 3 3" xfId="3924" xr:uid="{00000000-0005-0000-0000-000084390000}"/>
    <cellStyle name="Normal 3 3 3 2" xfId="3925" xr:uid="{00000000-0005-0000-0000-000085390000}"/>
    <cellStyle name="Normal 3 3 3 2 2" xfId="8697" xr:uid="{00000000-0005-0000-0000-000086390000}"/>
    <cellStyle name="Normal 3 3 3 2 2 2" xfId="20906" xr:uid="{00000000-0005-0000-0000-000087390000}"/>
    <cellStyle name="Normal 3 3 3 2 2 2 2" xfId="42194" xr:uid="{00000000-0005-0000-0000-000088390000}"/>
    <cellStyle name="Normal 3 3 3 2 2 3" xfId="32880" xr:uid="{00000000-0005-0000-0000-000089390000}"/>
    <cellStyle name="Normal 3 3 3 2 3" xfId="17077" xr:uid="{00000000-0005-0000-0000-00008A390000}"/>
    <cellStyle name="Normal 3 3 3 2 3 2" xfId="40763" xr:uid="{00000000-0005-0000-0000-00008B390000}"/>
    <cellStyle name="Normal 3 3 3 2 4" xfId="31449" xr:uid="{00000000-0005-0000-0000-00008C390000}"/>
    <cellStyle name="Normal 3 3 3 3" xfId="8696" xr:uid="{00000000-0005-0000-0000-00008D390000}"/>
    <cellStyle name="Normal 3 3 3 3 2" xfId="20905" xr:uid="{00000000-0005-0000-0000-00008E390000}"/>
    <cellStyle name="Normal 3 3 3 3 2 2" xfId="42193" xr:uid="{00000000-0005-0000-0000-00008F390000}"/>
    <cellStyle name="Normal 3 3 3 3 3" xfId="32879" xr:uid="{00000000-0005-0000-0000-000090390000}"/>
    <cellStyle name="Normal 3 3 3 4" xfId="17076" xr:uid="{00000000-0005-0000-0000-000091390000}"/>
    <cellStyle name="Normal 3 3 3 4 2" xfId="40762" xr:uid="{00000000-0005-0000-0000-000092390000}"/>
    <cellStyle name="Normal 3 3 3 5" xfId="31448" xr:uid="{00000000-0005-0000-0000-000093390000}"/>
    <cellStyle name="Normal 3 3 3 6" xfId="49384" xr:uid="{00000000-0005-0000-0000-000094390000}"/>
    <cellStyle name="Normal 3 3 30" xfId="3926" xr:uid="{00000000-0005-0000-0000-000095390000}"/>
    <cellStyle name="Normal 3 3 30 2" xfId="3927" xr:uid="{00000000-0005-0000-0000-000096390000}"/>
    <cellStyle name="Normal 3 3 30 2 2" xfId="8699" xr:uid="{00000000-0005-0000-0000-000097390000}"/>
    <cellStyle name="Normal 3 3 30 2 2 2" xfId="20908" xr:uid="{00000000-0005-0000-0000-000098390000}"/>
    <cellStyle name="Normal 3 3 30 2 2 2 2" xfId="42196" xr:uid="{00000000-0005-0000-0000-000099390000}"/>
    <cellStyle name="Normal 3 3 30 2 2 3" xfId="32882" xr:uid="{00000000-0005-0000-0000-00009A390000}"/>
    <cellStyle name="Normal 3 3 30 2 3" xfId="17079" xr:uid="{00000000-0005-0000-0000-00009B390000}"/>
    <cellStyle name="Normal 3 3 30 2 3 2" xfId="40765" xr:uid="{00000000-0005-0000-0000-00009C390000}"/>
    <cellStyle name="Normal 3 3 30 2 4" xfId="31451" xr:uid="{00000000-0005-0000-0000-00009D390000}"/>
    <cellStyle name="Normal 3 3 30 3" xfId="8698" xr:uid="{00000000-0005-0000-0000-00009E390000}"/>
    <cellStyle name="Normal 3 3 30 3 2" xfId="20907" xr:uid="{00000000-0005-0000-0000-00009F390000}"/>
    <cellStyle name="Normal 3 3 30 3 2 2" xfId="42195" xr:uid="{00000000-0005-0000-0000-0000A0390000}"/>
    <cellStyle name="Normal 3 3 30 3 3" xfId="32881" xr:uid="{00000000-0005-0000-0000-0000A1390000}"/>
    <cellStyle name="Normal 3 3 30 4" xfId="17078" xr:uid="{00000000-0005-0000-0000-0000A2390000}"/>
    <cellStyle name="Normal 3 3 30 4 2" xfId="40764" xr:uid="{00000000-0005-0000-0000-0000A3390000}"/>
    <cellStyle name="Normal 3 3 30 5" xfId="31450" xr:uid="{00000000-0005-0000-0000-0000A4390000}"/>
    <cellStyle name="Normal 3 3 30 6" xfId="49385" xr:uid="{00000000-0005-0000-0000-0000A5390000}"/>
    <cellStyle name="Normal 3 3 31" xfId="3928" xr:uid="{00000000-0005-0000-0000-0000A6390000}"/>
    <cellStyle name="Normal 3 3 31 2" xfId="3929" xr:uid="{00000000-0005-0000-0000-0000A7390000}"/>
    <cellStyle name="Normal 3 3 31 2 2" xfId="8701" xr:uid="{00000000-0005-0000-0000-0000A8390000}"/>
    <cellStyle name="Normal 3 3 31 2 2 2" xfId="20910" xr:uid="{00000000-0005-0000-0000-0000A9390000}"/>
    <cellStyle name="Normal 3 3 31 2 2 2 2" xfId="42198" xr:uid="{00000000-0005-0000-0000-0000AA390000}"/>
    <cellStyle name="Normal 3 3 31 2 2 3" xfId="32884" xr:uid="{00000000-0005-0000-0000-0000AB390000}"/>
    <cellStyle name="Normal 3 3 31 2 3" xfId="17081" xr:uid="{00000000-0005-0000-0000-0000AC390000}"/>
    <cellStyle name="Normal 3 3 31 2 3 2" xfId="40767" xr:uid="{00000000-0005-0000-0000-0000AD390000}"/>
    <cellStyle name="Normal 3 3 31 2 4" xfId="31453" xr:uid="{00000000-0005-0000-0000-0000AE390000}"/>
    <cellStyle name="Normal 3 3 31 3" xfId="8700" xr:uid="{00000000-0005-0000-0000-0000AF390000}"/>
    <cellStyle name="Normal 3 3 31 3 2" xfId="20909" xr:uid="{00000000-0005-0000-0000-0000B0390000}"/>
    <cellStyle name="Normal 3 3 31 3 2 2" xfId="42197" xr:uid="{00000000-0005-0000-0000-0000B1390000}"/>
    <cellStyle name="Normal 3 3 31 3 3" xfId="32883" xr:uid="{00000000-0005-0000-0000-0000B2390000}"/>
    <cellStyle name="Normal 3 3 31 4" xfId="17080" xr:uid="{00000000-0005-0000-0000-0000B3390000}"/>
    <cellStyle name="Normal 3 3 31 4 2" xfId="40766" xr:uid="{00000000-0005-0000-0000-0000B4390000}"/>
    <cellStyle name="Normal 3 3 31 5" xfId="31452" xr:uid="{00000000-0005-0000-0000-0000B5390000}"/>
    <cellStyle name="Normal 3 3 31 6" xfId="49386" xr:uid="{00000000-0005-0000-0000-0000B6390000}"/>
    <cellStyle name="Normal 3 3 32" xfId="3930" xr:uid="{00000000-0005-0000-0000-0000B7390000}"/>
    <cellStyle name="Normal 3 3 32 2" xfId="3931" xr:uid="{00000000-0005-0000-0000-0000B8390000}"/>
    <cellStyle name="Normal 3 3 32 2 2" xfId="8703" xr:uid="{00000000-0005-0000-0000-0000B9390000}"/>
    <cellStyle name="Normal 3 3 32 2 2 2" xfId="20912" xr:uid="{00000000-0005-0000-0000-0000BA390000}"/>
    <cellStyle name="Normal 3 3 32 2 2 2 2" xfId="42200" xr:uid="{00000000-0005-0000-0000-0000BB390000}"/>
    <cellStyle name="Normal 3 3 32 2 2 3" xfId="32886" xr:uid="{00000000-0005-0000-0000-0000BC390000}"/>
    <cellStyle name="Normal 3 3 32 2 3" xfId="17083" xr:uid="{00000000-0005-0000-0000-0000BD390000}"/>
    <cellStyle name="Normal 3 3 32 2 3 2" xfId="40769" xr:uid="{00000000-0005-0000-0000-0000BE390000}"/>
    <cellStyle name="Normal 3 3 32 2 4" xfId="31455" xr:uid="{00000000-0005-0000-0000-0000BF390000}"/>
    <cellStyle name="Normal 3 3 32 3" xfId="8702" xr:uid="{00000000-0005-0000-0000-0000C0390000}"/>
    <cellStyle name="Normal 3 3 32 3 2" xfId="20911" xr:uid="{00000000-0005-0000-0000-0000C1390000}"/>
    <cellStyle name="Normal 3 3 32 3 2 2" xfId="42199" xr:uid="{00000000-0005-0000-0000-0000C2390000}"/>
    <cellStyle name="Normal 3 3 32 3 3" xfId="32885" xr:uid="{00000000-0005-0000-0000-0000C3390000}"/>
    <cellStyle name="Normal 3 3 32 4" xfId="17082" xr:uid="{00000000-0005-0000-0000-0000C4390000}"/>
    <cellStyle name="Normal 3 3 32 4 2" xfId="40768" xr:uid="{00000000-0005-0000-0000-0000C5390000}"/>
    <cellStyle name="Normal 3 3 32 5" xfId="31454" xr:uid="{00000000-0005-0000-0000-0000C6390000}"/>
    <cellStyle name="Normal 3 3 32 6" xfId="49387" xr:uid="{00000000-0005-0000-0000-0000C7390000}"/>
    <cellStyle name="Normal 3 3 33" xfId="3932" xr:uid="{00000000-0005-0000-0000-0000C8390000}"/>
    <cellStyle name="Normal 3 3 33 2" xfId="3933" xr:uid="{00000000-0005-0000-0000-0000C9390000}"/>
    <cellStyle name="Normal 3 3 33 2 2" xfId="8705" xr:uid="{00000000-0005-0000-0000-0000CA390000}"/>
    <cellStyle name="Normal 3 3 33 2 2 2" xfId="20914" xr:uid="{00000000-0005-0000-0000-0000CB390000}"/>
    <cellStyle name="Normal 3 3 33 2 2 2 2" xfId="42202" xr:uid="{00000000-0005-0000-0000-0000CC390000}"/>
    <cellStyle name="Normal 3 3 33 2 2 3" xfId="32888" xr:uid="{00000000-0005-0000-0000-0000CD390000}"/>
    <cellStyle name="Normal 3 3 33 2 3" xfId="17085" xr:uid="{00000000-0005-0000-0000-0000CE390000}"/>
    <cellStyle name="Normal 3 3 33 2 3 2" xfId="40771" xr:uid="{00000000-0005-0000-0000-0000CF390000}"/>
    <cellStyle name="Normal 3 3 33 2 4" xfId="31457" xr:uid="{00000000-0005-0000-0000-0000D0390000}"/>
    <cellStyle name="Normal 3 3 33 3" xfId="8704" xr:uid="{00000000-0005-0000-0000-0000D1390000}"/>
    <cellStyle name="Normal 3 3 33 3 2" xfId="20913" xr:uid="{00000000-0005-0000-0000-0000D2390000}"/>
    <cellStyle name="Normal 3 3 33 3 2 2" xfId="42201" xr:uid="{00000000-0005-0000-0000-0000D3390000}"/>
    <cellStyle name="Normal 3 3 33 3 3" xfId="32887" xr:uid="{00000000-0005-0000-0000-0000D4390000}"/>
    <cellStyle name="Normal 3 3 33 4" xfId="17084" xr:uid="{00000000-0005-0000-0000-0000D5390000}"/>
    <cellStyle name="Normal 3 3 33 4 2" xfId="40770" xr:uid="{00000000-0005-0000-0000-0000D6390000}"/>
    <cellStyle name="Normal 3 3 33 5" xfId="31456" xr:uid="{00000000-0005-0000-0000-0000D7390000}"/>
    <cellStyle name="Normal 3 3 33 6" xfId="49388" xr:uid="{00000000-0005-0000-0000-0000D8390000}"/>
    <cellStyle name="Normal 3 3 34" xfId="3934" xr:uid="{00000000-0005-0000-0000-0000D9390000}"/>
    <cellStyle name="Normal 3 3 34 2" xfId="3935" xr:uid="{00000000-0005-0000-0000-0000DA390000}"/>
    <cellStyle name="Normal 3 3 34 2 2" xfId="8707" xr:uid="{00000000-0005-0000-0000-0000DB390000}"/>
    <cellStyle name="Normal 3 3 34 2 2 2" xfId="20916" xr:uid="{00000000-0005-0000-0000-0000DC390000}"/>
    <cellStyle name="Normal 3 3 34 2 2 2 2" xfId="42204" xr:uid="{00000000-0005-0000-0000-0000DD390000}"/>
    <cellStyle name="Normal 3 3 34 2 2 3" xfId="32890" xr:uid="{00000000-0005-0000-0000-0000DE390000}"/>
    <cellStyle name="Normal 3 3 34 2 3" xfId="17087" xr:uid="{00000000-0005-0000-0000-0000DF390000}"/>
    <cellStyle name="Normal 3 3 34 2 3 2" xfId="40773" xr:uid="{00000000-0005-0000-0000-0000E0390000}"/>
    <cellStyle name="Normal 3 3 34 2 4" xfId="31459" xr:uid="{00000000-0005-0000-0000-0000E1390000}"/>
    <cellStyle name="Normal 3 3 34 3" xfId="8706" xr:uid="{00000000-0005-0000-0000-0000E2390000}"/>
    <cellStyle name="Normal 3 3 34 3 2" xfId="20915" xr:uid="{00000000-0005-0000-0000-0000E3390000}"/>
    <cellStyle name="Normal 3 3 34 3 2 2" xfId="42203" xr:uid="{00000000-0005-0000-0000-0000E4390000}"/>
    <cellStyle name="Normal 3 3 34 3 3" xfId="32889" xr:uid="{00000000-0005-0000-0000-0000E5390000}"/>
    <cellStyle name="Normal 3 3 34 4" xfId="17086" xr:uid="{00000000-0005-0000-0000-0000E6390000}"/>
    <cellStyle name="Normal 3 3 34 4 2" xfId="40772" xr:uid="{00000000-0005-0000-0000-0000E7390000}"/>
    <cellStyle name="Normal 3 3 34 5" xfId="31458" xr:uid="{00000000-0005-0000-0000-0000E8390000}"/>
    <cellStyle name="Normal 3 3 34 6" xfId="49389" xr:uid="{00000000-0005-0000-0000-0000E9390000}"/>
    <cellStyle name="Normal 3 3 35" xfId="3936" xr:uid="{00000000-0005-0000-0000-0000EA390000}"/>
    <cellStyle name="Normal 3 3 35 2" xfId="3937" xr:uid="{00000000-0005-0000-0000-0000EB390000}"/>
    <cellStyle name="Normal 3 3 35 2 2" xfId="8709" xr:uid="{00000000-0005-0000-0000-0000EC390000}"/>
    <cellStyle name="Normal 3 3 35 2 2 2" xfId="20918" xr:uid="{00000000-0005-0000-0000-0000ED390000}"/>
    <cellStyle name="Normal 3 3 35 2 2 2 2" xfId="42206" xr:uid="{00000000-0005-0000-0000-0000EE390000}"/>
    <cellStyle name="Normal 3 3 35 2 2 3" xfId="32892" xr:uid="{00000000-0005-0000-0000-0000EF390000}"/>
    <cellStyle name="Normal 3 3 35 2 3" xfId="17089" xr:uid="{00000000-0005-0000-0000-0000F0390000}"/>
    <cellStyle name="Normal 3 3 35 2 3 2" xfId="40775" xr:uid="{00000000-0005-0000-0000-0000F1390000}"/>
    <cellStyle name="Normal 3 3 35 2 4" xfId="31461" xr:uid="{00000000-0005-0000-0000-0000F2390000}"/>
    <cellStyle name="Normal 3 3 35 3" xfId="8708" xr:uid="{00000000-0005-0000-0000-0000F3390000}"/>
    <cellStyle name="Normal 3 3 35 3 2" xfId="20917" xr:uid="{00000000-0005-0000-0000-0000F4390000}"/>
    <cellStyle name="Normal 3 3 35 3 2 2" xfId="42205" xr:uid="{00000000-0005-0000-0000-0000F5390000}"/>
    <cellStyle name="Normal 3 3 35 3 3" xfId="32891" xr:uid="{00000000-0005-0000-0000-0000F6390000}"/>
    <cellStyle name="Normal 3 3 35 4" xfId="17088" xr:uid="{00000000-0005-0000-0000-0000F7390000}"/>
    <cellStyle name="Normal 3 3 35 4 2" xfId="40774" xr:uid="{00000000-0005-0000-0000-0000F8390000}"/>
    <cellStyle name="Normal 3 3 35 5" xfId="31460" xr:uid="{00000000-0005-0000-0000-0000F9390000}"/>
    <cellStyle name="Normal 3 3 35 6" xfId="49390" xr:uid="{00000000-0005-0000-0000-0000FA390000}"/>
    <cellStyle name="Normal 3 3 36" xfId="3938" xr:uid="{00000000-0005-0000-0000-0000FB390000}"/>
    <cellStyle name="Normal 3 3 36 2" xfId="3939" xr:uid="{00000000-0005-0000-0000-0000FC390000}"/>
    <cellStyle name="Normal 3 3 36 2 2" xfId="8711" xr:uid="{00000000-0005-0000-0000-0000FD390000}"/>
    <cellStyle name="Normal 3 3 36 2 2 2" xfId="20920" xr:uid="{00000000-0005-0000-0000-0000FE390000}"/>
    <cellStyle name="Normal 3 3 36 2 2 2 2" xfId="42208" xr:uid="{00000000-0005-0000-0000-0000FF390000}"/>
    <cellStyle name="Normal 3 3 36 2 2 3" xfId="32894" xr:uid="{00000000-0005-0000-0000-0000003A0000}"/>
    <cellStyle name="Normal 3 3 36 2 3" xfId="17091" xr:uid="{00000000-0005-0000-0000-0000013A0000}"/>
    <cellStyle name="Normal 3 3 36 2 3 2" xfId="40777" xr:uid="{00000000-0005-0000-0000-0000023A0000}"/>
    <cellStyle name="Normal 3 3 36 2 4" xfId="31463" xr:uid="{00000000-0005-0000-0000-0000033A0000}"/>
    <cellStyle name="Normal 3 3 36 3" xfId="8710" xr:uid="{00000000-0005-0000-0000-0000043A0000}"/>
    <cellStyle name="Normal 3 3 36 3 2" xfId="20919" xr:uid="{00000000-0005-0000-0000-0000053A0000}"/>
    <cellStyle name="Normal 3 3 36 3 2 2" xfId="42207" xr:uid="{00000000-0005-0000-0000-0000063A0000}"/>
    <cellStyle name="Normal 3 3 36 3 3" xfId="32893" xr:uid="{00000000-0005-0000-0000-0000073A0000}"/>
    <cellStyle name="Normal 3 3 36 4" xfId="17090" xr:uid="{00000000-0005-0000-0000-0000083A0000}"/>
    <cellStyle name="Normal 3 3 36 4 2" xfId="40776" xr:uid="{00000000-0005-0000-0000-0000093A0000}"/>
    <cellStyle name="Normal 3 3 36 5" xfId="31462" xr:uid="{00000000-0005-0000-0000-00000A3A0000}"/>
    <cellStyle name="Normal 3 3 36 6" xfId="49391" xr:uid="{00000000-0005-0000-0000-00000B3A0000}"/>
    <cellStyle name="Normal 3 3 37" xfId="3940" xr:uid="{00000000-0005-0000-0000-00000C3A0000}"/>
    <cellStyle name="Normal 3 3 37 2" xfId="3941" xr:uid="{00000000-0005-0000-0000-00000D3A0000}"/>
    <cellStyle name="Normal 3 3 37 2 2" xfId="8713" xr:uid="{00000000-0005-0000-0000-00000E3A0000}"/>
    <cellStyle name="Normal 3 3 37 2 2 2" xfId="20922" xr:uid="{00000000-0005-0000-0000-00000F3A0000}"/>
    <cellStyle name="Normal 3 3 37 2 2 2 2" xfId="42210" xr:uid="{00000000-0005-0000-0000-0000103A0000}"/>
    <cellStyle name="Normal 3 3 37 2 2 3" xfId="32896" xr:uid="{00000000-0005-0000-0000-0000113A0000}"/>
    <cellStyle name="Normal 3 3 37 2 3" xfId="17093" xr:uid="{00000000-0005-0000-0000-0000123A0000}"/>
    <cellStyle name="Normal 3 3 37 2 3 2" xfId="40779" xr:uid="{00000000-0005-0000-0000-0000133A0000}"/>
    <cellStyle name="Normal 3 3 37 2 4" xfId="31465" xr:uid="{00000000-0005-0000-0000-0000143A0000}"/>
    <cellStyle name="Normal 3 3 37 3" xfId="8712" xr:uid="{00000000-0005-0000-0000-0000153A0000}"/>
    <cellStyle name="Normal 3 3 37 3 2" xfId="20921" xr:uid="{00000000-0005-0000-0000-0000163A0000}"/>
    <cellStyle name="Normal 3 3 37 3 2 2" xfId="42209" xr:uid="{00000000-0005-0000-0000-0000173A0000}"/>
    <cellStyle name="Normal 3 3 37 3 3" xfId="32895" xr:uid="{00000000-0005-0000-0000-0000183A0000}"/>
    <cellStyle name="Normal 3 3 37 4" xfId="17092" xr:uid="{00000000-0005-0000-0000-0000193A0000}"/>
    <cellStyle name="Normal 3 3 37 4 2" xfId="40778" xr:uid="{00000000-0005-0000-0000-00001A3A0000}"/>
    <cellStyle name="Normal 3 3 37 5" xfId="31464" xr:uid="{00000000-0005-0000-0000-00001B3A0000}"/>
    <cellStyle name="Normal 3 3 37 6" xfId="49392" xr:uid="{00000000-0005-0000-0000-00001C3A0000}"/>
    <cellStyle name="Normal 3 3 38" xfId="3942" xr:uid="{00000000-0005-0000-0000-00001D3A0000}"/>
    <cellStyle name="Normal 3 3 38 2" xfId="3943" xr:uid="{00000000-0005-0000-0000-00001E3A0000}"/>
    <cellStyle name="Normal 3 3 38 2 2" xfId="8715" xr:uid="{00000000-0005-0000-0000-00001F3A0000}"/>
    <cellStyle name="Normal 3 3 38 2 2 2" xfId="20924" xr:uid="{00000000-0005-0000-0000-0000203A0000}"/>
    <cellStyle name="Normal 3 3 38 2 2 2 2" xfId="42212" xr:uid="{00000000-0005-0000-0000-0000213A0000}"/>
    <cellStyle name="Normal 3 3 38 2 2 3" xfId="32898" xr:uid="{00000000-0005-0000-0000-0000223A0000}"/>
    <cellStyle name="Normal 3 3 38 2 3" xfId="17095" xr:uid="{00000000-0005-0000-0000-0000233A0000}"/>
    <cellStyle name="Normal 3 3 38 2 3 2" xfId="40781" xr:uid="{00000000-0005-0000-0000-0000243A0000}"/>
    <cellStyle name="Normal 3 3 38 2 4" xfId="31467" xr:uid="{00000000-0005-0000-0000-0000253A0000}"/>
    <cellStyle name="Normal 3 3 38 3" xfId="8714" xr:uid="{00000000-0005-0000-0000-0000263A0000}"/>
    <cellStyle name="Normal 3 3 38 3 2" xfId="20923" xr:uid="{00000000-0005-0000-0000-0000273A0000}"/>
    <cellStyle name="Normal 3 3 38 3 2 2" xfId="42211" xr:uid="{00000000-0005-0000-0000-0000283A0000}"/>
    <cellStyle name="Normal 3 3 38 3 3" xfId="32897" xr:uid="{00000000-0005-0000-0000-0000293A0000}"/>
    <cellStyle name="Normal 3 3 38 4" xfId="17094" xr:uid="{00000000-0005-0000-0000-00002A3A0000}"/>
    <cellStyle name="Normal 3 3 38 4 2" xfId="40780" xr:uid="{00000000-0005-0000-0000-00002B3A0000}"/>
    <cellStyle name="Normal 3 3 38 5" xfId="31466" xr:uid="{00000000-0005-0000-0000-00002C3A0000}"/>
    <cellStyle name="Normal 3 3 38 6" xfId="49393" xr:uid="{00000000-0005-0000-0000-00002D3A0000}"/>
    <cellStyle name="Normal 3 3 39" xfId="3944" xr:uid="{00000000-0005-0000-0000-00002E3A0000}"/>
    <cellStyle name="Normal 3 3 39 2" xfId="3945" xr:uid="{00000000-0005-0000-0000-00002F3A0000}"/>
    <cellStyle name="Normal 3 3 39 2 2" xfId="8717" xr:uid="{00000000-0005-0000-0000-0000303A0000}"/>
    <cellStyle name="Normal 3 3 39 2 2 2" xfId="20926" xr:uid="{00000000-0005-0000-0000-0000313A0000}"/>
    <cellStyle name="Normal 3 3 39 2 2 2 2" xfId="42214" xr:uid="{00000000-0005-0000-0000-0000323A0000}"/>
    <cellStyle name="Normal 3 3 39 2 2 3" xfId="32900" xr:uid="{00000000-0005-0000-0000-0000333A0000}"/>
    <cellStyle name="Normal 3 3 39 2 3" xfId="17097" xr:uid="{00000000-0005-0000-0000-0000343A0000}"/>
    <cellStyle name="Normal 3 3 39 2 3 2" xfId="40783" xr:uid="{00000000-0005-0000-0000-0000353A0000}"/>
    <cellStyle name="Normal 3 3 39 2 4" xfId="31469" xr:uid="{00000000-0005-0000-0000-0000363A0000}"/>
    <cellStyle name="Normal 3 3 39 3" xfId="8716" xr:uid="{00000000-0005-0000-0000-0000373A0000}"/>
    <cellStyle name="Normal 3 3 39 3 2" xfId="20925" xr:uid="{00000000-0005-0000-0000-0000383A0000}"/>
    <cellStyle name="Normal 3 3 39 3 2 2" xfId="42213" xr:uid="{00000000-0005-0000-0000-0000393A0000}"/>
    <cellStyle name="Normal 3 3 39 3 3" xfId="32899" xr:uid="{00000000-0005-0000-0000-00003A3A0000}"/>
    <cellStyle name="Normal 3 3 39 4" xfId="17096" xr:uid="{00000000-0005-0000-0000-00003B3A0000}"/>
    <cellStyle name="Normal 3 3 39 4 2" xfId="40782" xr:uid="{00000000-0005-0000-0000-00003C3A0000}"/>
    <cellStyle name="Normal 3 3 39 5" xfId="31468" xr:uid="{00000000-0005-0000-0000-00003D3A0000}"/>
    <cellStyle name="Normal 3 3 39 6" xfId="49394" xr:uid="{00000000-0005-0000-0000-00003E3A0000}"/>
    <cellStyle name="Normal 3 3 4" xfId="3946" xr:uid="{00000000-0005-0000-0000-00003F3A0000}"/>
    <cellStyle name="Normal 3 3 4 2" xfId="3947" xr:uid="{00000000-0005-0000-0000-0000403A0000}"/>
    <cellStyle name="Normal 3 3 4 2 2" xfId="8719" xr:uid="{00000000-0005-0000-0000-0000413A0000}"/>
    <cellStyle name="Normal 3 3 4 2 2 2" xfId="20928" xr:uid="{00000000-0005-0000-0000-0000423A0000}"/>
    <cellStyle name="Normal 3 3 4 2 2 2 2" xfId="42216" xr:uid="{00000000-0005-0000-0000-0000433A0000}"/>
    <cellStyle name="Normal 3 3 4 2 2 3" xfId="32902" xr:uid="{00000000-0005-0000-0000-0000443A0000}"/>
    <cellStyle name="Normal 3 3 4 2 3" xfId="17099" xr:uid="{00000000-0005-0000-0000-0000453A0000}"/>
    <cellStyle name="Normal 3 3 4 2 3 2" xfId="40785" xr:uid="{00000000-0005-0000-0000-0000463A0000}"/>
    <cellStyle name="Normal 3 3 4 2 4" xfId="31471" xr:uid="{00000000-0005-0000-0000-0000473A0000}"/>
    <cellStyle name="Normal 3 3 4 3" xfId="8718" xr:uid="{00000000-0005-0000-0000-0000483A0000}"/>
    <cellStyle name="Normal 3 3 4 3 2" xfId="20927" xr:uid="{00000000-0005-0000-0000-0000493A0000}"/>
    <cellStyle name="Normal 3 3 4 3 2 2" xfId="42215" xr:uid="{00000000-0005-0000-0000-00004A3A0000}"/>
    <cellStyle name="Normal 3 3 4 3 3" xfId="32901" xr:uid="{00000000-0005-0000-0000-00004B3A0000}"/>
    <cellStyle name="Normal 3 3 4 4" xfId="17098" xr:uid="{00000000-0005-0000-0000-00004C3A0000}"/>
    <cellStyle name="Normal 3 3 4 4 2" xfId="40784" xr:uid="{00000000-0005-0000-0000-00004D3A0000}"/>
    <cellStyle name="Normal 3 3 4 5" xfId="31470" xr:uid="{00000000-0005-0000-0000-00004E3A0000}"/>
    <cellStyle name="Normal 3 3 4 6" xfId="49395" xr:uid="{00000000-0005-0000-0000-00004F3A0000}"/>
    <cellStyle name="Normal 3 3 40" xfId="3948" xr:uid="{00000000-0005-0000-0000-0000503A0000}"/>
    <cellStyle name="Normal 3 3 40 2" xfId="3949" xr:uid="{00000000-0005-0000-0000-0000513A0000}"/>
    <cellStyle name="Normal 3 3 40 2 2" xfId="8721" xr:uid="{00000000-0005-0000-0000-0000523A0000}"/>
    <cellStyle name="Normal 3 3 40 2 2 2" xfId="20930" xr:uid="{00000000-0005-0000-0000-0000533A0000}"/>
    <cellStyle name="Normal 3 3 40 2 2 2 2" xfId="42218" xr:uid="{00000000-0005-0000-0000-0000543A0000}"/>
    <cellStyle name="Normal 3 3 40 2 2 3" xfId="32904" xr:uid="{00000000-0005-0000-0000-0000553A0000}"/>
    <cellStyle name="Normal 3 3 40 2 3" xfId="17101" xr:uid="{00000000-0005-0000-0000-0000563A0000}"/>
    <cellStyle name="Normal 3 3 40 2 3 2" xfId="40787" xr:uid="{00000000-0005-0000-0000-0000573A0000}"/>
    <cellStyle name="Normal 3 3 40 2 4" xfId="31473" xr:uid="{00000000-0005-0000-0000-0000583A0000}"/>
    <cellStyle name="Normal 3 3 40 3" xfId="8720" xr:uid="{00000000-0005-0000-0000-0000593A0000}"/>
    <cellStyle name="Normal 3 3 40 3 2" xfId="20929" xr:uid="{00000000-0005-0000-0000-00005A3A0000}"/>
    <cellStyle name="Normal 3 3 40 3 2 2" xfId="42217" xr:uid="{00000000-0005-0000-0000-00005B3A0000}"/>
    <cellStyle name="Normal 3 3 40 3 3" xfId="32903" xr:uid="{00000000-0005-0000-0000-00005C3A0000}"/>
    <cellStyle name="Normal 3 3 40 4" xfId="17100" xr:uid="{00000000-0005-0000-0000-00005D3A0000}"/>
    <cellStyle name="Normal 3 3 40 4 2" xfId="40786" xr:uid="{00000000-0005-0000-0000-00005E3A0000}"/>
    <cellStyle name="Normal 3 3 40 5" xfId="31472" xr:uid="{00000000-0005-0000-0000-00005F3A0000}"/>
    <cellStyle name="Normal 3 3 40 6" xfId="49396" xr:uid="{00000000-0005-0000-0000-0000603A0000}"/>
    <cellStyle name="Normal 3 3 41" xfId="3950" xr:uid="{00000000-0005-0000-0000-0000613A0000}"/>
    <cellStyle name="Normal 3 3 41 2" xfId="3951" xr:uid="{00000000-0005-0000-0000-0000623A0000}"/>
    <cellStyle name="Normal 3 3 41 2 2" xfId="8723" xr:uid="{00000000-0005-0000-0000-0000633A0000}"/>
    <cellStyle name="Normal 3 3 41 2 2 2" xfId="20932" xr:uid="{00000000-0005-0000-0000-0000643A0000}"/>
    <cellStyle name="Normal 3 3 41 2 2 2 2" xfId="42220" xr:uid="{00000000-0005-0000-0000-0000653A0000}"/>
    <cellStyle name="Normal 3 3 41 2 2 3" xfId="32906" xr:uid="{00000000-0005-0000-0000-0000663A0000}"/>
    <cellStyle name="Normal 3 3 41 2 3" xfId="17103" xr:uid="{00000000-0005-0000-0000-0000673A0000}"/>
    <cellStyle name="Normal 3 3 41 2 3 2" xfId="40789" xr:uid="{00000000-0005-0000-0000-0000683A0000}"/>
    <cellStyle name="Normal 3 3 41 2 4" xfId="31475" xr:uid="{00000000-0005-0000-0000-0000693A0000}"/>
    <cellStyle name="Normal 3 3 41 3" xfId="8722" xr:uid="{00000000-0005-0000-0000-00006A3A0000}"/>
    <cellStyle name="Normal 3 3 41 3 2" xfId="20931" xr:uid="{00000000-0005-0000-0000-00006B3A0000}"/>
    <cellStyle name="Normal 3 3 41 3 2 2" xfId="42219" xr:uid="{00000000-0005-0000-0000-00006C3A0000}"/>
    <cellStyle name="Normal 3 3 41 3 3" xfId="32905" xr:uid="{00000000-0005-0000-0000-00006D3A0000}"/>
    <cellStyle name="Normal 3 3 41 4" xfId="17102" xr:uid="{00000000-0005-0000-0000-00006E3A0000}"/>
    <cellStyle name="Normal 3 3 41 4 2" xfId="40788" xr:uid="{00000000-0005-0000-0000-00006F3A0000}"/>
    <cellStyle name="Normal 3 3 41 5" xfId="31474" xr:uid="{00000000-0005-0000-0000-0000703A0000}"/>
    <cellStyle name="Normal 3 3 41 6" xfId="49397" xr:uid="{00000000-0005-0000-0000-0000713A0000}"/>
    <cellStyle name="Normal 3 3 42" xfId="3952" xr:uid="{00000000-0005-0000-0000-0000723A0000}"/>
    <cellStyle name="Normal 3 3 42 2" xfId="3953" xr:uid="{00000000-0005-0000-0000-0000733A0000}"/>
    <cellStyle name="Normal 3 3 42 2 2" xfId="8725" xr:uid="{00000000-0005-0000-0000-0000743A0000}"/>
    <cellStyle name="Normal 3 3 42 2 2 2" xfId="20934" xr:uid="{00000000-0005-0000-0000-0000753A0000}"/>
    <cellStyle name="Normal 3 3 42 2 2 2 2" xfId="42222" xr:uid="{00000000-0005-0000-0000-0000763A0000}"/>
    <cellStyle name="Normal 3 3 42 2 2 3" xfId="32908" xr:uid="{00000000-0005-0000-0000-0000773A0000}"/>
    <cellStyle name="Normal 3 3 42 2 3" xfId="17105" xr:uid="{00000000-0005-0000-0000-0000783A0000}"/>
    <cellStyle name="Normal 3 3 42 2 3 2" xfId="40791" xr:uid="{00000000-0005-0000-0000-0000793A0000}"/>
    <cellStyle name="Normal 3 3 42 2 4" xfId="31477" xr:uid="{00000000-0005-0000-0000-00007A3A0000}"/>
    <cellStyle name="Normal 3 3 42 3" xfId="8724" xr:uid="{00000000-0005-0000-0000-00007B3A0000}"/>
    <cellStyle name="Normal 3 3 42 3 2" xfId="20933" xr:uid="{00000000-0005-0000-0000-00007C3A0000}"/>
    <cellStyle name="Normal 3 3 42 3 2 2" xfId="42221" xr:uid="{00000000-0005-0000-0000-00007D3A0000}"/>
    <cellStyle name="Normal 3 3 42 3 3" xfId="32907" xr:uid="{00000000-0005-0000-0000-00007E3A0000}"/>
    <cellStyle name="Normal 3 3 42 4" xfId="17104" xr:uid="{00000000-0005-0000-0000-00007F3A0000}"/>
    <cellStyle name="Normal 3 3 42 4 2" xfId="40790" xr:uid="{00000000-0005-0000-0000-0000803A0000}"/>
    <cellStyle name="Normal 3 3 42 5" xfId="31476" xr:uid="{00000000-0005-0000-0000-0000813A0000}"/>
    <cellStyle name="Normal 3 3 42 6" xfId="49398" xr:uid="{00000000-0005-0000-0000-0000823A0000}"/>
    <cellStyle name="Normal 3 3 43" xfId="3954" xr:uid="{00000000-0005-0000-0000-0000833A0000}"/>
    <cellStyle name="Normal 3 3 43 2" xfId="3955" xr:uid="{00000000-0005-0000-0000-0000843A0000}"/>
    <cellStyle name="Normal 3 3 43 2 2" xfId="8727" xr:uid="{00000000-0005-0000-0000-0000853A0000}"/>
    <cellStyle name="Normal 3 3 43 2 2 2" xfId="20936" xr:uid="{00000000-0005-0000-0000-0000863A0000}"/>
    <cellStyle name="Normal 3 3 43 2 2 2 2" xfId="42224" xr:uid="{00000000-0005-0000-0000-0000873A0000}"/>
    <cellStyle name="Normal 3 3 43 2 2 3" xfId="32910" xr:uid="{00000000-0005-0000-0000-0000883A0000}"/>
    <cellStyle name="Normal 3 3 43 2 3" xfId="17107" xr:uid="{00000000-0005-0000-0000-0000893A0000}"/>
    <cellStyle name="Normal 3 3 43 2 3 2" xfId="40793" xr:uid="{00000000-0005-0000-0000-00008A3A0000}"/>
    <cellStyle name="Normal 3 3 43 2 4" xfId="31479" xr:uid="{00000000-0005-0000-0000-00008B3A0000}"/>
    <cellStyle name="Normal 3 3 43 3" xfId="8726" xr:uid="{00000000-0005-0000-0000-00008C3A0000}"/>
    <cellStyle name="Normal 3 3 43 3 2" xfId="20935" xr:uid="{00000000-0005-0000-0000-00008D3A0000}"/>
    <cellStyle name="Normal 3 3 43 3 2 2" xfId="42223" xr:uid="{00000000-0005-0000-0000-00008E3A0000}"/>
    <cellStyle name="Normal 3 3 43 3 3" xfId="32909" xr:uid="{00000000-0005-0000-0000-00008F3A0000}"/>
    <cellStyle name="Normal 3 3 43 4" xfId="17106" xr:uid="{00000000-0005-0000-0000-0000903A0000}"/>
    <cellStyle name="Normal 3 3 43 4 2" xfId="40792" xr:uid="{00000000-0005-0000-0000-0000913A0000}"/>
    <cellStyle name="Normal 3 3 43 5" xfId="31478" xr:uid="{00000000-0005-0000-0000-0000923A0000}"/>
    <cellStyle name="Normal 3 3 43 6" xfId="49399" xr:uid="{00000000-0005-0000-0000-0000933A0000}"/>
    <cellStyle name="Normal 3 3 44" xfId="3956" xr:uid="{00000000-0005-0000-0000-0000943A0000}"/>
    <cellStyle name="Normal 3 3 44 2" xfId="3957" xr:uid="{00000000-0005-0000-0000-0000953A0000}"/>
    <cellStyle name="Normal 3 3 44 2 2" xfId="8729" xr:uid="{00000000-0005-0000-0000-0000963A0000}"/>
    <cellStyle name="Normal 3 3 44 2 2 2" xfId="20938" xr:uid="{00000000-0005-0000-0000-0000973A0000}"/>
    <cellStyle name="Normal 3 3 44 2 2 2 2" xfId="42226" xr:uid="{00000000-0005-0000-0000-0000983A0000}"/>
    <cellStyle name="Normal 3 3 44 2 2 3" xfId="32912" xr:uid="{00000000-0005-0000-0000-0000993A0000}"/>
    <cellStyle name="Normal 3 3 44 2 3" xfId="17109" xr:uid="{00000000-0005-0000-0000-00009A3A0000}"/>
    <cellStyle name="Normal 3 3 44 2 3 2" xfId="40795" xr:uid="{00000000-0005-0000-0000-00009B3A0000}"/>
    <cellStyle name="Normal 3 3 44 2 4" xfId="31481" xr:uid="{00000000-0005-0000-0000-00009C3A0000}"/>
    <cellStyle name="Normal 3 3 44 3" xfId="8728" xr:uid="{00000000-0005-0000-0000-00009D3A0000}"/>
    <cellStyle name="Normal 3 3 44 3 2" xfId="20937" xr:uid="{00000000-0005-0000-0000-00009E3A0000}"/>
    <cellStyle name="Normal 3 3 44 3 2 2" xfId="42225" xr:uid="{00000000-0005-0000-0000-00009F3A0000}"/>
    <cellStyle name="Normal 3 3 44 3 3" xfId="32911" xr:uid="{00000000-0005-0000-0000-0000A03A0000}"/>
    <cellStyle name="Normal 3 3 44 4" xfId="17108" xr:uid="{00000000-0005-0000-0000-0000A13A0000}"/>
    <cellStyle name="Normal 3 3 44 4 2" xfId="40794" xr:uid="{00000000-0005-0000-0000-0000A23A0000}"/>
    <cellStyle name="Normal 3 3 44 5" xfId="31480" xr:uid="{00000000-0005-0000-0000-0000A33A0000}"/>
    <cellStyle name="Normal 3 3 44 6" xfId="49400" xr:uid="{00000000-0005-0000-0000-0000A43A0000}"/>
    <cellStyle name="Normal 3 3 45" xfId="3958" xr:uid="{00000000-0005-0000-0000-0000A53A0000}"/>
    <cellStyle name="Normal 3 3 45 2" xfId="3959" xr:uid="{00000000-0005-0000-0000-0000A63A0000}"/>
    <cellStyle name="Normal 3 3 45 2 2" xfId="8731" xr:uid="{00000000-0005-0000-0000-0000A73A0000}"/>
    <cellStyle name="Normal 3 3 45 2 2 2" xfId="20940" xr:uid="{00000000-0005-0000-0000-0000A83A0000}"/>
    <cellStyle name="Normal 3 3 45 2 2 2 2" xfId="42228" xr:uid="{00000000-0005-0000-0000-0000A93A0000}"/>
    <cellStyle name="Normal 3 3 45 2 2 3" xfId="32914" xr:uid="{00000000-0005-0000-0000-0000AA3A0000}"/>
    <cellStyle name="Normal 3 3 45 2 3" xfId="17111" xr:uid="{00000000-0005-0000-0000-0000AB3A0000}"/>
    <cellStyle name="Normal 3 3 45 2 3 2" xfId="40797" xr:uid="{00000000-0005-0000-0000-0000AC3A0000}"/>
    <cellStyle name="Normal 3 3 45 2 4" xfId="31483" xr:uid="{00000000-0005-0000-0000-0000AD3A0000}"/>
    <cellStyle name="Normal 3 3 45 3" xfId="8730" xr:uid="{00000000-0005-0000-0000-0000AE3A0000}"/>
    <cellStyle name="Normal 3 3 45 3 2" xfId="20939" xr:uid="{00000000-0005-0000-0000-0000AF3A0000}"/>
    <cellStyle name="Normal 3 3 45 3 2 2" xfId="42227" xr:uid="{00000000-0005-0000-0000-0000B03A0000}"/>
    <cellStyle name="Normal 3 3 45 3 3" xfId="32913" xr:uid="{00000000-0005-0000-0000-0000B13A0000}"/>
    <cellStyle name="Normal 3 3 45 4" xfId="17110" xr:uid="{00000000-0005-0000-0000-0000B23A0000}"/>
    <cellStyle name="Normal 3 3 45 4 2" xfId="40796" xr:uid="{00000000-0005-0000-0000-0000B33A0000}"/>
    <cellStyle name="Normal 3 3 45 5" xfId="31482" xr:uid="{00000000-0005-0000-0000-0000B43A0000}"/>
    <cellStyle name="Normal 3 3 45 6" xfId="49401" xr:uid="{00000000-0005-0000-0000-0000B53A0000}"/>
    <cellStyle name="Normal 3 3 46" xfId="3960" xr:uid="{00000000-0005-0000-0000-0000B63A0000}"/>
    <cellStyle name="Normal 3 3 46 2" xfId="3961" xr:uid="{00000000-0005-0000-0000-0000B73A0000}"/>
    <cellStyle name="Normal 3 3 46 2 2" xfId="8733" xr:uid="{00000000-0005-0000-0000-0000B83A0000}"/>
    <cellStyle name="Normal 3 3 46 2 2 2" xfId="20942" xr:uid="{00000000-0005-0000-0000-0000B93A0000}"/>
    <cellStyle name="Normal 3 3 46 2 2 2 2" xfId="42230" xr:uid="{00000000-0005-0000-0000-0000BA3A0000}"/>
    <cellStyle name="Normal 3 3 46 2 2 3" xfId="32916" xr:uid="{00000000-0005-0000-0000-0000BB3A0000}"/>
    <cellStyle name="Normal 3 3 46 2 3" xfId="17113" xr:uid="{00000000-0005-0000-0000-0000BC3A0000}"/>
    <cellStyle name="Normal 3 3 46 2 3 2" xfId="40799" xr:uid="{00000000-0005-0000-0000-0000BD3A0000}"/>
    <cellStyle name="Normal 3 3 46 2 4" xfId="31485" xr:uid="{00000000-0005-0000-0000-0000BE3A0000}"/>
    <cellStyle name="Normal 3 3 46 3" xfId="8732" xr:uid="{00000000-0005-0000-0000-0000BF3A0000}"/>
    <cellStyle name="Normal 3 3 46 3 2" xfId="20941" xr:uid="{00000000-0005-0000-0000-0000C03A0000}"/>
    <cellStyle name="Normal 3 3 46 3 2 2" xfId="42229" xr:uid="{00000000-0005-0000-0000-0000C13A0000}"/>
    <cellStyle name="Normal 3 3 46 3 3" xfId="32915" xr:uid="{00000000-0005-0000-0000-0000C23A0000}"/>
    <cellStyle name="Normal 3 3 46 4" xfId="17112" xr:uid="{00000000-0005-0000-0000-0000C33A0000}"/>
    <cellStyle name="Normal 3 3 46 4 2" xfId="40798" xr:uid="{00000000-0005-0000-0000-0000C43A0000}"/>
    <cellStyle name="Normal 3 3 46 5" xfId="31484" xr:uid="{00000000-0005-0000-0000-0000C53A0000}"/>
    <cellStyle name="Normal 3 3 46 6" xfId="49402" xr:uid="{00000000-0005-0000-0000-0000C63A0000}"/>
    <cellStyle name="Normal 3 3 47" xfId="3962" xr:uid="{00000000-0005-0000-0000-0000C73A0000}"/>
    <cellStyle name="Normal 3 3 47 2" xfId="8734" xr:uid="{00000000-0005-0000-0000-0000C83A0000}"/>
    <cellStyle name="Normal 3 3 47 2 2" xfId="20943" xr:uid="{00000000-0005-0000-0000-0000C93A0000}"/>
    <cellStyle name="Normal 3 3 47 2 2 2" xfId="42231" xr:uid="{00000000-0005-0000-0000-0000CA3A0000}"/>
    <cellStyle name="Normal 3 3 47 2 3" xfId="32917" xr:uid="{00000000-0005-0000-0000-0000CB3A0000}"/>
    <cellStyle name="Normal 3 3 47 3" xfId="17114" xr:uid="{00000000-0005-0000-0000-0000CC3A0000}"/>
    <cellStyle name="Normal 3 3 47 3 2" xfId="40800" xr:uid="{00000000-0005-0000-0000-0000CD3A0000}"/>
    <cellStyle name="Normal 3 3 47 4" xfId="31486" xr:uid="{00000000-0005-0000-0000-0000CE3A0000}"/>
    <cellStyle name="Normal 3 3 47 5" xfId="49403" xr:uid="{00000000-0005-0000-0000-0000CF3A0000}"/>
    <cellStyle name="Normal 3 3 48" xfId="8575" xr:uid="{00000000-0005-0000-0000-0000D03A0000}"/>
    <cellStyle name="Normal 3 3 48 2" xfId="20784" xr:uid="{00000000-0005-0000-0000-0000D13A0000}"/>
    <cellStyle name="Normal 3 3 48 2 2" xfId="42072" xr:uid="{00000000-0005-0000-0000-0000D23A0000}"/>
    <cellStyle name="Normal 3 3 48 3" xfId="32758" xr:uid="{00000000-0005-0000-0000-0000D33A0000}"/>
    <cellStyle name="Normal 3 3 48 4" xfId="49404" xr:uid="{00000000-0005-0000-0000-0000D43A0000}"/>
    <cellStyle name="Normal 3 3 49" xfId="16955" xr:uid="{00000000-0005-0000-0000-0000D53A0000}"/>
    <cellStyle name="Normal 3 3 49 2" xfId="40641" xr:uid="{00000000-0005-0000-0000-0000D63A0000}"/>
    <cellStyle name="Normal 3 3 49 3" xfId="49405" xr:uid="{00000000-0005-0000-0000-0000D73A0000}"/>
    <cellStyle name="Normal 3 3 5" xfId="3963" xr:uid="{00000000-0005-0000-0000-0000D83A0000}"/>
    <cellStyle name="Normal 3 3 5 2" xfId="3964" xr:uid="{00000000-0005-0000-0000-0000D93A0000}"/>
    <cellStyle name="Normal 3 3 5 2 2" xfId="8736" xr:uid="{00000000-0005-0000-0000-0000DA3A0000}"/>
    <cellStyle name="Normal 3 3 5 2 2 2" xfId="20945" xr:uid="{00000000-0005-0000-0000-0000DB3A0000}"/>
    <cellStyle name="Normal 3 3 5 2 2 2 2" xfId="42233" xr:uid="{00000000-0005-0000-0000-0000DC3A0000}"/>
    <cellStyle name="Normal 3 3 5 2 2 3" xfId="32919" xr:uid="{00000000-0005-0000-0000-0000DD3A0000}"/>
    <cellStyle name="Normal 3 3 5 2 3" xfId="17116" xr:uid="{00000000-0005-0000-0000-0000DE3A0000}"/>
    <cellStyle name="Normal 3 3 5 2 3 2" xfId="40802" xr:uid="{00000000-0005-0000-0000-0000DF3A0000}"/>
    <cellStyle name="Normal 3 3 5 2 4" xfId="31488" xr:uid="{00000000-0005-0000-0000-0000E03A0000}"/>
    <cellStyle name="Normal 3 3 5 3" xfId="8735" xr:uid="{00000000-0005-0000-0000-0000E13A0000}"/>
    <cellStyle name="Normal 3 3 5 3 2" xfId="20944" xr:uid="{00000000-0005-0000-0000-0000E23A0000}"/>
    <cellStyle name="Normal 3 3 5 3 2 2" xfId="42232" xr:uid="{00000000-0005-0000-0000-0000E33A0000}"/>
    <cellStyle name="Normal 3 3 5 3 3" xfId="32918" xr:uid="{00000000-0005-0000-0000-0000E43A0000}"/>
    <cellStyle name="Normal 3 3 5 4" xfId="17115" xr:uid="{00000000-0005-0000-0000-0000E53A0000}"/>
    <cellStyle name="Normal 3 3 5 4 2" xfId="40801" xr:uid="{00000000-0005-0000-0000-0000E63A0000}"/>
    <cellStyle name="Normal 3 3 5 5" xfId="31487" xr:uid="{00000000-0005-0000-0000-0000E73A0000}"/>
    <cellStyle name="Normal 3 3 5 6" xfId="49406" xr:uid="{00000000-0005-0000-0000-0000E83A0000}"/>
    <cellStyle name="Normal 3 3 50" xfId="27812" xr:uid="{00000000-0005-0000-0000-0000E93A0000}"/>
    <cellStyle name="Normal 3 3 50 2" xfId="49407" xr:uid="{00000000-0005-0000-0000-0000EA3A0000}"/>
    <cellStyle name="Normal 3 3 51" xfId="31327" xr:uid="{00000000-0005-0000-0000-0000EB3A0000}"/>
    <cellStyle name="Normal 3 3 52" xfId="49408" xr:uid="{00000000-0005-0000-0000-0000EC3A0000}"/>
    <cellStyle name="Normal 3 3 53" xfId="49409" xr:uid="{00000000-0005-0000-0000-0000ED3A0000}"/>
    <cellStyle name="Normal 3 3 54" xfId="49410" xr:uid="{00000000-0005-0000-0000-0000EE3A0000}"/>
    <cellStyle name="Normal 3 3 55" xfId="49411" xr:uid="{00000000-0005-0000-0000-0000EF3A0000}"/>
    <cellStyle name="Normal 3 3 56" xfId="49412" xr:uid="{00000000-0005-0000-0000-0000F03A0000}"/>
    <cellStyle name="Normal 3 3 57" xfId="49413" xr:uid="{00000000-0005-0000-0000-0000F13A0000}"/>
    <cellStyle name="Normal 3 3 58" xfId="49414" xr:uid="{00000000-0005-0000-0000-0000F23A0000}"/>
    <cellStyle name="Normal 3 3 59" xfId="49415" xr:uid="{00000000-0005-0000-0000-0000F33A0000}"/>
    <cellStyle name="Normal 3 3 6" xfId="3965" xr:uid="{00000000-0005-0000-0000-0000F43A0000}"/>
    <cellStyle name="Normal 3 3 6 2" xfId="3966" xr:uid="{00000000-0005-0000-0000-0000F53A0000}"/>
    <cellStyle name="Normal 3 3 6 2 2" xfId="8738" xr:uid="{00000000-0005-0000-0000-0000F63A0000}"/>
    <cellStyle name="Normal 3 3 6 2 2 2" xfId="20947" xr:uid="{00000000-0005-0000-0000-0000F73A0000}"/>
    <cellStyle name="Normal 3 3 6 2 2 2 2" xfId="42235" xr:uid="{00000000-0005-0000-0000-0000F83A0000}"/>
    <cellStyle name="Normal 3 3 6 2 2 3" xfId="32921" xr:uid="{00000000-0005-0000-0000-0000F93A0000}"/>
    <cellStyle name="Normal 3 3 6 2 3" xfId="17118" xr:uid="{00000000-0005-0000-0000-0000FA3A0000}"/>
    <cellStyle name="Normal 3 3 6 2 3 2" xfId="40804" xr:uid="{00000000-0005-0000-0000-0000FB3A0000}"/>
    <cellStyle name="Normal 3 3 6 2 4" xfId="31490" xr:uid="{00000000-0005-0000-0000-0000FC3A0000}"/>
    <cellStyle name="Normal 3 3 6 3" xfId="8737" xr:uid="{00000000-0005-0000-0000-0000FD3A0000}"/>
    <cellStyle name="Normal 3 3 6 3 2" xfId="20946" xr:uid="{00000000-0005-0000-0000-0000FE3A0000}"/>
    <cellStyle name="Normal 3 3 6 3 2 2" xfId="42234" xr:uid="{00000000-0005-0000-0000-0000FF3A0000}"/>
    <cellStyle name="Normal 3 3 6 3 3" xfId="32920" xr:uid="{00000000-0005-0000-0000-0000003B0000}"/>
    <cellStyle name="Normal 3 3 6 4" xfId="17117" xr:uid="{00000000-0005-0000-0000-0000013B0000}"/>
    <cellStyle name="Normal 3 3 6 4 2" xfId="40803" xr:uid="{00000000-0005-0000-0000-0000023B0000}"/>
    <cellStyle name="Normal 3 3 6 5" xfId="31489" xr:uid="{00000000-0005-0000-0000-0000033B0000}"/>
    <cellStyle name="Normal 3 3 6 6" xfId="49416" xr:uid="{00000000-0005-0000-0000-0000043B0000}"/>
    <cellStyle name="Normal 3 3 60" xfId="49417" xr:uid="{00000000-0005-0000-0000-0000053B0000}"/>
    <cellStyle name="Normal 3 3 61" xfId="49418" xr:uid="{00000000-0005-0000-0000-0000063B0000}"/>
    <cellStyle name="Normal 3 3 7" xfId="3967" xr:uid="{00000000-0005-0000-0000-0000073B0000}"/>
    <cellStyle name="Normal 3 3 7 2" xfId="3968" xr:uid="{00000000-0005-0000-0000-0000083B0000}"/>
    <cellStyle name="Normal 3 3 7 2 2" xfId="8740" xr:uid="{00000000-0005-0000-0000-0000093B0000}"/>
    <cellStyle name="Normal 3 3 7 2 2 2" xfId="20949" xr:uid="{00000000-0005-0000-0000-00000A3B0000}"/>
    <cellStyle name="Normal 3 3 7 2 2 2 2" xfId="42237" xr:uid="{00000000-0005-0000-0000-00000B3B0000}"/>
    <cellStyle name="Normal 3 3 7 2 2 3" xfId="32923" xr:uid="{00000000-0005-0000-0000-00000C3B0000}"/>
    <cellStyle name="Normal 3 3 7 2 3" xfId="17120" xr:uid="{00000000-0005-0000-0000-00000D3B0000}"/>
    <cellStyle name="Normal 3 3 7 2 3 2" xfId="40806" xr:uid="{00000000-0005-0000-0000-00000E3B0000}"/>
    <cellStyle name="Normal 3 3 7 2 4" xfId="31492" xr:uid="{00000000-0005-0000-0000-00000F3B0000}"/>
    <cellStyle name="Normal 3 3 7 3" xfId="8739" xr:uid="{00000000-0005-0000-0000-0000103B0000}"/>
    <cellStyle name="Normal 3 3 7 3 2" xfId="20948" xr:uid="{00000000-0005-0000-0000-0000113B0000}"/>
    <cellStyle name="Normal 3 3 7 3 2 2" xfId="42236" xr:uid="{00000000-0005-0000-0000-0000123B0000}"/>
    <cellStyle name="Normal 3 3 7 3 3" xfId="32922" xr:uid="{00000000-0005-0000-0000-0000133B0000}"/>
    <cellStyle name="Normal 3 3 7 4" xfId="17119" xr:uid="{00000000-0005-0000-0000-0000143B0000}"/>
    <cellStyle name="Normal 3 3 7 4 2" xfId="40805" xr:uid="{00000000-0005-0000-0000-0000153B0000}"/>
    <cellStyle name="Normal 3 3 7 5" xfId="31491" xr:uid="{00000000-0005-0000-0000-0000163B0000}"/>
    <cellStyle name="Normal 3 3 7 6" xfId="49419" xr:uid="{00000000-0005-0000-0000-0000173B0000}"/>
    <cellStyle name="Normal 3 3 8" xfId="3969" xr:uid="{00000000-0005-0000-0000-0000183B0000}"/>
    <cellStyle name="Normal 3 3 8 2" xfId="3970" xr:uid="{00000000-0005-0000-0000-0000193B0000}"/>
    <cellStyle name="Normal 3 3 8 2 2" xfId="8742" xr:uid="{00000000-0005-0000-0000-00001A3B0000}"/>
    <cellStyle name="Normal 3 3 8 2 2 2" xfId="20951" xr:uid="{00000000-0005-0000-0000-00001B3B0000}"/>
    <cellStyle name="Normal 3 3 8 2 2 2 2" xfId="42239" xr:uid="{00000000-0005-0000-0000-00001C3B0000}"/>
    <cellStyle name="Normal 3 3 8 2 2 3" xfId="32925" xr:uid="{00000000-0005-0000-0000-00001D3B0000}"/>
    <cellStyle name="Normal 3 3 8 2 3" xfId="17122" xr:uid="{00000000-0005-0000-0000-00001E3B0000}"/>
    <cellStyle name="Normal 3 3 8 2 3 2" xfId="40808" xr:uid="{00000000-0005-0000-0000-00001F3B0000}"/>
    <cellStyle name="Normal 3 3 8 2 4" xfId="31494" xr:uid="{00000000-0005-0000-0000-0000203B0000}"/>
    <cellStyle name="Normal 3 3 8 3" xfId="8741" xr:uid="{00000000-0005-0000-0000-0000213B0000}"/>
    <cellStyle name="Normal 3 3 8 3 2" xfId="20950" xr:uid="{00000000-0005-0000-0000-0000223B0000}"/>
    <cellStyle name="Normal 3 3 8 3 2 2" xfId="42238" xr:uid="{00000000-0005-0000-0000-0000233B0000}"/>
    <cellStyle name="Normal 3 3 8 3 3" xfId="32924" xr:uid="{00000000-0005-0000-0000-0000243B0000}"/>
    <cellStyle name="Normal 3 3 8 4" xfId="17121" xr:uid="{00000000-0005-0000-0000-0000253B0000}"/>
    <cellStyle name="Normal 3 3 8 4 2" xfId="40807" xr:uid="{00000000-0005-0000-0000-0000263B0000}"/>
    <cellStyle name="Normal 3 3 8 5" xfId="31493" xr:uid="{00000000-0005-0000-0000-0000273B0000}"/>
    <cellStyle name="Normal 3 3 8 6" xfId="49420" xr:uid="{00000000-0005-0000-0000-0000283B0000}"/>
    <cellStyle name="Normal 3 3 9" xfId="3971" xr:uid="{00000000-0005-0000-0000-0000293B0000}"/>
    <cellStyle name="Normal 3 3 9 2" xfId="3972" xr:uid="{00000000-0005-0000-0000-00002A3B0000}"/>
    <cellStyle name="Normal 3 3 9 2 2" xfId="8744" xr:uid="{00000000-0005-0000-0000-00002B3B0000}"/>
    <cellStyle name="Normal 3 3 9 2 2 2" xfId="20953" xr:uid="{00000000-0005-0000-0000-00002C3B0000}"/>
    <cellStyle name="Normal 3 3 9 2 2 2 2" xfId="42241" xr:uid="{00000000-0005-0000-0000-00002D3B0000}"/>
    <cellStyle name="Normal 3 3 9 2 2 3" xfId="32927" xr:uid="{00000000-0005-0000-0000-00002E3B0000}"/>
    <cellStyle name="Normal 3 3 9 2 3" xfId="17124" xr:uid="{00000000-0005-0000-0000-00002F3B0000}"/>
    <cellStyle name="Normal 3 3 9 2 3 2" xfId="40810" xr:uid="{00000000-0005-0000-0000-0000303B0000}"/>
    <cellStyle name="Normal 3 3 9 2 4" xfId="31496" xr:uid="{00000000-0005-0000-0000-0000313B0000}"/>
    <cellStyle name="Normal 3 3 9 3" xfId="8743" xr:uid="{00000000-0005-0000-0000-0000323B0000}"/>
    <cellStyle name="Normal 3 3 9 3 2" xfId="20952" xr:uid="{00000000-0005-0000-0000-0000333B0000}"/>
    <cellStyle name="Normal 3 3 9 3 2 2" xfId="42240" xr:uid="{00000000-0005-0000-0000-0000343B0000}"/>
    <cellStyle name="Normal 3 3 9 3 3" xfId="32926" xr:uid="{00000000-0005-0000-0000-0000353B0000}"/>
    <cellStyle name="Normal 3 3 9 4" xfId="17123" xr:uid="{00000000-0005-0000-0000-0000363B0000}"/>
    <cellStyle name="Normal 3 3 9 4 2" xfId="40809" xr:uid="{00000000-0005-0000-0000-0000373B0000}"/>
    <cellStyle name="Normal 3 3 9 5" xfId="31495" xr:uid="{00000000-0005-0000-0000-0000383B0000}"/>
    <cellStyle name="Normal 3 3 9 6" xfId="49421" xr:uid="{00000000-0005-0000-0000-0000393B0000}"/>
    <cellStyle name="Normal 3 30" xfId="3973" xr:uid="{00000000-0005-0000-0000-00003A3B0000}"/>
    <cellStyle name="Normal 3 30 2" xfId="3974" xr:uid="{00000000-0005-0000-0000-00003B3B0000}"/>
    <cellStyle name="Normal 3 30 2 2" xfId="8746" xr:uid="{00000000-0005-0000-0000-00003C3B0000}"/>
    <cellStyle name="Normal 3 30 2 2 2" xfId="20955" xr:uid="{00000000-0005-0000-0000-00003D3B0000}"/>
    <cellStyle name="Normal 3 30 2 2 2 2" xfId="42243" xr:uid="{00000000-0005-0000-0000-00003E3B0000}"/>
    <cellStyle name="Normal 3 30 2 2 3" xfId="32929" xr:uid="{00000000-0005-0000-0000-00003F3B0000}"/>
    <cellStyle name="Normal 3 30 2 3" xfId="17126" xr:uid="{00000000-0005-0000-0000-0000403B0000}"/>
    <cellStyle name="Normal 3 30 2 3 2" xfId="40812" xr:uid="{00000000-0005-0000-0000-0000413B0000}"/>
    <cellStyle name="Normal 3 30 2 4" xfId="31498" xr:uid="{00000000-0005-0000-0000-0000423B0000}"/>
    <cellStyle name="Normal 3 30 3" xfId="8745" xr:uid="{00000000-0005-0000-0000-0000433B0000}"/>
    <cellStyle name="Normal 3 30 3 2" xfId="20954" xr:uid="{00000000-0005-0000-0000-0000443B0000}"/>
    <cellStyle name="Normal 3 30 3 2 2" xfId="42242" xr:uid="{00000000-0005-0000-0000-0000453B0000}"/>
    <cellStyle name="Normal 3 30 3 3" xfId="32928" xr:uid="{00000000-0005-0000-0000-0000463B0000}"/>
    <cellStyle name="Normal 3 30 4" xfId="17125" xr:uid="{00000000-0005-0000-0000-0000473B0000}"/>
    <cellStyle name="Normal 3 30 4 2" xfId="40811" xr:uid="{00000000-0005-0000-0000-0000483B0000}"/>
    <cellStyle name="Normal 3 30 5" xfId="29293" xr:uid="{00000000-0005-0000-0000-0000493B0000}"/>
    <cellStyle name="Normal 3 30 6" xfId="31497" xr:uid="{00000000-0005-0000-0000-00004A3B0000}"/>
    <cellStyle name="Normal 3 30 7" xfId="49422" xr:uid="{00000000-0005-0000-0000-00004B3B0000}"/>
    <cellStyle name="Normal 3 31" xfId="3975" xr:uid="{00000000-0005-0000-0000-00004C3B0000}"/>
    <cellStyle name="Normal 3 31 2" xfId="3976" xr:uid="{00000000-0005-0000-0000-00004D3B0000}"/>
    <cellStyle name="Normal 3 31 2 2" xfId="8748" xr:uid="{00000000-0005-0000-0000-00004E3B0000}"/>
    <cellStyle name="Normal 3 31 2 2 2" xfId="20957" xr:uid="{00000000-0005-0000-0000-00004F3B0000}"/>
    <cellStyle name="Normal 3 31 2 2 2 2" xfId="42245" xr:uid="{00000000-0005-0000-0000-0000503B0000}"/>
    <cellStyle name="Normal 3 31 2 2 3" xfId="32931" xr:uid="{00000000-0005-0000-0000-0000513B0000}"/>
    <cellStyle name="Normal 3 31 2 3" xfId="17128" xr:uid="{00000000-0005-0000-0000-0000523B0000}"/>
    <cellStyle name="Normal 3 31 2 3 2" xfId="40814" xr:uid="{00000000-0005-0000-0000-0000533B0000}"/>
    <cellStyle name="Normal 3 31 2 4" xfId="31500" xr:uid="{00000000-0005-0000-0000-0000543B0000}"/>
    <cellStyle name="Normal 3 31 3" xfId="8747" xr:uid="{00000000-0005-0000-0000-0000553B0000}"/>
    <cellStyle name="Normal 3 31 3 2" xfId="20956" xr:uid="{00000000-0005-0000-0000-0000563B0000}"/>
    <cellStyle name="Normal 3 31 3 2 2" xfId="42244" xr:uid="{00000000-0005-0000-0000-0000573B0000}"/>
    <cellStyle name="Normal 3 31 3 3" xfId="32930" xr:uid="{00000000-0005-0000-0000-0000583B0000}"/>
    <cellStyle name="Normal 3 31 4" xfId="17127" xr:uid="{00000000-0005-0000-0000-0000593B0000}"/>
    <cellStyle name="Normal 3 31 4 2" xfId="40813" xr:uid="{00000000-0005-0000-0000-00005A3B0000}"/>
    <cellStyle name="Normal 3 31 5" xfId="29348" xr:uid="{00000000-0005-0000-0000-00005B3B0000}"/>
    <cellStyle name="Normal 3 31 6" xfId="31499" xr:uid="{00000000-0005-0000-0000-00005C3B0000}"/>
    <cellStyle name="Normal 3 31 7" xfId="49423" xr:uid="{00000000-0005-0000-0000-00005D3B0000}"/>
    <cellStyle name="Normal 3 32" xfId="3977" xr:uid="{00000000-0005-0000-0000-00005E3B0000}"/>
    <cellStyle name="Normal 3 32 2" xfId="3978" xr:uid="{00000000-0005-0000-0000-00005F3B0000}"/>
    <cellStyle name="Normal 3 32 2 2" xfId="8750" xr:uid="{00000000-0005-0000-0000-0000603B0000}"/>
    <cellStyle name="Normal 3 32 2 2 2" xfId="20959" xr:uid="{00000000-0005-0000-0000-0000613B0000}"/>
    <cellStyle name="Normal 3 32 2 2 2 2" xfId="42247" xr:uid="{00000000-0005-0000-0000-0000623B0000}"/>
    <cellStyle name="Normal 3 32 2 2 3" xfId="32933" xr:uid="{00000000-0005-0000-0000-0000633B0000}"/>
    <cellStyle name="Normal 3 32 2 3" xfId="17130" xr:uid="{00000000-0005-0000-0000-0000643B0000}"/>
    <cellStyle name="Normal 3 32 2 3 2" xfId="40816" xr:uid="{00000000-0005-0000-0000-0000653B0000}"/>
    <cellStyle name="Normal 3 32 2 4" xfId="31502" xr:uid="{00000000-0005-0000-0000-0000663B0000}"/>
    <cellStyle name="Normal 3 32 3" xfId="8749" xr:uid="{00000000-0005-0000-0000-0000673B0000}"/>
    <cellStyle name="Normal 3 32 3 2" xfId="20958" xr:uid="{00000000-0005-0000-0000-0000683B0000}"/>
    <cellStyle name="Normal 3 32 3 2 2" xfId="42246" xr:uid="{00000000-0005-0000-0000-0000693B0000}"/>
    <cellStyle name="Normal 3 32 3 3" xfId="32932" xr:uid="{00000000-0005-0000-0000-00006A3B0000}"/>
    <cellStyle name="Normal 3 32 4" xfId="17129" xr:uid="{00000000-0005-0000-0000-00006B3B0000}"/>
    <cellStyle name="Normal 3 32 4 2" xfId="40815" xr:uid="{00000000-0005-0000-0000-00006C3B0000}"/>
    <cellStyle name="Normal 3 32 5" xfId="29403" xr:uid="{00000000-0005-0000-0000-00006D3B0000}"/>
    <cellStyle name="Normal 3 32 6" xfId="31501" xr:uid="{00000000-0005-0000-0000-00006E3B0000}"/>
    <cellStyle name="Normal 3 32 7" xfId="48905" xr:uid="{00000000-0005-0000-0000-00006F3B0000}"/>
    <cellStyle name="Normal 3 33" xfId="3979" xr:uid="{00000000-0005-0000-0000-0000703B0000}"/>
    <cellStyle name="Normal 3 33 2" xfId="3980" xr:uid="{00000000-0005-0000-0000-0000713B0000}"/>
    <cellStyle name="Normal 3 33 2 2" xfId="8752" xr:uid="{00000000-0005-0000-0000-0000723B0000}"/>
    <cellStyle name="Normal 3 33 2 2 2" xfId="20961" xr:uid="{00000000-0005-0000-0000-0000733B0000}"/>
    <cellStyle name="Normal 3 33 2 2 2 2" xfId="42249" xr:uid="{00000000-0005-0000-0000-0000743B0000}"/>
    <cellStyle name="Normal 3 33 2 2 3" xfId="32935" xr:uid="{00000000-0005-0000-0000-0000753B0000}"/>
    <cellStyle name="Normal 3 33 2 3" xfId="17132" xr:uid="{00000000-0005-0000-0000-0000763B0000}"/>
    <cellStyle name="Normal 3 33 2 3 2" xfId="40818" xr:uid="{00000000-0005-0000-0000-0000773B0000}"/>
    <cellStyle name="Normal 3 33 2 4" xfId="31504" xr:uid="{00000000-0005-0000-0000-0000783B0000}"/>
    <cellStyle name="Normal 3 33 3" xfId="8751" xr:uid="{00000000-0005-0000-0000-0000793B0000}"/>
    <cellStyle name="Normal 3 33 3 2" xfId="20960" xr:uid="{00000000-0005-0000-0000-00007A3B0000}"/>
    <cellStyle name="Normal 3 33 3 2 2" xfId="42248" xr:uid="{00000000-0005-0000-0000-00007B3B0000}"/>
    <cellStyle name="Normal 3 33 3 3" xfId="32934" xr:uid="{00000000-0005-0000-0000-00007C3B0000}"/>
    <cellStyle name="Normal 3 33 4" xfId="17131" xr:uid="{00000000-0005-0000-0000-00007D3B0000}"/>
    <cellStyle name="Normal 3 33 4 2" xfId="40817" xr:uid="{00000000-0005-0000-0000-00007E3B0000}"/>
    <cellStyle name="Normal 3 33 5" xfId="29459" xr:uid="{00000000-0005-0000-0000-00007F3B0000}"/>
    <cellStyle name="Normal 3 33 6" xfId="31503" xr:uid="{00000000-0005-0000-0000-0000803B0000}"/>
    <cellStyle name="Normal 3 33 7" xfId="49424" xr:uid="{00000000-0005-0000-0000-0000813B0000}"/>
    <cellStyle name="Normal 3 34" xfId="3981" xr:uid="{00000000-0005-0000-0000-0000823B0000}"/>
    <cellStyle name="Normal 3 34 2" xfId="3982" xr:uid="{00000000-0005-0000-0000-0000833B0000}"/>
    <cellStyle name="Normal 3 34 2 2" xfId="8754" xr:uid="{00000000-0005-0000-0000-0000843B0000}"/>
    <cellStyle name="Normal 3 34 2 2 2" xfId="20963" xr:uid="{00000000-0005-0000-0000-0000853B0000}"/>
    <cellStyle name="Normal 3 34 2 2 2 2" xfId="42251" xr:uid="{00000000-0005-0000-0000-0000863B0000}"/>
    <cellStyle name="Normal 3 34 2 2 3" xfId="32937" xr:uid="{00000000-0005-0000-0000-0000873B0000}"/>
    <cellStyle name="Normal 3 34 2 3" xfId="17134" xr:uid="{00000000-0005-0000-0000-0000883B0000}"/>
    <cellStyle name="Normal 3 34 2 3 2" xfId="40820" xr:uid="{00000000-0005-0000-0000-0000893B0000}"/>
    <cellStyle name="Normal 3 34 2 4" xfId="31506" xr:uid="{00000000-0005-0000-0000-00008A3B0000}"/>
    <cellStyle name="Normal 3 34 3" xfId="8753" xr:uid="{00000000-0005-0000-0000-00008B3B0000}"/>
    <cellStyle name="Normal 3 34 3 2" xfId="20962" xr:uid="{00000000-0005-0000-0000-00008C3B0000}"/>
    <cellStyle name="Normal 3 34 3 2 2" xfId="42250" xr:uid="{00000000-0005-0000-0000-00008D3B0000}"/>
    <cellStyle name="Normal 3 34 3 3" xfId="32936" xr:uid="{00000000-0005-0000-0000-00008E3B0000}"/>
    <cellStyle name="Normal 3 34 4" xfId="17133" xr:uid="{00000000-0005-0000-0000-00008F3B0000}"/>
    <cellStyle name="Normal 3 34 4 2" xfId="40819" xr:uid="{00000000-0005-0000-0000-0000903B0000}"/>
    <cellStyle name="Normal 3 34 5" xfId="29514" xr:uid="{00000000-0005-0000-0000-0000913B0000}"/>
    <cellStyle name="Normal 3 34 6" xfId="31505" xr:uid="{00000000-0005-0000-0000-0000923B0000}"/>
    <cellStyle name="Normal 3 34 7" xfId="49425" xr:uid="{00000000-0005-0000-0000-0000933B0000}"/>
    <cellStyle name="Normal 3 35" xfId="3983" xr:uid="{00000000-0005-0000-0000-0000943B0000}"/>
    <cellStyle name="Normal 3 35 2" xfId="3984" xr:uid="{00000000-0005-0000-0000-0000953B0000}"/>
    <cellStyle name="Normal 3 35 2 2" xfId="8756" xr:uid="{00000000-0005-0000-0000-0000963B0000}"/>
    <cellStyle name="Normal 3 35 2 2 2" xfId="20965" xr:uid="{00000000-0005-0000-0000-0000973B0000}"/>
    <cellStyle name="Normal 3 35 2 2 2 2" xfId="42253" xr:uid="{00000000-0005-0000-0000-0000983B0000}"/>
    <cellStyle name="Normal 3 35 2 2 3" xfId="32939" xr:uid="{00000000-0005-0000-0000-0000993B0000}"/>
    <cellStyle name="Normal 3 35 2 3" xfId="17136" xr:uid="{00000000-0005-0000-0000-00009A3B0000}"/>
    <cellStyle name="Normal 3 35 2 3 2" xfId="40822" xr:uid="{00000000-0005-0000-0000-00009B3B0000}"/>
    <cellStyle name="Normal 3 35 2 4" xfId="31508" xr:uid="{00000000-0005-0000-0000-00009C3B0000}"/>
    <cellStyle name="Normal 3 35 3" xfId="8755" xr:uid="{00000000-0005-0000-0000-00009D3B0000}"/>
    <cellStyle name="Normal 3 35 3 2" xfId="20964" xr:uid="{00000000-0005-0000-0000-00009E3B0000}"/>
    <cellStyle name="Normal 3 35 3 2 2" xfId="42252" xr:uid="{00000000-0005-0000-0000-00009F3B0000}"/>
    <cellStyle name="Normal 3 35 3 3" xfId="32938" xr:uid="{00000000-0005-0000-0000-0000A03B0000}"/>
    <cellStyle name="Normal 3 35 4" xfId="17135" xr:uid="{00000000-0005-0000-0000-0000A13B0000}"/>
    <cellStyle name="Normal 3 35 4 2" xfId="40821" xr:uid="{00000000-0005-0000-0000-0000A23B0000}"/>
    <cellStyle name="Normal 3 35 5" xfId="29566" xr:uid="{00000000-0005-0000-0000-0000A33B0000}"/>
    <cellStyle name="Normal 3 35 6" xfId="31507" xr:uid="{00000000-0005-0000-0000-0000A43B0000}"/>
    <cellStyle name="Normal 3 35 7" xfId="49426" xr:uid="{00000000-0005-0000-0000-0000A53B0000}"/>
    <cellStyle name="Normal 3 36" xfId="3985" xr:uid="{00000000-0005-0000-0000-0000A63B0000}"/>
    <cellStyle name="Normal 3 36 2" xfId="3986" xr:uid="{00000000-0005-0000-0000-0000A73B0000}"/>
    <cellStyle name="Normal 3 36 2 2" xfId="8758" xr:uid="{00000000-0005-0000-0000-0000A83B0000}"/>
    <cellStyle name="Normal 3 36 2 2 2" xfId="20967" xr:uid="{00000000-0005-0000-0000-0000A93B0000}"/>
    <cellStyle name="Normal 3 36 2 2 2 2" xfId="42255" xr:uid="{00000000-0005-0000-0000-0000AA3B0000}"/>
    <cellStyle name="Normal 3 36 2 2 3" xfId="32941" xr:uid="{00000000-0005-0000-0000-0000AB3B0000}"/>
    <cellStyle name="Normal 3 36 2 3" xfId="17138" xr:uid="{00000000-0005-0000-0000-0000AC3B0000}"/>
    <cellStyle name="Normal 3 36 2 3 2" xfId="40824" xr:uid="{00000000-0005-0000-0000-0000AD3B0000}"/>
    <cellStyle name="Normal 3 36 2 4" xfId="31510" xr:uid="{00000000-0005-0000-0000-0000AE3B0000}"/>
    <cellStyle name="Normal 3 36 3" xfId="8757" xr:uid="{00000000-0005-0000-0000-0000AF3B0000}"/>
    <cellStyle name="Normal 3 36 3 2" xfId="20966" xr:uid="{00000000-0005-0000-0000-0000B03B0000}"/>
    <cellStyle name="Normal 3 36 3 2 2" xfId="42254" xr:uid="{00000000-0005-0000-0000-0000B13B0000}"/>
    <cellStyle name="Normal 3 36 3 3" xfId="32940" xr:uid="{00000000-0005-0000-0000-0000B23B0000}"/>
    <cellStyle name="Normal 3 36 4" xfId="17137" xr:uid="{00000000-0005-0000-0000-0000B33B0000}"/>
    <cellStyle name="Normal 3 36 4 2" xfId="40823" xr:uid="{00000000-0005-0000-0000-0000B43B0000}"/>
    <cellStyle name="Normal 3 36 5" xfId="29618" xr:uid="{00000000-0005-0000-0000-0000B53B0000}"/>
    <cellStyle name="Normal 3 36 6" xfId="31509" xr:uid="{00000000-0005-0000-0000-0000B63B0000}"/>
    <cellStyle name="Normal 3 36 7" xfId="49427" xr:uid="{00000000-0005-0000-0000-0000B73B0000}"/>
    <cellStyle name="Normal 3 37" xfId="3987" xr:uid="{00000000-0005-0000-0000-0000B83B0000}"/>
    <cellStyle name="Normal 3 37 2" xfId="3988" xr:uid="{00000000-0005-0000-0000-0000B93B0000}"/>
    <cellStyle name="Normal 3 37 2 2" xfId="8760" xr:uid="{00000000-0005-0000-0000-0000BA3B0000}"/>
    <cellStyle name="Normal 3 37 2 2 2" xfId="20969" xr:uid="{00000000-0005-0000-0000-0000BB3B0000}"/>
    <cellStyle name="Normal 3 37 2 2 2 2" xfId="42257" xr:uid="{00000000-0005-0000-0000-0000BC3B0000}"/>
    <cellStyle name="Normal 3 37 2 2 3" xfId="32943" xr:uid="{00000000-0005-0000-0000-0000BD3B0000}"/>
    <cellStyle name="Normal 3 37 2 3" xfId="17140" xr:uid="{00000000-0005-0000-0000-0000BE3B0000}"/>
    <cellStyle name="Normal 3 37 2 3 2" xfId="40826" xr:uid="{00000000-0005-0000-0000-0000BF3B0000}"/>
    <cellStyle name="Normal 3 37 2 4" xfId="31512" xr:uid="{00000000-0005-0000-0000-0000C03B0000}"/>
    <cellStyle name="Normal 3 37 3" xfId="8759" xr:uid="{00000000-0005-0000-0000-0000C13B0000}"/>
    <cellStyle name="Normal 3 37 3 2" xfId="20968" xr:uid="{00000000-0005-0000-0000-0000C23B0000}"/>
    <cellStyle name="Normal 3 37 3 2 2" xfId="42256" xr:uid="{00000000-0005-0000-0000-0000C33B0000}"/>
    <cellStyle name="Normal 3 37 3 3" xfId="32942" xr:uid="{00000000-0005-0000-0000-0000C43B0000}"/>
    <cellStyle name="Normal 3 37 4" xfId="17139" xr:uid="{00000000-0005-0000-0000-0000C53B0000}"/>
    <cellStyle name="Normal 3 37 4 2" xfId="40825" xr:uid="{00000000-0005-0000-0000-0000C63B0000}"/>
    <cellStyle name="Normal 3 37 5" xfId="29583" xr:uid="{00000000-0005-0000-0000-0000C73B0000}"/>
    <cellStyle name="Normal 3 37 6" xfId="31511" xr:uid="{00000000-0005-0000-0000-0000C83B0000}"/>
    <cellStyle name="Normal 3 37 7" xfId="49428" xr:uid="{00000000-0005-0000-0000-0000C93B0000}"/>
    <cellStyle name="Normal 3 38" xfId="3989" xr:uid="{00000000-0005-0000-0000-0000CA3B0000}"/>
    <cellStyle name="Normal 3 38 2" xfId="3990" xr:uid="{00000000-0005-0000-0000-0000CB3B0000}"/>
    <cellStyle name="Normal 3 38 2 2" xfId="8762" xr:uid="{00000000-0005-0000-0000-0000CC3B0000}"/>
    <cellStyle name="Normal 3 38 2 2 2" xfId="20971" xr:uid="{00000000-0005-0000-0000-0000CD3B0000}"/>
    <cellStyle name="Normal 3 38 2 2 2 2" xfId="42259" xr:uid="{00000000-0005-0000-0000-0000CE3B0000}"/>
    <cellStyle name="Normal 3 38 2 2 3" xfId="32945" xr:uid="{00000000-0005-0000-0000-0000CF3B0000}"/>
    <cellStyle name="Normal 3 38 2 3" xfId="17142" xr:uid="{00000000-0005-0000-0000-0000D03B0000}"/>
    <cellStyle name="Normal 3 38 2 3 2" xfId="40828" xr:uid="{00000000-0005-0000-0000-0000D13B0000}"/>
    <cellStyle name="Normal 3 38 2 4" xfId="31514" xr:uid="{00000000-0005-0000-0000-0000D23B0000}"/>
    <cellStyle name="Normal 3 38 3" xfId="8761" xr:uid="{00000000-0005-0000-0000-0000D33B0000}"/>
    <cellStyle name="Normal 3 38 3 2" xfId="20970" xr:uid="{00000000-0005-0000-0000-0000D43B0000}"/>
    <cellStyle name="Normal 3 38 3 2 2" xfId="42258" xr:uid="{00000000-0005-0000-0000-0000D53B0000}"/>
    <cellStyle name="Normal 3 38 3 3" xfId="32944" xr:uid="{00000000-0005-0000-0000-0000D63B0000}"/>
    <cellStyle name="Normal 3 38 4" xfId="17141" xr:uid="{00000000-0005-0000-0000-0000D73B0000}"/>
    <cellStyle name="Normal 3 38 4 2" xfId="40827" xr:uid="{00000000-0005-0000-0000-0000D83B0000}"/>
    <cellStyle name="Normal 3 38 5" xfId="29636" xr:uid="{00000000-0005-0000-0000-0000D93B0000}"/>
    <cellStyle name="Normal 3 38 6" xfId="31513" xr:uid="{00000000-0005-0000-0000-0000DA3B0000}"/>
    <cellStyle name="Normal 3 38 7" xfId="49429" xr:uid="{00000000-0005-0000-0000-0000DB3B0000}"/>
    <cellStyle name="Normal 3 39" xfId="3991" xr:uid="{00000000-0005-0000-0000-0000DC3B0000}"/>
    <cellStyle name="Normal 3 39 2" xfId="3992" xr:uid="{00000000-0005-0000-0000-0000DD3B0000}"/>
    <cellStyle name="Normal 3 39 2 2" xfId="8764" xr:uid="{00000000-0005-0000-0000-0000DE3B0000}"/>
    <cellStyle name="Normal 3 39 2 2 2" xfId="20973" xr:uid="{00000000-0005-0000-0000-0000DF3B0000}"/>
    <cellStyle name="Normal 3 39 2 2 2 2" xfId="42261" xr:uid="{00000000-0005-0000-0000-0000E03B0000}"/>
    <cellStyle name="Normal 3 39 2 2 3" xfId="32947" xr:uid="{00000000-0005-0000-0000-0000E13B0000}"/>
    <cellStyle name="Normal 3 39 2 3" xfId="17144" xr:uid="{00000000-0005-0000-0000-0000E23B0000}"/>
    <cellStyle name="Normal 3 39 2 3 2" xfId="40830" xr:uid="{00000000-0005-0000-0000-0000E33B0000}"/>
    <cellStyle name="Normal 3 39 2 4" xfId="31516" xr:uid="{00000000-0005-0000-0000-0000E43B0000}"/>
    <cellStyle name="Normal 3 39 3" xfId="8763" xr:uid="{00000000-0005-0000-0000-0000E53B0000}"/>
    <cellStyle name="Normal 3 39 3 2" xfId="20972" xr:uid="{00000000-0005-0000-0000-0000E63B0000}"/>
    <cellStyle name="Normal 3 39 3 2 2" xfId="42260" xr:uid="{00000000-0005-0000-0000-0000E73B0000}"/>
    <cellStyle name="Normal 3 39 3 3" xfId="32946" xr:uid="{00000000-0005-0000-0000-0000E83B0000}"/>
    <cellStyle name="Normal 3 39 4" xfId="17143" xr:uid="{00000000-0005-0000-0000-0000E93B0000}"/>
    <cellStyle name="Normal 3 39 4 2" xfId="40829" xr:uid="{00000000-0005-0000-0000-0000EA3B0000}"/>
    <cellStyle name="Normal 3 39 5" xfId="29690" xr:uid="{00000000-0005-0000-0000-0000EB3B0000}"/>
    <cellStyle name="Normal 3 39 6" xfId="31515" xr:uid="{00000000-0005-0000-0000-0000EC3B0000}"/>
    <cellStyle name="Normal 3 39 7" xfId="49430" xr:uid="{00000000-0005-0000-0000-0000ED3B0000}"/>
    <cellStyle name="Normal 3 4" xfId="3993" xr:uid="{00000000-0005-0000-0000-0000EE3B0000}"/>
    <cellStyle name="Normal 3 4 10" xfId="3994" xr:uid="{00000000-0005-0000-0000-0000EF3B0000}"/>
    <cellStyle name="Normal 3 4 10 2" xfId="3995" xr:uid="{00000000-0005-0000-0000-0000F03B0000}"/>
    <cellStyle name="Normal 3 4 10 2 2" xfId="7100" xr:uid="{00000000-0005-0000-0000-0000F13B0000}"/>
    <cellStyle name="Normal 3 4 10 2 2 2" xfId="19546" xr:uid="{00000000-0005-0000-0000-0000F23B0000}"/>
    <cellStyle name="Normal 3 4 10 2 2 2 2" xfId="40834" xr:uid="{00000000-0005-0000-0000-0000F33B0000}"/>
    <cellStyle name="Normal 3 4 10 2 2 3" xfId="31520" xr:uid="{00000000-0005-0000-0000-0000F43B0000}"/>
    <cellStyle name="Normal 3 4 10 2 3" xfId="8767" xr:uid="{00000000-0005-0000-0000-0000F53B0000}"/>
    <cellStyle name="Normal 3 4 10 2 3 2" xfId="20976" xr:uid="{00000000-0005-0000-0000-0000F63B0000}"/>
    <cellStyle name="Normal 3 4 10 2 3 2 2" xfId="42264" xr:uid="{00000000-0005-0000-0000-0000F73B0000}"/>
    <cellStyle name="Normal 3 4 10 2 3 3" xfId="32950" xr:uid="{00000000-0005-0000-0000-0000F83B0000}"/>
    <cellStyle name="Normal 3 4 10 2 4" xfId="17147" xr:uid="{00000000-0005-0000-0000-0000F93B0000}"/>
    <cellStyle name="Normal 3 4 10 3" xfId="7099" xr:uid="{00000000-0005-0000-0000-0000FA3B0000}"/>
    <cellStyle name="Normal 3 4 10 3 2" xfId="19545" xr:uid="{00000000-0005-0000-0000-0000FB3B0000}"/>
    <cellStyle name="Normal 3 4 10 3 2 2" xfId="40833" xr:uid="{00000000-0005-0000-0000-0000FC3B0000}"/>
    <cellStyle name="Normal 3 4 10 3 3" xfId="31519" xr:uid="{00000000-0005-0000-0000-0000FD3B0000}"/>
    <cellStyle name="Normal 3 4 10 4" xfId="8766" xr:uid="{00000000-0005-0000-0000-0000FE3B0000}"/>
    <cellStyle name="Normal 3 4 10 4 2" xfId="20975" xr:uid="{00000000-0005-0000-0000-0000FF3B0000}"/>
    <cellStyle name="Normal 3 4 10 4 2 2" xfId="42263" xr:uid="{00000000-0005-0000-0000-0000003C0000}"/>
    <cellStyle name="Normal 3 4 10 4 3" xfId="32949" xr:uid="{00000000-0005-0000-0000-0000013C0000}"/>
    <cellStyle name="Normal 3 4 10 5" xfId="17146" xr:uid="{00000000-0005-0000-0000-0000023C0000}"/>
    <cellStyle name="Normal 3 4 10 6" xfId="49431" xr:uid="{00000000-0005-0000-0000-0000033C0000}"/>
    <cellStyle name="Normal 3 4 11" xfId="3996" xr:uid="{00000000-0005-0000-0000-0000043C0000}"/>
    <cellStyle name="Normal 3 4 11 2" xfId="3997" xr:uid="{00000000-0005-0000-0000-0000053C0000}"/>
    <cellStyle name="Normal 3 4 11 2 2" xfId="7102" xr:uid="{00000000-0005-0000-0000-0000063C0000}"/>
    <cellStyle name="Normal 3 4 11 2 2 2" xfId="19548" xr:uid="{00000000-0005-0000-0000-0000073C0000}"/>
    <cellStyle name="Normal 3 4 11 2 2 2 2" xfId="40836" xr:uid="{00000000-0005-0000-0000-0000083C0000}"/>
    <cellStyle name="Normal 3 4 11 2 2 3" xfId="31522" xr:uid="{00000000-0005-0000-0000-0000093C0000}"/>
    <cellStyle name="Normal 3 4 11 2 3" xfId="8769" xr:uid="{00000000-0005-0000-0000-00000A3C0000}"/>
    <cellStyle name="Normal 3 4 11 2 3 2" xfId="20978" xr:uid="{00000000-0005-0000-0000-00000B3C0000}"/>
    <cellStyle name="Normal 3 4 11 2 3 2 2" xfId="42266" xr:uid="{00000000-0005-0000-0000-00000C3C0000}"/>
    <cellStyle name="Normal 3 4 11 2 3 3" xfId="32952" xr:uid="{00000000-0005-0000-0000-00000D3C0000}"/>
    <cellStyle name="Normal 3 4 11 2 4" xfId="17149" xr:uid="{00000000-0005-0000-0000-00000E3C0000}"/>
    <cellStyle name="Normal 3 4 11 3" xfId="7101" xr:uid="{00000000-0005-0000-0000-00000F3C0000}"/>
    <cellStyle name="Normal 3 4 11 3 2" xfId="19547" xr:uid="{00000000-0005-0000-0000-0000103C0000}"/>
    <cellStyle name="Normal 3 4 11 3 2 2" xfId="40835" xr:uid="{00000000-0005-0000-0000-0000113C0000}"/>
    <cellStyle name="Normal 3 4 11 3 3" xfId="31521" xr:uid="{00000000-0005-0000-0000-0000123C0000}"/>
    <cellStyle name="Normal 3 4 11 4" xfId="8768" xr:uid="{00000000-0005-0000-0000-0000133C0000}"/>
    <cellStyle name="Normal 3 4 11 4 2" xfId="20977" xr:uid="{00000000-0005-0000-0000-0000143C0000}"/>
    <cellStyle name="Normal 3 4 11 4 2 2" xfId="42265" xr:uid="{00000000-0005-0000-0000-0000153C0000}"/>
    <cellStyle name="Normal 3 4 11 4 3" xfId="32951" xr:uid="{00000000-0005-0000-0000-0000163C0000}"/>
    <cellStyle name="Normal 3 4 11 5" xfId="17148" xr:uid="{00000000-0005-0000-0000-0000173C0000}"/>
    <cellStyle name="Normal 3 4 11 6" xfId="49432" xr:uid="{00000000-0005-0000-0000-0000183C0000}"/>
    <cellStyle name="Normal 3 4 12" xfId="3998" xr:uid="{00000000-0005-0000-0000-0000193C0000}"/>
    <cellStyle name="Normal 3 4 12 2" xfId="3999" xr:uid="{00000000-0005-0000-0000-00001A3C0000}"/>
    <cellStyle name="Normal 3 4 12 2 2" xfId="7104" xr:uid="{00000000-0005-0000-0000-00001B3C0000}"/>
    <cellStyle name="Normal 3 4 12 2 2 2" xfId="19550" xr:uid="{00000000-0005-0000-0000-00001C3C0000}"/>
    <cellStyle name="Normal 3 4 12 2 2 2 2" xfId="40838" xr:uid="{00000000-0005-0000-0000-00001D3C0000}"/>
    <cellStyle name="Normal 3 4 12 2 2 3" xfId="31524" xr:uid="{00000000-0005-0000-0000-00001E3C0000}"/>
    <cellStyle name="Normal 3 4 12 2 3" xfId="8771" xr:uid="{00000000-0005-0000-0000-00001F3C0000}"/>
    <cellStyle name="Normal 3 4 12 2 3 2" xfId="20980" xr:uid="{00000000-0005-0000-0000-0000203C0000}"/>
    <cellStyle name="Normal 3 4 12 2 3 2 2" xfId="42268" xr:uid="{00000000-0005-0000-0000-0000213C0000}"/>
    <cellStyle name="Normal 3 4 12 2 3 3" xfId="32954" xr:uid="{00000000-0005-0000-0000-0000223C0000}"/>
    <cellStyle name="Normal 3 4 12 2 4" xfId="17151" xr:uid="{00000000-0005-0000-0000-0000233C0000}"/>
    <cellStyle name="Normal 3 4 12 3" xfId="7103" xr:uid="{00000000-0005-0000-0000-0000243C0000}"/>
    <cellStyle name="Normal 3 4 12 3 2" xfId="19549" xr:uid="{00000000-0005-0000-0000-0000253C0000}"/>
    <cellStyle name="Normal 3 4 12 3 2 2" xfId="40837" xr:uid="{00000000-0005-0000-0000-0000263C0000}"/>
    <cellStyle name="Normal 3 4 12 3 3" xfId="31523" xr:uid="{00000000-0005-0000-0000-0000273C0000}"/>
    <cellStyle name="Normal 3 4 12 4" xfId="8770" xr:uid="{00000000-0005-0000-0000-0000283C0000}"/>
    <cellStyle name="Normal 3 4 12 4 2" xfId="20979" xr:uid="{00000000-0005-0000-0000-0000293C0000}"/>
    <cellStyle name="Normal 3 4 12 4 2 2" xfId="42267" xr:uid="{00000000-0005-0000-0000-00002A3C0000}"/>
    <cellStyle name="Normal 3 4 12 4 3" xfId="32953" xr:uid="{00000000-0005-0000-0000-00002B3C0000}"/>
    <cellStyle name="Normal 3 4 12 5" xfId="17150" xr:uid="{00000000-0005-0000-0000-00002C3C0000}"/>
    <cellStyle name="Normal 3 4 12 6" xfId="49433" xr:uid="{00000000-0005-0000-0000-00002D3C0000}"/>
    <cellStyle name="Normal 3 4 13" xfId="4000" xr:uid="{00000000-0005-0000-0000-00002E3C0000}"/>
    <cellStyle name="Normal 3 4 13 2" xfId="4001" xr:uid="{00000000-0005-0000-0000-00002F3C0000}"/>
    <cellStyle name="Normal 3 4 13 2 2" xfId="7106" xr:uid="{00000000-0005-0000-0000-0000303C0000}"/>
    <cellStyle name="Normal 3 4 13 2 2 2" xfId="19552" xr:uid="{00000000-0005-0000-0000-0000313C0000}"/>
    <cellStyle name="Normal 3 4 13 2 2 2 2" xfId="40840" xr:uid="{00000000-0005-0000-0000-0000323C0000}"/>
    <cellStyle name="Normal 3 4 13 2 2 3" xfId="31526" xr:uid="{00000000-0005-0000-0000-0000333C0000}"/>
    <cellStyle name="Normal 3 4 13 2 3" xfId="8773" xr:uid="{00000000-0005-0000-0000-0000343C0000}"/>
    <cellStyle name="Normal 3 4 13 2 3 2" xfId="20982" xr:uid="{00000000-0005-0000-0000-0000353C0000}"/>
    <cellStyle name="Normal 3 4 13 2 3 2 2" xfId="42270" xr:uid="{00000000-0005-0000-0000-0000363C0000}"/>
    <cellStyle name="Normal 3 4 13 2 3 3" xfId="32956" xr:uid="{00000000-0005-0000-0000-0000373C0000}"/>
    <cellStyle name="Normal 3 4 13 2 4" xfId="17153" xr:uid="{00000000-0005-0000-0000-0000383C0000}"/>
    <cellStyle name="Normal 3 4 13 3" xfId="7105" xr:uid="{00000000-0005-0000-0000-0000393C0000}"/>
    <cellStyle name="Normal 3 4 13 3 2" xfId="19551" xr:uid="{00000000-0005-0000-0000-00003A3C0000}"/>
    <cellStyle name="Normal 3 4 13 3 2 2" xfId="40839" xr:uid="{00000000-0005-0000-0000-00003B3C0000}"/>
    <cellStyle name="Normal 3 4 13 3 3" xfId="31525" xr:uid="{00000000-0005-0000-0000-00003C3C0000}"/>
    <cellStyle name="Normal 3 4 13 4" xfId="8772" xr:uid="{00000000-0005-0000-0000-00003D3C0000}"/>
    <cellStyle name="Normal 3 4 13 4 2" xfId="20981" xr:uid="{00000000-0005-0000-0000-00003E3C0000}"/>
    <cellStyle name="Normal 3 4 13 4 2 2" xfId="42269" xr:uid="{00000000-0005-0000-0000-00003F3C0000}"/>
    <cellStyle name="Normal 3 4 13 4 3" xfId="32955" xr:uid="{00000000-0005-0000-0000-0000403C0000}"/>
    <cellStyle name="Normal 3 4 13 5" xfId="17152" xr:uid="{00000000-0005-0000-0000-0000413C0000}"/>
    <cellStyle name="Normal 3 4 13 6" xfId="49434" xr:uid="{00000000-0005-0000-0000-0000423C0000}"/>
    <cellStyle name="Normal 3 4 14" xfId="4002" xr:uid="{00000000-0005-0000-0000-0000433C0000}"/>
    <cellStyle name="Normal 3 4 14 2" xfId="4003" xr:uid="{00000000-0005-0000-0000-0000443C0000}"/>
    <cellStyle name="Normal 3 4 14 2 2" xfId="7108" xr:uid="{00000000-0005-0000-0000-0000453C0000}"/>
    <cellStyle name="Normal 3 4 14 2 2 2" xfId="19554" xr:uid="{00000000-0005-0000-0000-0000463C0000}"/>
    <cellStyle name="Normal 3 4 14 2 2 2 2" xfId="40842" xr:uid="{00000000-0005-0000-0000-0000473C0000}"/>
    <cellStyle name="Normal 3 4 14 2 2 3" xfId="31528" xr:uid="{00000000-0005-0000-0000-0000483C0000}"/>
    <cellStyle name="Normal 3 4 14 2 3" xfId="8775" xr:uid="{00000000-0005-0000-0000-0000493C0000}"/>
    <cellStyle name="Normal 3 4 14 2 3 2" xfId="20984" xr:uid="{00000000-0005-0000-0000-00004A3C0000}"/>
    <cellStyle name="Normal 3 4 14 2 3 2 2" xfId="42272" xr:uid="{00000000-0005-0000-0000-00004B3C0000}"/>
    <cellStyle name="Normal 3 4 14 2 3 3" xfId="32958" xr:uid="{00000000-0005-0000-0000-00004C3C0000}"/>
    <cellStyle name="Normal 3 4 14 2 4" xfId="17155" xr:uid="{00000000-0005-0000-0000-00004D3C0000}"/>
    <cellStyle name="Normal 3 4 14 3" xfId="7107" xr:uid="{00000000-0005-0000-0000-00004E3C0000}"/>
    <cellStyle name="Normal 3 4 14 3 2" xfId="19553" xr:uid="{00000000-0005-0000-0000-00004F3C0000}"/>
    <cellStyle name="Normal 3 4 14 3 2 2" xfId="40841" xr:uid="{00000000-0005-0000-0000-0000503C0000}"/>
    <cellStyle name="Normal 3 4 14 3 3" xfId="31527" xr:uid="{00000000-0005-0000-0000-0000513C0000}"/>
    <cellStyle name="Normal 3 4 14 4" xfId="8774" xr:uid="{00000000-0005-0000-0000-0000523C0000}"/>
    <cellStyle name="Normal 3 4 14 4 2" xfId="20983" xr:uid="{00000000-0005-0000-0000-0000533C0000}"/>
    <cellStyle name="Normal 3 4 14 4 2 2" xfId="42271" xr:uid="{00000000-0005-0000-0000-0000543C0000}"/>
    <cellStyle name="Normal 3 4 14 4 3" xfId="32957" xr:uid="{00000000-0005-0000-0000-0000553C0000}"/>
    <cellStyle name="Normal 3 4 14 5" xfId="17154" xr:uid="{00000000-0005-0000-0000-0000563C0000}"/>
    <cellStyle name="Normal 3 4 14 6" xfId="49435" xr:uid="{00000000-0005-0000-0000-0000573C0000}"/>
    <cellStyle name="Normal 3 4 15" xfId="4004" xr:uid="{00000000-0005-0000-0000-0000583C0000}"/>
    <cellStyle name="Normal 3 4 15 2" xfId="4005" xr:uid="{00000000-0005-0000-0000-0000593C0000}"/>
    <cellStyle name="Normal 3 4 15 2 2" xfId="7110" xr:uid="{00000000-0005-0000-0000-00005A3C0000}"/>
    <cellStyle name="Normal 3 4 15 2 2 2" xfId="19556" xr:uid="{00000000-0005-0000-0000-00005B3C0000}"/>
    <cellStyle name="Normal 3 4 15 2 2 2 2" xfId="40844" xr:uid="{00000000-0005-0000-0000-00005C3C0000}"/>
    <cellStyle name="Normal 3 4 15 2 2 3" xfId="31530" xr:uid="{00000000-0005-0000-0000-00005D3C0000}"/>
    <cellStyle name="Normal 3 4 15 2 3" xfId="8777" xr:uid="{00000000-0005-0000-0000-00005E3C0000}"/>
    <cellStyle name="Normal 3 4 15 2 3 2" xfId="20986" xr:uid="{00000000-0005-0000-0000-00005F3C0000}"/>
    <cellStyle name="Normal 3 4 15 2 3 2 2" xfId="42274" xr:uid="{00000000-0005-0000-0000-0000603C0000}"/>
    <cellStyle name="Normal 3 4 15 2 3 3" xfId="32960" xr:uid="{00000000-0005-0000-0000-0000613C0000}"/>
    <cellStyle name="Normal 3 4 15 2 4" xfId="17157" xr:uid="{00000000-0005-0000-0000-0000623C0000}"/>
    <cellStyle name="Normal 3 4 15 3" xfId="7109" xr:uid="{00000000-0005-0000-0000-0000633C0000}"/>
    <cellStyle name="Normal 3 4 15 3 2" xfId="19555" xr:uid="{00000000-0005-0000-0000-0000643C0000}"/>
    <cellStyle name="Normal 3 4 15 3 2 2" xfId="40843" xr:uid="{00000000-0005-0000-0000-0000653C0000}"/>
    <cellStyle name="Normal 3 4 15 3 3" xfId="31529" xr:uid="{00000000-0005-0000-0000-0000663C0000}"/>
    <cellStyle name="Normal 3 4 15 4" xfId="8776" xr:uid="{00000000-0005-0000-0000-0000673C0000}"/>
    <cellStyle name="Normal 3 4 15 4 2" xfId="20985" xr:uid="{00000000-0005-0000-0000-0000683C0000}"/>
    <cellStyle name="Normal 3 4 15 4 2 2" xfId="42273" xr:uid="{00000000-0005-0000-0000-0000693C0000}"/>
    <cellStyle name="Normal 3 4 15 4 3" xfId="32959" xr:uid="{00000000-0005-0000-0000-00006A3C0000}"/>
    <cellStyle name="Normal 3 4 15 5" xfId="17156" xr:uid="{00000000-0005-0000-0000-00006B3C0000}"/>
    <cellStyle name="Normal 3 4 15 6" xfId="49436" xr:uid="{00000000-0005-0000-0000-00006C3C0000}"/>
    <cellStyle name="Normal 3 4 16" xfId="4006" xr:uid="{00000000-0005-0000-0000-00006D3C0000}"/>
    <cellStyle name="Normal 3 4 16 2" xfId="4007" xr:uid="{00000000-0005-0000-0000-00006E3C0000}"/>
    <cellStyle name="Normal 3 4 16 2 2" xfId="7112" xr:uid="{00000000-0005-0000-0000-00006F3C0000}"/>
    <cellStyle name="Normal 3 4 16 2 2 2" xfId="19558" xr:uid="{00000000-0005-0000-0000-0000703C0000}"/>
    <cellStyle name="Normal 3 4 16 2 2 2 2" xfId="40846" xr:uid="{00000000-0005-0000-0000-0000713C0000}"/>
    <cellStyle name="Normal 3 4 16 2 2 3" xfId="31532" xr:uid="{00000000-0005-0000-0000-0000723C0000}"/>
    <cellStyle name="Normal 3 4 16 2 3" xfId="8779" xr:uid="{00000000-0005-0000-0000-0000733C0000}"/>
    <cellStyle name="Normal 3 4 16 2 3 2" xfId="20988" xr:uid="{00000000-0005-0000-0000-0000743C0000}"/>
    <cellStyle name="Normal 3 4 16 2 3 2 2" xfId="42276" xr:uid="{00000000-0005-0000-0000-0000753C0000}"/>
    <cellStyle name="Normal 3 4 16 2 3 3" xfId="32962" xr:uid="{00000000-0005-0000-0000-0000763C0000}"/>
    <cellStyle name="Normal 3 4 16 2 4" xfId="17159" xr:uid="{00000000-0005-0000-0000-0000773C0000}"/>
    <cellStyle name="Normal 3 4 16 3" xfId="7111" xr:uid="{00000000-0005-0000-0000-0000783C0000}"/>
    <cellStyle name="Normal 3 4 16 3 2" xfId="19557" xr:uid="{00000000-0005-0000-0000-0000793C0000}"/>
    <cellStyle name="Normal 3 4 16 3 2 2" xfId="40845" xr:uid="{00000000-0005-0000-0000-00007A3C0000}"/>
    <cellStyle name="Normal 3 4 16 3 3" xfId="31531" xr:uid="{00000000-0005-0000-0000-00007B3C0000}"/>
    <cellStyle name="Normal 3 4 16 4" xfId="8778" xr:uid="{00000000-0005-0000-0000-00007C3C0000}"/>
    <cellStyle name="Normal 3 4 16 4 2" xfId="20987" xr:uid="{00000000-0005-0000-0000-00007D3C0000}"/>
    <cellStyle name="Normal 3 4 16 4 2 2" xfId="42275" xr:uid="{00000000-0005-0000-0000-00007E3C0000}"/>
    <cellStyle name="Normal 3 4 16 4 3" xfId="32961" xr:uid="{00000000-0005-0000-0000-00007F3C0000}"/>
    <cellStyle name="Normal 3 4 16 5" xfId="17158" xr:uid="{00000000-0005-0000-0000-0000803C0000}"/>
    <cellStyle name="Normal 3 4 16 6" xfId="49437" xr:uid="{00000000-0005-0000-0000-0000813C0000}"/>
    <cellStyle name="Normal 3 4 17" xfId="4008" xr:uid="{00000000-0005-0000-0000-0000823C0000}"/>
    <cellStyle name="Normal 3 4 17 2" xfId="4009" xr:uid="{00000000-0005-0000-0000-0000833C0000}"/>
    <cellStyle name="Normal 3 4 17 2 2" xfId="7114" xr:uid="{00000000-0005-0000-0000-0000843C0000}"/>
    <cellStyle name="Normal 3 4 17 2 2 2" xfId="19560" xr:uid="{00000000-0005-0000-0000-0000853C0000}"/>
    <cellStyle name="Normal 3 4 17 2 2 2 2" xfId="40848" xr:uid="{00000000-0005-0000-0000-0000863C0000}"/>
    <cellStyle name="Normal 3 4 17 2 2 3" xfId="31534" xr:uid="{00000000-0005-0000-0000-0000873C0000}"/>
    <cellStyle name="Normal 3 4 17 2 3" xfId="8781" xr:uid="{00000000-0005-0000-0000-0000883C0000}"/>
    <cellStyle name="Normal 3 4 17 2 3 2" xfId="20990" xr:uid="{00000000-0005-0000-0000-0000893C0000}"/>
    <cellStyle name="Normal 3 4 17 2 3 2 2" xfId="42278" xr:uid="{00000000-0005-0000-0000-00008A3C0000}"/>
    <cellStyle name="Normal 3 4 17 2 3 3" xfId="32964" xr:uid="{00000000-0005-0000-0000-00008B3C0000}"/>
    <cellStyle name="Normal 3 4 17 2 4" xfId="17161" xr:uid="{00000000-0005-0000-0000-00008C3C0000}"/>
    <cellStyle name="Normal 3 4 17 3" xfId="7113" xr:uid="{00000000-0005-0000-0000-00008D3C0000}"/>
    <cellStyle name="Normal 3 4 17 3 2" xfId="19559" xr:uid="{00000000-0005-0000-0000-00008E3C0000}"/>
    <cellStyle name="Normal 3 4 17 3 2 2" xfId="40847" xr:uid="{00000000-0005-0000-0000-00008F3C0000}"/>
    <cellStyle name="Normal 3 4 17 3 3" xfId="31533" xr:uid="{00000000-0005-0000-0000-0000903C0000}"/>
    <cellStyle name="Normal 3 4 17 4" xfId="8780" xr:uid="{00000000-0005-0000-0000-0000913C0000}"/>
    <cellStyle name="Normal 3 4 17 4 2" xfId="20989" xr:uid="{00000000-0005-0000-0000-0000923C0000}"/>
    <cellStyle name="Normal 3 4 17 4 2 2" xfId="42277" xr:uid="{00000000-0005-0000-0000-0000933C0000}"/>
    <cellStyle name="Normal 3 4 17 4 3" xfId="32963" xr:uid="{00000000-0005-0000-0000-0000943C0000}"/>
    <cellStyle name="Normal 3 4 17 5" xfId="17160" xr:uid="{00000000-0005-0000-0000-0000953C0000}"/>
    <cellStyle name="Normal 3 4 17 6" xfId="49438" xr:uid="{00000000-0005-0000-0000-0000963C0000}"/>
    <cellStyle name="Normal 3 4 18" xfId="4010" xr:uid="{00000000-0005-0000-0000-0000973C0000}"/>
    <cellStyle name="Normal 3 4 18 2" xfId="4011" xr:uid="{00000000-0005-0000-0000-0000983C0000}"/>
    <cellStyle name="Normal 3 4 18 2 2" xfId="7116" xr:uid="{00000000-0005-0000-0000-0000993C0000}"/>
    <cellStyle name="Normal 3 4 18 2 2 2" xfId="19562" xr:uid="{00000000-0005-0000-0000-00009A3C0000}"/>
    <cellStyle name="Normal 3 4 18 2 2 2 2" xfId="40850" xr:uid="{00000000-0005-0000-0000-00009B3C0000}"/>
    <cellStyle name="Normal 3 4 18 2 2 3" xfId="31536" xr:uid="{00000000-0005-0000-0000-00009C3C0000}"/>
    <cellStyle name="Normal 3 4 18 2 3" xfId="8783" xr:uid="{00000000-0005-0000-0000-00009D3C0000}"/>
    <cellStyle name="Normal 3 4 18 2 3 2" xfId="20992" xr:uid="{00000000-0005-0000-0000-00009E3C0000}"/>
    <cellStyle name="Normal 3 4 18 2 3 2 2" xfId="42280" xr:uid="{00000000-0005-0000-0000-00009F3C0000}"/>
    <cellStyle name="Normal 3 4 18 2 3 3" xfId="32966" xr:uid="{00000000-0005-0000-0000-0000A03C0000}"/>
    <cellStyle name="Normal 3 4 18 2 4" xfId="17163" xr:uid="{00000000-0005-0000-0000-0000A13C0000}"/>
    <cellStyle name="Normal 3 4 18 3" xfId="7115" xr:uid="{00000000-0005-0000-0000-0000A23C0000}"/>
    <cellStyle name="Normal 3 4 18 3 2" xfId="19561" xr:uid="{00000000-0005-0000-0000-0000A33C0000}"/>
    <cellStyle name="Normal 3 4 18 3 2 2" xfId="40849" xr:uid="{00000000-0005-0000-0000-0000A43C0000}"/>
    <cellStyle name="Normal 3 4 18 3 3" xfId="31535" xr:uid="{00000000-0005-0000-0000-0000A53C0000}"/>
    <cellStyle name="Normal 3 4 18 4" xfId="8782" xr:uid="{00000000-0005-0000-0000-0000A63C0000}"/>
    <cellStyle name="Normal 3 4 18 4 2" xfId="20991" xr:uid="{00000000-0005-0000-0000-0000A73C0000}"/>
    <cellStyle name="Normal 3 4 18 4 2 2" xfId="42279" xr:uid="{00000000-0005-0000-0000-0000A83C0000}"/>
    <cellStyle name="Normal 3 4 18 4 3" xfId="32965" xr:uid="{00000000-0005-0000-0000-0000A93C0000}"/>
    <cellStyle name="Normal 3 4 18 5" xfId="17162" xr:uid="{00000000-0005-0000-0000-0000AA3C0000}"/>
    <cellStyle name="Normal 3 4 18 6" xfId="49439" xr:uid="{00000000-0005-0000-0000-0000AB3C0000}"/>
    <cellStyle name="Normal 3 4 19" xfId="4012" xr:uid="{00000000-0005-0000-0000-0000AC3C0000}"/>
    <cellStyle name="Normal 3 4 19 2" xfId="4013" xr:uid="{00000000-0005-0000-0000-0000AD3C0000}"/>
    <cellStyle name="Normal 3 4 19 2 2" xfId="7118" xr:uid="{00000000-0005-0000-0000-0000AE3C0000}"/>
    <cellStyle name="Normal 3 4 19 2 2 2" xfId="19564" xr:uid="{00000000-0005-0000-0000-0000AF3C0000}"/>
    <cellStyle name="Normal 3 4 19 2 2 2 2" xfId="40852" xr:uid="{00000000-0005-0000-0000-0000B03C0000}"/>
    <cellStyle name="Normal 3 4 19 2 2 3" xfId="31538" xr:uid="{00000000-0005-0000-0000-0000B13C0000}"/>
    <cellStyle name="Normal 3 4 19 2 3" xfId="8785" xr:uid="{00000000-0005-0000-0000-0000B23C0000}"/>
    <cellStyle name="Normal 3 4 19 2 3 2" xfId="20994" xr:uid="{00000000-0005-0000-0000-0000B33C0000}"/>
    <cellStyle name="Normal 3 4 19 2 3 2 2" xfId="42282" xr:uid="{00000000-0005-0000-0000-0000B43C0000}"/>
    <cellStyle name="Normal 3 4 19 2 3 3" xfId="32968" xr:uid="{00000000-0005-0000-0000-0000B53C0000}"/>
    <cellStyle name="Normal 3 4 19 2 4" xfId="17165" xr:uid="{00000000-0005-0000-0000-0000B63C0000}"/>
    <cellStyle name="Normal 3 4 19 3" xfId="7117" xr:uid="{00000000-0005-0000-0000-0000B73C0000}"/>
    <cellStyle name="Normal 3 4 19 3 2" xfId="19563" xr:uid="{00000000-0005-0000-0000-0000B83C0000}"/>
    <cellStyle name="Normal 3 4 19 3 2 2" xfId="40851" xr:uid="{00000000-0005-0000-0000-0000B93C0000}"/>
    <cellStyle name="Normal 3 4 19 3 3" xfId="31537" xr:uid="{00000000-0005-0000-0000-0000BA3C0000}"/>
    <cellStyle name="Normal 3 4 19 4" xfId="8784" xr:uid="{00000000-0005-0000-0000-0000BB3C0000}"/>
    <cellStyle name="Normal 3 4 19 4 2" xfId="20993" xr:uid="{00000000-0005-0000-0000-0000BC3C0000}"/>
    <cellStyle name="Normal 3 4 19 4 2 2" xfId="42281" xr:uid="{00000000-0005-0000-0000-0000BD3C0000}"/>
    <cellStyle name="Normal 3 4 19 4 3" xfId="32967" xr:uid="{00000000-0005-0000-0000-0000BE3C0000}"/>
    <cellStyle name="Normal 3 4 19 5" xfId="17164" xr:uid="{00000000-0005-0000-0000-0000BF3C0000}"/>
    <cellStyle name="Normal 3 4 19 6" xfId="49440" xr:uid="{00000000-0005-0000-0000-0000C03C0000}"/>
    <cellStyle name="Normal 3 4 2" xfId="4014" xr:uid="{00000000-0005-0000-0000-0000C13C0000}"/>
    <cellStyle name="Normal 3 4 2 2" xfId="4015" xr:uid="{00000000-0005-0000-0000-0000C23C0000}"/>
    <cellStyle name="Normal 3 4 2 2 2" xfId="7120" xr:uid="{00000000-0005-0000-0000-0000C33C0000}"/>
    <cellStyle name="Normal 3 4 2 2 2 2" xfId="19566" xr:uid="{00000000-0005-0000-0000-0000C43C0000}"/>
    <cellStyle name="Normal 3 4 2 2 2 2 2" xfId="40854" xr:uid="{00000000-0005-0000-0000-0000C53C0000}"/>
    <cellStyle name="Normal 3 4 2 2 2 3" xfId="31540" xr:uid="{00000000-0005-0000-0000-0000C63C0000}"/>
    <cellStyle name="Normal 3 4 2 2 3" xfId="8787" xr:uid="{00000000-0005-0000-0000-0000C73C0000}"/>
    <cellStyle name="Normal 3 4 2 2 3 2" xfId="20996" xr:uid="{00000000-0005-0000-0000-0000C83C0000}"/>
    <cellStyle name="Normal 3 4 2 2 3 2 2" xfId="42284" xr:uid="{00000000-0005-0000-0000-0000C93C0000}"/>
    <cellStyle name="Normal 3 4 2 2 3 3" xfId="32970" xr:uid="{00000000-0005-0000-0000-0000CA3C0000}"/>
    <cellStyle name="Normal 3 4 2 2 4" xfId="17167" xr:uid="{00000000-0005-0000-0000-0000CB3C0000}"/>
    <cellStyle name="Normal 3 4 2 3" xfId="7119" xr:uid="{00000000-0005-0000-0000-0000CC3C0000}"/>
    <cellStyle name="Normal 3 4 2 3 2" xfId="19565" xr:uid="{00000000-0005-0000-0000-0000CD3C0000}"/>
    <cellStyle name="Normal 3 4 2 3 2 2" xfId="40853" xr:uid="{00000000-0005-0000-0000-0000CE3C0000}"/>
    <cellStyle name="Normal 3 4 2 3 3" xfId="31539" xr:uid="{00000000-0005-0000-0000-0000CF3C0000}"/>
    <cellStyle name="Normal 3 4 2 4" xfId="8786" xr:uid="{00000000-0005-0000-0000-0000D03C0000}"/>
    <cellStyle name="Normal 3 4 2 4 2" xfId="20995" xr:uid="{00000000-0005-0000-0000-0000D13C0000}"/>
    <cellStyle name="Normal 3 4 2 4 2 2" xfId="42283" xr:uid="{00000000-0005-0000-0000-0000D23C0000}"/>
    <cellStyle name="Normal 3 4 2 4 3" xfId="32969" xr:uid="{00000000-0005-0000-0000-0000D33C0000}"/>
    <cellStyle name="Normal 3 4 2 5" xfId="17166" xr:uid="{00000000-0005-0000-0000-0000D43C0000}"/>
    <cellStyle name="Normal 3 4 2 6" xfId="49441" xr:uid="{00000000-0005-0000-0000-0000D53C0000}"/>
    <cellStyle name="Normal 3 4 20" xfId="4016" xr:uid="{00000000-0005-0000-0000-0000D63C0000}"/>
    <cellStyle name="Normal 3 4 20 2" xfId="4017" xr:uid="{00000000-0005-0000-0000-0000D73C0000}"/>
    <cellStyle name="Normal 3 4 20 2 2" xfId="7122" xr:uid="{00000000-0005-0000-0000-0000D83C0000}"/>
    <cellStyle name="Normal 3 4 20 2 2 2" xfId="19568" xr:uid="{00000000-0005-0000-0000-0000D93C0000}"/>
    <cellStyle name="Normal 3 4 20 2 2 2 2" xfId="40856" xr:uid="{00000000-0005-0000-0000-0000DA3C0000}"/>
    <cellStyle name="Normal 3 4 20 2 2 3" xfId="31542" xr:uid="{00000000-0005-0000-0000-0000DB3C0000}"/>
    <cellStyle name="Normal 3 4 20 2 3" xfId="8789" xr:uid="{00000000-0005-0000-0000-0000DC3C0000}"/>
    <cellStyle name="Normal 3 4 20 2 3 2" xfId="20998" xr:uid="{00000000-0005-0000-0000-0000DD3C0000}"/>
    <cellStyle name="Normal 3 4 20 2 3 2 2" xfId="42286" xr:uid="{00000000-0005-0000-0000-0000DE3C0000}"/>
    <cellStyle name="Normal 3 4 20 2 3 3" xfId="32972" xr:uid="{00000000-0005-0000-0000-0000DF3C0000}"/>
    <cellStyle name="Normal 3 4 20 2 4" xfId="17169" xr:uid="{00000000-0005-0000-0000-0000E03C0000}"/>
    <cellStyle name="Normal 3 4 20 3" xfId="7121" xr:uid="{00000000-0005-0000-0000-0000E13C0000}"/>
    <cellStyle name="Normal 3 4 20 3 2" xfId="19567" xr:uid="{00000000-0005-0000-0000-0000E23C0000}"/>
    <cellStyle name="Normal 3 4 20 3 2 2" xfId="40855" xr:uid="{00000000-0005-0000-0000-0000E33C0000}"/>
    <cellStyle name="Normal 3 4 20 3 3" xfId="31541" xr:uid="{00000000-0005-0000-0000-0000E43C0000}"/>
    <cellStyle name="Normal 3 4 20 4" xfId="8788" xr:uid="{00000000-0005-0000-0000-0000E53C0000}"/>
    <cellStyle name="Normal 3 4 20 4 2" xfId="20997" xr:uid="{00000000-0005-0000-0000-0000E63C0000}"/>
    <cellStyle name="Normal 3 4 20 4 2 2" xfId="42285" xr:uid="{00000000-0005-0000-0000-0000E73C0000}"/>
    <cellStyle name="Normal 3 4 20 4 3" xfId="32971" xr:uid="{00000000-0005-0000-0000-0000E83C0000}"/>
    <cellStyle name="Normal 3 4 20 5" xfId="17168" xr:uid="{00000000-0005-0000-0000-0000E93C0000}"/>
    <cellStyle name="Normal 3 4 20 6" xfId="49442" xr:uid="{00000000-0005-0000-0000-0000EA3C0000}"/>
    <cellStyle name="Normal 3 4 21" xfId="4018" xr:uid="{00000000-0005-0000-0000-0000EB3C0000}"/>
    <cellStyle name="Normal 3 4 21 2" xfId="4019" xr:uid="{00000000-0005-0000-0000-0000EC3C0000}"/>
    <cellStyle name="Normal 3 4 21 2 2" xfId="7124" xr:uid="{00000000-0005-0000-0000-0000ED3C0000}"/>
    <cellStyle name="Normal 3 4 21 2 2 2" xfId="19570" xr:uid="{00000000-0005-0000-0000-0000EE3C0000}"/>
    <cellStyle name="Normal 3 4 21 2 2 2 2" xfId="40858" xr:uid="{00000000-0005-0000-0000-0000EF3C0000}"/>
    <cellStyle name="Normal 3 4 21 2 2 3" xfId="31544" xr:uid="{00000000-0005-0000-0000-0000F03C0000}"/>
    <cellStyle name="Normal 3 4 21 2 3" xfId="8791" xr:uid="{00000000-0005-0000-0000-0000F13C0000}"/>
    <cellStyle name="Normal 3 4 21 2 3 2" xfId="21000" xr:uid="{00000000-0005-0000-0000-0000F23C0000}"/>
    <cellStyle name="Normal 3 4 21 2 3 2 2" xfId="42288" xr:uid="{00000000-0005-0000-0000-0000F33C0000}"/>
    <cellStyle name="Normal 3 4 21 2 3 3" xfId="32974" xr:uid="{00000000-0005-0000-0000-0000F43C0000}"/>
    <cellStyle name="Normal 3 4 21 2 4" xfId="17171" xr:uid="{00000000-0005-0000-0000-0000F53C0000}"/>
    <cellStyle name="Normal 3 4 21 3" xfId="7123" xr:uid="{00000000-0005-0000-0000-0000F63C0000}"/>
    <cellStyle name="Normal 3 4 21 3 2" xfId="19569" xr:uid="{00000000-0005-0000-0000-0000F73C0000}"/>
    <cellStyle name="Normal 3 4 21 3 2 2" xfId="40857" xr:uid="{00000000-0005-0000-0000-0000F83C0000}"/>
    <cellStyle name="Normal 3 4 21 3 3" xfId="31543" xr:uid="{00000000-0005-0000-0000-0000F93C0000}"/>
    <cellStyle name="Normal 3 4 21 4" xfId="8790" xr:uid="{00000000-0005-0000-0000-0000FA3C0000}"/>
    <cellStyle name="Normal 3 4 21 4 2" xfId="20999" xr:uid="{00000000-0005-0000-0000-0000FB3C0000}"/>
    <cellStyle name="Normal 3 4 21 4 2 2" xfId="42287" xr:uid="{00000000-0005-0000-0000-0000FC3C0000}"/>
    <cellStyle name="Normal 3 4 21 4 3" xfId="32973" xr:uid="{00000000-0005-0000-0000-0000FD3C0000}"/>
    <cellStyle name="Normal 3 4 21 5" xfId="17170" xr:uid="{00000000-0005-0000-0000-0000FE3C0000}"/>
    <cellStyle name="Normal 3 4 21 6" xfId="49443" xr:uid="{00000000-0005-0000-0000-0000FF3C0000}"/>
    <cellStyle name="Normal 3 4 22" xfId="4020" xr:uid="{00000000-0005-0000-0000-0000003D0000}"/>
    <cellStyle name="Normal 3 4 22 2" xfId="4021" xr:uid="{00000000-0005-0000-0000-0000013D0000}"/>
    <cellStyle name="Normal 3 4 22 2 2" xfId="7126" xr:uid="{00000000-0005-0000-0000-0000023D0000}"/>
    <cellStyle name="Normal 3 4 22 2 2 2" xfId="19572" xr:uid="{00000000-0005-0000-0000-0000033D0000}"/>
    <cellStyle name="Normal 3 4 22 2 2 2 2" xfId="40860" xr:uid="{00000000-0005-0000-0000-0000043D0000}"/>
    <cellStyle name="Normal 3 4 22 2 2 3" xfId="31546" xr:uid="{00000000-0005-0000-0000-0000053D0000}"/>
    <cellStyle name="Normal 3 4 22 2 3" xfId="8793" xr:uid="{00000000-0005-0000-0000-0000063D0000}"/>
    <cellStyle name="Normal 3 4 22 2 3 2" xfId="21002" xr:uid="{00000000-0005-0000-0000-0000073D0000}"/>
    <cellStyle name="Normal 3 4 22 2 3 2 2" xfId="42290" xr:uid="{00000000-0005-0000-0000-0000083D0000}"/>
    <cellStyle name="Normal 3 4 22 2 3 3" xfId="32976" xr:uid="{00000000-0005-0000-0000-0000093D0000}"/>
    <cellStyle name="Normal 3 4 22 2 4" xfId="17173" xr:uid="{00000000-0005-0000-0000-00000A3D0000}"/>
    <cellStyle name="Normal 3 4 22 3" xfId="7125" xr:uid="{00000000-0005-0000-0000-00000B3D0000}"/>
    <cellStyle name="Normal 3 4 22 3 2" xfId="19571" xr:uid="{00000000-0005-0000-0000-00000C3D0000}"/>
    <cellStyle name="Normal 3 4 22 3 2 2" xfId="40859" xr:uid="{00000000-0005-0000-0000-00000D3D0000}"/>
    <cellStyle name="Normal 3 4 22 3 3" xfId="31545" xr:uid="{00000000-0005-0000-0000-00000E3D0000}"/>
    <cellStyle name="Normal 3 4 22 4" xfId="8792" xr:uid="{00000000-0005-0000-0000-00000F3D0000}"/>
    <cellStyle name="Normal 3 4 22 4 2" xfId="21001" xr:uid="{00000000-0005-0000-0000-0000103D0000}"/>
    <cellStyle name="Normal 3 4 22 4 2 2" xfId="42289" xr:uid="{00000000-0005-0000-0000-0000113D0000}"/>
    <cellStyle name="Normal 3 4 22 4 3" xfId="32975" xr:uid="{00000000-0005-0000-0000-0000123D0000}"/>
    <cellStyle name="Normal 3 4 22 5" xfId="17172" xr:uid="{00000000-0005-0000-0000-0000133D0000}"/>
    <cellStyle name="Normal 3 4 22 6" xfId="49444" xr:uid="{00000000-0005-0000-0000-0000143D0000}"/>
    <cellStyle name="Normal 3 4 23" xfId="4022" xr:uid="{00000000-0005-0000-0000-0000153D0000}"/>
    <cellStyle name="Normal 3 4 23 2" xfId="4023" xr:uid="{00000000-0005-0000-0000-0000163D0000}"/>
    <cellStyle name="Normal 3 4 23 2 2" xfId="7128" xr:uid="{00000000-0005-0000-0000-0000173D0000}"/>
    <cellStyle name="Normal 3 4 23 2 2 2" xfId="19574" xr:uid="{00000000-0005-0000-0000-0000183D0000}"/>
    <cellStyle name="Normal 3 4 23 2 2 2 2" xfId="40862" xr:uid="{00000000-0005-0000-0000-0000193D0000}"/>
    <cellStyle name="Normal 3 4 23 2 2 3" xfId="31548" xr:uid="{00000000-0005-0000-0000-00001A3D0000}"/>
    <cellStyle name="Normal 3 4 23 2 3" xfId="8795" xr:uid="{00000000-0005-0000-0000-00001B3D0000}"/>
    <cellStyle name="Normal 3 4 23 2 3 2" xfId="21004" xr:uid="{00000000-0005-0000-0000-00001C3D0000}"/>
    <cellStyle name="Normal 3 4 23 2 3 2 2" xfId="42292" xr:uid="{00000000-0005-0000-0000-00001D3D0000}"/>
    <cellStyle name="Normal 3 4 23 2 3 3" xfId="32978" xr:uid="{00000000-0005-0000-0000-00001E3D0000}"/>
    <cellStyle name="Normal 3 4 23 2 4" xfId="17175" xr:uid="{00000000-0005-0000-0000-00001F3D0000}"/>
    <cellStyle name="Normal 3 4 23 3" xfId="7127" xr:uid="{00000000-0005-0000-0000-0000203D0000}"/>
    <cellStyle name="Normal 3 4 23 3 2" xfId="19573" xr:uid="{00000000-0005-0000-0000-0000213D0000}"/>
    <cellStyle name="Normal 3 4 23 3 2 2" xfId="40861" xr:uid="{00000000-0005-0000-0000-0000223D0000}"/>
    <cellStyle name="Normal 3 4 23 3 3" xfId="31547" xr:uid="{00000000-0005-0000-0000-0000233D0000}"/>
    <cellStyle name="Normal 3 4 23 4" xfId="8794" xr:uid="{00000000-0005-0000-0000-0000243D0000}"/>
    <cellStyle name="Normal 3 4 23 4 2" xfId="21003" xr:uid="{00000000-0005-0000-0000-0000253D0000}"/>
    <cellStyle name="Normal 3 4 23 4 2 2" xfId="42291" xr:uid="{00000000-0005-0000-0000-0000263D0000}"/>
    <cellStyle name="Normal 3 4 23 4 3" xfId="32977" xr:uid="{00000000-0005-0000-0000-0000273D0000}"/>
    <cellStyle name="Normal 3 4 23 5" xfId="17174" xr:uid="{00000000-0005-0000-0000-0000283D0000}"/>
    <cellStyle name="Normal 3 4 23 6" xfId="49445" xr:uid="{00000000-0005-0000-0000-0000293D0000}"/>
    <cellStyle name="Normal 3 4 24" xfId="4024" xr:uid="{00000000-0005-0000-0000-00002A3D0000}"/>
    <cellStyle name="Normal 3 4 24 2" xfId="4025" xr:uid="{00000000-0005-0000-0000-00002B3D0000}"/>
    <cellStyle name="Normal 3 4 24 2 2" xfId="7130" xr:uid="{00000000-0005-0000-0000-00002C3D0000}"/>
    <cellStyle name="Normal 3 4 24 2 2 2" xfId="19576" xr:uid="{00000000-0005-0000-0000-00002D3D0000}"/>
    <cellStyle name="Normal 3 4 24 2 2 2 2" xfId="40864" xr:uid="{00000000-0005-0000-0000-00002E3D0000}"/>
    <cellStyle name="Normal 3 4 24 2 2 3" xfId="31550" xr:uid="{00000000-0005-0000-0000-00002F3D0000}"/>
    <cellStyle name="Normal 3 4 24 2 3" xfId="8797" xr:uid="{00000000-0005-0000-0000-0000303D0000}"/>
    <cellStyle name="Normal 3 4 24 2 3 2" xfId="21006" xr:uid="{00000000-0005-0000-0000-0000313D0000}"/>
    <cellStyle name="Normal 3 4 24 2 3 2 2" xfId="42294" xr:uid="{00000000-0005-0000-0000-0000323D0000}"/>
    <cellStyle name="Normal 3 4 24 2 3 3" xfId="32980" xr:uid="{00000000-0005-0000-0000-0000333D0000}"/>
    <cellStyle name="Normal 3 4 24 2 4" xfId="17177" xr:uid="{00000000-0005-0000-0000-0000343D0000}"/>
    <cellStyle name="Normal 3 4 24 3" xfId="7129" xr:uid="{00000000-0005-0000-0000-0000353D0000}"/>
    <cellStyle name="Normal 3 4 24 3 2" xfId="19575" xr:uid="{00000000-0005-0000-0000-0000363D0000}"/>
    <cellStyle name="Normal 3 4 24 3 2 2" xfId="40863" xr:uid="{00000000-0005-0000-0000-0000373D0000}"/>
    <cellStyle name="Normal 3 4 24 3 3" xfId="31549" xr:uid="{00000000-0005-0000-0000-0000383D0000}"/>
    <cellStyle name="Normal 3 4 24 4" xfId="8796" xr:uid="{00000000-0005-0000-0000-0000393D0000}"/>
    <cellStyle name="Normal 3 4 24 4 2" xfId="21005" xr:uid="{00000000-0005-0000-0000-00003A3D0000}"/>
    <cellStyle name="Normal 3 4 24 4 2 2" xfId="42293" xr:uid="{00000000-0005-0000-0000-00003B3D0000}"/>
    <cellStyle name="Normal 3 4 24 4 3" xfId="32979" xr:uid="{00000000-0005-0000-0000-00003C3D0000}"/>
    <cellStyle name="Normal 3 4 24 5" xfId="17176" xr:uid="{00000000-0005-0000-0000-00003D3D0000}"/>
    <cellStyle name="Normal 3 4 24 6" xfId="49446" xr:uid="{00000000-0005-0000-0000-00003E3D0000}"/>
    <cellStyle name="Normal 3 4 25" xfId="4026" xr:uid="{00000000-0005-0000-0000-00003F3D0000}"/>
    <cellStyle name="Normal 3 4 25 2" xfId="4027" xr:uid="{00000000-0005-0000-0000-0000403D0000}"/>
    <cellStyle name="Normal 3 4 25 2 2" xfId="7132" xr:uid="{00000000-0005-0000-0000-0000413D0000}"/>
    <cellStyle name="Normal 3 4 25 2 2 2" xfId="19578" xr:uid="{00000000-0005-0000-0000-0000423D0000}"/>
    <cellStyle name="Normal 3 4 25 2 2 2 2" xfId="40866" xr:uid="{00000000-0005-0000-0000-0000433D0000}"/>
    <cellStyle name="Normal 3 4 25 2 2 3" xfId="31552" xr:uid="{00000000-0005-0000-0000-0000443D0000}"/>
    <cellStyle name="Normal 3 4 25 2 3" xfId="8799" xr:uid="{00000000-0005-0000-0000-0000453D0000}"/>
    <cellStyle name="Normal 3 4 25 2 3 2" xfId="21008" xr:uid="{00000000-0005-0000-0000-0000463D0000}"/>
    <cellStyle name="Normal 3 4 25 2 3 2 2" xfId="42296" xr:uid="{00000000-0005-0000-0000-0000473D0000}"/>
    <cellStyle name="Normal 3 4 25 2 3 3" xfId="32982" xr:uid="{00000000-0005-0000-0000-0000483D0000}"/>
    <cellStyle name="Normal 3 4 25 2 4" xfId="17179" xr:uid="{00000000-0005-0000-0000-0000493D0000}"/>
    <cellStyle name="Normal 3 4 25 3" xfId="7131" xr:uid="{00000000-0005-0000-0000-00004A3D0000}"/>
    <cellStyle name="Normal 3 4 25 3 2" xfId="19577" xr:uid="{00000000-0005-0000-0000-00004B3D0000}"/>
    <cellStyle name="Normal 3 4 25 3 2 2" xfId="40865" xr:uid="{00000000-0005-0000-0000-00004C3D0000}"/>
    <cellStyle name="Normal 3 4 25 3 3" xfId="31551" xr:uid="{00000000-0005-0000-0000-00004D3D0000}"/>
    <cellStyle name="Normal 3 4 25 4" xfId="8798" xr:uid="{00000000-0005-0000-0000-00004E3D0000}"/>
    <cellStyle name="Normal 3 4 25 4 2" xfId="21007" xr:uid="{00000000-0005-0000-0000-00004F3D0000}"/>
    <cellStyle name="Normal 3 4 25 4 2 2" xfId="42295" xr:uid="{00000000-0005-0000-0000-0000503D0000}"/>
    <cellStyle name="Normal 3 4 25 4 3" xfId="32981" xr:uid="{00000000-0005-0000-0000-0000513D0000}"/>
    <cellStyle name="Normal 3 4 25 5" xfId="17178" xr:uid="{00000000-0005-0000-0000-0000523D0000}"/>
    <cellStyle name="Normal 3 4 25 6" xfId="49447" xr:uid="{00000000-0005-0000-0000-0000533D0000}"/>
    <cellStyle name="Normal 3 4 26" xfId="4028" xr:uid="{00000000-0005-0000-0000-0000543D0000}"/>
    <cellStyle name="Normal 3 4 26 2" xfId="4029" xr:uid="{00000000-0005-0000-0000-0000553D0000}"/>
    <cellStyle name="Normal 3 4 26 2 2" xfId="7134" xr:uid="{00000000-0005-0000-0000-0000563D0000}"/>
    <cellStyle name="Normal 3 4 26 2 2 2" xfId="19580" xr:uid="{00000000-0005-0000-0000-0000573D0000}"/>
    <cellStyle name="Normal 3 4 26 2 2 2 2" xfId="40868" xr:uid="{00000000-0005-0000-0000-0000583D0000}"/>
    <cellStyle name="Normal 3 4 26 2 2 3" xfId="31554" xr:uid="{00000000-0005-0000-0000-0000593D0000}"/>
    <cellStyle name="Normal 3 4 26 2 3" xfId="8801" xr:uid="{00000000-0005-0000-0000-00005A3D0000}"/>
    <cellStyle name="Normal 3 4 26 2 3 2" xfId="21010" xr:uid="{00000000-0005-0000-0000-00005B3D0000}"/>
    <cellStyle name="Normal 3 4 26 2 3 2 2" xfId="42298" xr:uid="{00000000-0005-0000-0000-00005C3D0000}"/>
    <cellStyle name="Normal 3 4 26 2 3 3" xfId="32984" xr:uid="{00000000-0005-0000-0000-00005D3D0000}"/>
    <cellStyle name="Normal 3 4 26 2 4" xfId="17181" xr:uid="{00000000-0005-0000-0000-00005E3D0000}"/>
    <cellStyle name="Normal 3 4 26 3" xfId="7133" xr:uid="{00000000-0005-0000-0000-00005F3D0000}"/>
    <cellStyle name="Normal 3 4 26 3 2" xfId="19579" xr:uid="{00000000-0005-0000-0000-0000603D0000}"/>
    <cellStyle name="Normal 3 4 26 3 2 2" xfId="40867" xr:uid="{00000000-0005-0000-0000-0000613D0000}"/>
    <cellStyle name="Normal 3 4 26 3 3" xfId="31553" xr:uid="{00000000-0005-0000-0000-0000623D0000}"/>
    <cellStyle name="Normal 3 4 26 4" xfId="8800" xr:uid="{00000000-0005-0000-0000-0000633D0000}"/>
    <cellStyle name="Normal 3 4 26 4 2" xfId="21009" xr:uid="{00000000-0005-0000-0000-0000643D0000}"/>
    <cellStyle name="Normal 3 4 26 4 2 2" xfId="42297" xr:uid="{00000000-0005-0000-0000-0000653D0000}"/>
    <cellStyle name="Normal 3 4 26 4 3" xfId="32983" xr:uid="{00000000-0005-0000-0000-0000663D0000}"/>
    <cellStyle name="Normal 3 4 26 5" xfId="17180" xr:uid="{00000000-0005-0000-0000-0000673D0000}"/>
    <cellStyle name="Normal 3 4 26 6" xfId="49448" xr:uid="{00000000-0005-0000-0000-0000683D0000}"/>
    <cellStyle name="Normal 3 4 27" xfId="4030" xr:uid="{00000000-0005-0000-0000-0000693D0000}"/>
    <cellStyle name="Normal 3 4 27 2" xfId="4031" xr:uid="{00000000-0005-0000-0000-00006A3D0000}"/>
    <cellStyle name="Normal 3 4 27 2 2" xfId="7136" xr:uid="{00000000-0005-0000-0000-00006B3D0000}"/>
    <cellStyle name="Normal 3 4 27 2 2 2" xfId="19582" xr:uid="{00000000-0005-0000-0000-00006C3D0000}"/>
    <cellStyle name="Normal 3 4 27 2 2 2 2" xfId="40870" xr:uid="{00000000-0005-0000-0000-00006D3D0000}"/>
    <cellStyle name="Normal 3 4 27 2 2 3" xfId="31556" xr:uid="{00000000-0005-0000-0000-00006E3D0000}"/>
    <cellStyle name="Normal 3 4 27 2 3" xfId="8803" xr:uid="{00000000-0005-0000-0000-00006F3D0000}"/>
    <cellStyle name="Normal 3 4 27 2 3 2" xfId="21012" xr:uid="{00000000-0005-0000-0000-0000703D0000}"/>
    <cellStyle name="Normal 3 4 27 2 3 2 2" xfId="42300" xr:uid="{00000000-0005-0000-0000-0000713D0000}"/>
    <cellStyle name="Normal 3 4 27 2 3 3" xfId="32986" xr:uid="{00000000-0005-0000-0000-0000723D0000}"/>
    <cellStyle name="Normal 3 4 27 2 4" xfId="17183" xr:uid="{00000000-0005-0000-0000-0000733D0000}"/>
    <cellStyle name="Normal 3 4 27 3" xfId="7135" xr:uid="{00000000-0005-0000-0000-0000743D0000}"/>
    <cellStyle name="Normal 3 4 27 3 2" xfId="19581" xr:uid="{00000000-0005-0000-0000-0000753D0000}"/>
    <cellStyle name="Normal 3 4 27 3 2 2" xfId="40869" xr:uid="{00000000-0005-0000-0000-0000763D0000}"/>
    <cellStyle name="Normal 3 4 27 3 3" xfId="31555" xr:uid="{00000000-0005-0000-0000-0000773D0000}"/>
    <cellStyle name="Normal 3 4 27 4" xfId="8802" xr:uid="{00000000-0005-0000-0000-0000783D0000}"/>
    <cellStyle name="Normal 3 4 27 4 2" xfId="21011" xr:uid="{00000000-0005-0000-0000-0000793D0000}"/>
    <cellStyle name="Normal 3 4 27 4 2 2" xfId="42299" xr:uid="{00000000-0005-0000-0000-00007A3D0000}"/>
    <cellStyle name="Normal 3 4 27 4 3" xfId="32985" xr:uid="{00000000-0005-0000-0000-00007B3D0000}"/>
    <cellStyle name="Normal 3 4 27 5" xfId="17182" xr:uid="{00000000-0005-0000-0000-00007C3D0000}"/>
    <cellStyle name="Normal 3 4 27 6" xfId="49449" xr:uid="{00000000-0005-0000-0000-00007D3D0000}"/>
    <cellStyle name="Normal 3 4 28" xfId="4032" xr:uid="{00000000-0005-0000-0000-00007E3D0000}"/>
    <cellStyle name="Normal 3 4 28 2" xfId="4033" xr:uid="{00000000-0005-0000-0000-00007F3D0000}"/>
    <cellStyle name="Normal 3 4 28 2 2" xfId="7138" xr:uid="{00000000-0005-0000-0000-0000803D0000}"/>
    <cellStyle name="Normal 3 4 28 2 2 2" xfId="19584" xr:uid="{00000000-0005-0000-0000-0000813D0000}"/>
    <cellStyle name="Normal 3 4 28 2 2 2 2" xfId="40872" xr:uid="{00000000-0005-0000-0000-0000823D0000}"/>
    <cellStyle name="Normal 3 4 28 2 2 3" xfId="31558" xr:uid="{00000000-0005-0000-0000-0000833D0000}"/>
    <cellStyle name="Normal 3 4 28 2 3" xfId="8805" xr:uid="{00000000-0005-0000-0000-0000843D0000}"/>
    <cellStyle name="Normal 3 4 28 2 3 2" xfId="21014" xr:uid="{00000000-0005-0000-0000-0000853D0000}"/>
    <cellStyle name="Normal 3 4 28 2 3 2 2" xfId="42302" xr:uid="{00000000-0005-0000-0000-0000863D0000}"/>
    <cellStyle name="Normal 3 4 28 2 3 3" xfId="32988" xr:uid="{00000000-0005-0000-0000-0000873D0000}"/>
    <cellStyle name="Normal 3 4 28 2 4" xfId="17185" xr:uid="{00000000-0005-0000-0000-0000883D0000}"/>
    <cellStyle name="Normal 3 4 28 3" xfId="7137" xr:uid="{00000000-0005-0000-0000-0000893D0000}"/>
    <cellStyle name="Normal 3 4 28 3 2" xfId="19583" xr:uid="{00000000-0005-0000-0000-00008A3D0000}"/>
    <cellStyle name="Normal 3 4 28 3 2 2" xfId="40871" xr:uid="{00000000-0005-0000-0000-00008B3D0000}"/>
    <cellStyle name="Normal 3 4 28 3 3" xfId="31557" xr:uid="{00000000-0005-0000-0000-00008C3D0000}"/>
    <cellStyle name="Normal 3 4 28 4" xfId="8804" xr:uid="{00000000-0005-0000-0000-00008D3D0000}"/>
    <cellStyle name="Normal 3 4 28 4 2" xfId="21013" xr:uid="{00000000-0005-0000-0000-00008E3D0000}"/>
    <cellStyle name="Normal 3 4 28 4 2 2" xfId="42301" xr:uid="{00000000-0005-0000-0000-00008F3D0000}"/>
    <cellStyle name="Normal 3 4 28 4 3" xfId="32987" xr:uid="{00000000-0005-0000-0000-0000903D0000}"/>
    <cellStyle name="Normal 3 4 28 5" xfId="17184" xr:uid="{00000000-0005-0000-0000-0000913D0000}"/>
    <cellStyle name="Normal 3 4 28 6" xfId="49450" xr:uid="{00000000-0005-0000-0000-0000923D0000}"/>
    <cellStyle name="Normal 3 4 29" xfId="4034" xr:uid="{00000000-0005-0000-0000-0000933D0000}"/>
    <cellStyle name="Normal 3 4 29 2" xfId="4035" xr:uid="{00000000-0005-0000-0000-0000943D0000}"/>
    <cellStyle name="Normal 3 4 29 2 2" xfId="7140" xr:uid="{00000000-0005-0000-0000-0000953D0000}"/>
    <cellStyle name="Normal 3 4 29 2 2 2" xfId="19586" xr:uid="{00000000-0005-0000-0000-0000963D0000}"/>
    <cellStyle name="Normal 3 4 29 2 2 2 2" xfId="40874" xr:uid="{00000000-0005-0000-0000-0000973D0000}"/>
    <cellStyle name="Normal 3 4 29 2 2 3" xfId="31560" xr:uid="{00000000-0005-0000-0000-0000983D0000}"/>
    <cellStyle name="Normal 3 4 29 2 3" xfId="8807" xr:uid="{00000000-0005-0000-0000-0000993D0000}"/>
    <cellStyle name="Normal 3 4 29 2 3 2" xfId="21016" xr:uid="{00000000-0005-0000-0000-00009A3D0000}"/>
    <cellStyle name="Normal 3 4 29 2 3 2 2" xfId="42304" xr:uid="{00000000-0005-0000-0000-00009B3D0000}"/>
    <cellStyle name="Normal 3 4 29 2 3 3" xfId="32990" xr:uid="{00000000-0005-0000-0000-00009C3D0000}"/>
    <cellStyle name="Normal 3 4 29 2 4" xfId="17187" xr:uid="{00000000-0005-0000-0000-00009D3D0000}"/>
    <cellStyle name="Normal 3 4 29 3" xfId="7139" xr:uid="{00000000-0005-0000-0000-00009E3D0000}"/>
    <cellStyle name="Normal 3 4 29 3 2" xfId="19585" xr:uid="{00000000-0005-0000-0000-00009F3D0000}"/>
    <cellStyle name="Normal 3 4 29 3 2 2" xfId="40873" xr:uid="{00000000-0005-0000-0000-0000A03D0000}"/>
    <cellStyle name="Normal 3 4 29 3 3" xfId="31559" xr:uid="{00000000-0005-0000-0000-0000A13D0000}"/>
    <cellStyle name="Normal 3 4 29 4" xfId="8806" xr:uid="{00000000-0005-0000-0000-0000A23D0000}"/>
    <cellStyle name="Normal 3 4 29 4 2" xfId="21015" xr:uid="{00000000-0005-0000-0000-0000A33D0000}"/>
    <cellStyle name="Normal 3 4 29 4 2 2" xfId="42303" xr:uid="{00000000-0005-0000-0000-0000A43D0000}"/>
    <cellStyle name="Normal 3 4 29 4 3" xfId="32989" xr:uid="{00000000-0005-0000-0000-0000A53D0000}"/>
    <cellStyle name="Normal 3 4 29 5" xfId="17186" xr:uid="{00000000-0005-0000-0000-0000A63D0000}"/>
    <cellStyle name="Normal 3 4 29 6" xfId="49451" xr:uid="{00000000-0005-0000-0000-0000A73D0000}"/>
    <cellStyle name="Normal 3 4 3" xfId="4036" xr:uid="{00000000-0005-0000-0000-0000A83D0000}"/>
    <cellStyle name="Normal 3 4 3 2" xfId="4037" xr:uid="{00000000-0005-0000-0000-0000A93D0000}"/>
    <cellStyle name="Normal 3 4 3 2 2" xfId="7142" xr:uid="{00000000-0005-0000-0000-0000AA3D0000}"/>
    <cellStyle name="Normal 3 4 3 2 2 2" xfId="19588" xr:uid="{00000000-0005-0000-0000-0000AB3D0000}"/>
    <cellStyle name="Normal 3 4 3 2 2 2 2" xfId="40876" xr:uid="{00000000-0005-0000-0000-0000AC3D0000}"/>
    <cellStyle name="Normal 3 4 3 2 2 3" xfId="31562" xr:uid="{00000000-0005-0000-0000-0000AD3D0000}"/>
    <cellStyle name="Normal 3 4 3 2 3" xfId="8809" xr:uid="{00000000-0005-0000-0000-0000AE3D0000}"/>
    <cellStyle name="Normal 3 4 3 2 3 2" xfId="21018" xr:uid="{00000000-0005-0000-0000-0000AF3D0000}"/>
    <cellStyle name="Normal 3 4 3 2 3 2 2" xfId="42306" xr:uid="{00000000-0005-0000-0000-0000B03D0000}"/>
    <cellStyle name="Normal 3 4 3 2 3 3" xfId="32992" xr:uid="{00000000-0005-0000-0000-0000B13D0000}"/>
    <cellStyle name="Normal 3 4 3 2 4" xfId="17189" xr:uid="{00000000-0005-0000-0000-0000B23D0000}"/>
    <cellStyle name="Normal 3 4 3 3" xfId="7141" xr:uid="{00000000-0005-0000-0000-0000B33D0000}"/>
    <cellStyle name="Normal 3 4 3 3 2" xfId="19587" xr:uid="{00000000-0005-0000-0000-0000B43D0000}"/>
    <cellStyle name="Normal 3 4 3 3 2 2" xfId="40875" xr:uid="{00000000-0005-0000-0000-0000B53D0000}"/>
    <cellStyle name="Normal 3 4 3 3 3" xfId="31561" xr:uid="{00000000-0005-0000-0000-0000B63D0000}"/>
    <cellStyle name="Normal 3 4 3 4" xfId="8808" xr:uid="{00000000-0005-0000-0000-0000B73D0000}"/>
    <cellStyle name="Normal 3 4 3 4 2" xfId="21017" xr:uid="{00000000-0005-0000-0000-0000B83D0000}"/>
    <cellStyle name="Normal 3 4 3 4 2 2" xfId="42305" xr:uid="{00000000-0005-0000-0000-0000B93D0000}"/>
    <cellStyle name="Normal 3 4 3 4 3" xfId="32991" xr:uid="{00000000-0005-0000-0000-0000BA3D0000}"/>
    <cellStyle name="Normal 3 4 3 5" xfId="17188" xr:uid="{00000000-0005-0000-0000-0000BB3D0000}"/>
    <cellStyle name="Normal 3 4 3 6" xfId="49452" xr:uid="{00000000-0005-0000-0000-0000BC3D0000}"/>
    <cellStyle name="Normal 3 4 30" xfId="4038" xr:uid="{00000000-0005-0000-0000-0000BD3D0000}"/>
    <cellStyle name="Normal 3 4 30 2" xfId="4039" xr:uid="{00000000-0005-0000-0000-0000BE3D0000}"/>
    <cellStyle name="Normal 3 4 30 2 2" xfId="7144" xr:uid="{00000000-0005-0000-0000-0000BF3D0000}"/>
    <cellStyle name="Normal 3 4 30 2 2 2" xfId="19590" xr:uid="{00000000-0005-0000-0000-0000C03D0000}"/>
    <cellStyle name="Normal 3 4 30 2 2 2 2" xfId="40878" xr:uid="{00000000-0005-0000-0000-0000C13D0000}"/>
    <cellStyle name="Normal 3 4 30 2 2 3" xfId="31564" xr:uid="{00000000-0005-0000-0000-0000C23D0000}"/>
    <cellStyle name="Normal 3 4 30 2 3" xfId="8811" xr:uid="{00000000-0005-0000-0000-0000C33D0000}"/>
    <cellStyle name="Normal 3 4 30 2 3 2" xfId="21020" xr:uid="{00000000-0005-0000-0000-0000C43D0000}"/>
    <cellStyle name="Normal 3 4 30 2 3 2 2" xfId="42308" xr:uid="{00000000-0005-0000-0000-0000C53D0000}"/>
    <cellStyle name="Normal 3 4 30 2 3 3" xfId="32994" xr:uid="{00000000-0005-0000-0000-0000C63D0000}"/>
    <cellStyle name="Normal 3 4 30 2 4" xfId="17191" xr:uid="{00000000-0005-0000-0000-0000C73D0000}"/>
    <cellStyle name="Normal 3 4 30 3" xfId="7143" xr:uid="{00000000-0005-0000-0000-0000C83D0000}"/>
    <cellStyle name="Normal 3 4 30 3 2" xfId="19589" xr:uid="{00000000-0005-0000-0000-0000C93D0000}"/>
    <cellStyle name="Normal 3 4 30 3 2 2" xfId="40877" xr:uid="{00000000-0005-0000-0000-0000CA3D0000}"/>
    <cellStyle name="Normal 3 4 30 3 3" xfId="31563" xr:uid="{00000000-0005-0000-0000-0000CB3D0000}"/>
    <cellStyle name="Normal 3 4 30 4" xfId="8810" xr:uid="{00000000-0005-0000-0000-0000CC3D0000}"/>
    <cellStyle name="Normal 3 4 30 4 2" xfId="21019" xr:uid="{00000000-0005-0000-0000-0000CD3D0000}"/>
    <cellStyle name="Normal 3 4 30 4 2 2" xfId="42307" xr:uid="{00000000-0005-0000-0000-0000CE3D0000}"/>
    <cellStyle name="Normal 3 4 30 4 3" xfId="32993" xr:uid="{00000000-0005-0000-0000-0000CF3D0000}"/>
    <cellStyle name="Normal 3 4 30 5" xfId="17190" xr:uid="{00000000-0005-0000-0000-0000D03D0000}"/>
    <cellStyle name="Normal 3 4 30 6" xfId="49453" xr:uid="{00000000-0005-0000-0000-0000D13D0000}"/>
    <cellStyle name="Normal 3 4 31" xfId="4040" xr:uid="{00000000-0005-0000-0000-0000D23D0000}"/>
    <cellStyle name="Normal 3 4 31 2" xfId="4041" xr:uid="{00000000-0005-0000-0000-0000D33D0000}"/>
    <cellStyle name="Normal 3 4 31 2 2" xfId="7146" xr:uid="{00000000-0005-0000-0000-0000D43D0000}"/>
    <cellStyle name="Normal 3 4 31 2 2 2" xfId="19592" xr:uid="{00000000-0005-0000-0000-0000D53D0000}"/>
    <cellStyle name="Normal 3 4 31 2 2 2 2" xfId="40880" xr:uid="{00000000-0005-0000-0000-0000D63D0000}"/>
    <cellStyle name="Normal 3 4 31 2 2 3" xfId="31566" xr:uid="{00000000-0005-0000-0000-0000D73D0000}"/>
    <cellStyle name="Normal 3 4 31 2 3" xfId="8813" xr:uid="{00000000-0005-0000-0000-0000D83D0000}"/>
    <cellStyle name="Normal 3 4 31 2 3 2" xfId="21022" xr:uid="{00000000-0005-0000-0000-0000D93D0000}"/>
    <cellStyle name="Normal 3 4 31 2 3 2 2" xfId="42310" xr:uid="{00000000-0005-0000-0000-0000DA3D0000}"/>
    <cellStyle name="Normal 3 4 31 2 3 3" xfId="32996" xr:uid="{00000000-0005-0000-0000-0000DB3D0000}"/>
    <cellStyle name="Normal 3 4 31 2 4" xfId="17193" xr:uid="{00000000-0005-0000-0000-0000DC3D0000}"/>
    <cellStyle name="Normal 3 4 31 3" xfId="7145" xr:uid="{00000000-0005-0000-0000-0000DD3D0000}"/>
    <cellStyle name="Normal 3 4 31 3 2" xfId="19591" xr:uid="{00000000-0005-0000-0000-0000DE3D0000}"/>
    <cellStyle name="Normal 3 4 31 3 2 2" xfId="40879" xr:uid="{00000000-0005-0000-0000-0000DF3D0000}"/>
    <cellStyle name="Normal 3 4 31 3 3" xfId="31565" xr:uid="{00000000-0005-0000-0000-0000E03D0000}"/>
    <cellStyle name="Normal 3 4 31 4" xfId="8812" xr:uid="{00000000-0005-0000-0000-0000E13D0000}"/>
    <cellStyle name="Normal 3 4 31 4 2" xfId="21021" xr:uid="{00000000-0005-0000-0000-0000E23D0000}"/>
    <cellStyle name="Normal 3 4 31 4 2 2" xfId="42309" xr:uid="{00000000-0005-0000-0000-0000E33D0000}"/>
    <cellStyle name="Normal 3 4 31 4 3" xfId="32995" xr:uid="{00000000-0005-0000-0000-0000E43D0000}"/>
    <cellStyle name="Normal 3 4 31 5" xfId="17192" xr:uid="{00000000-0005-0000-0000-0000E53D0000}"/>
    <cellStyle name="Normal 3 4 31 6" xfId="49454" xr:uid="{00000000-0005-0000-0000-0000E63D0000}"/>
    <cellStyle name="Normal 3 4 32" xfId="4042" xr:uid="{00000000-0005-0000-0000-0000E73D0000}"/>
    <cellStyle name="Normal 3 4 32 2" xfId="4043" xr:uid="{00000000-0005-0000-0000-0000E83D0000}"/>
    <cellStyle name="Normal 3 4 32 2 2" xfId="7148" xr:uid="{00000000-0005-0000-0000-0000E93D0000}"/>
    <cellStyle name="Normal 3 4 32 2 2 2" xfId="19594" xr:uid="{00000000-0005-0000-0000-0000EA3D0000}"/>
    <cellStyle name="Normal 3 4 32 2 2 2 2" xfId="40882" xr:uid="{00000000-0005-0000-0000-0000EB3D0000}"/>
    <cellStyle name="Normal 3 4 32 2 2 3" xfId="31568" xr:uid="{00000000-0005-0000-0000-0000EC3D0000}"/>
    <cellStyle name="Normal 3 4 32 2 3" xfId="8815" xr:uid="{00000000-0005-0000-0000-0000ED3D0000}"/>
    <cellStyle name="Normal 3 4 32 2 3 2" xfId="21024" xr:uid="{00000000-0005-0000-0000-0000EE3D0000}"/>
    <cellStyle name="Normal 3 4 32 2 3 2 2" xfId="42312" xr:uid="{00000000-0005-0000-0000-0000EF3D0000}"/>
    <cellStyle name="Normal 3 4 32 2 3 3" xfId="32998" xr:uid="{00000000-0005-0000-0000-0000F03D0000}"/>
    <cellStyle name="Normal 3 4 32 2 4" xfId="17195" xr:uid="{00000000-0005-0000-0000-0000F13D0000}"/>
    <cellStyle name="Normal 3 4 32 3" xfId="7147" xr:uid="{00000000-0005-0000-0000-0000F23D0000}"/>
    <cellStyle name="Normal 3 4 32 3 2" xfId="19593" xr:uid="{00000000-0005-0000-0000-0000F33D0000}"/>
    <cellStyle name="Normal 3 4 32 3 2 2" xfId="40881" xr:uid="{00000000-0005-0000-0000-0000F43D0000}"/>
    <cellStyle name="Normal 3 4 32 3 3" xfId="31567" xr:uid="{00000000-0005-0000-0000-0000F53D0000}"/>
    <cellStyle name="Normal 3 4 32 4" xfId="8814" xr:uid="{00000000-0005-0000-0000-0000F63D0000}"/>
    <cellStyle name="Normal 3 4 32 4 2" xfId="21023" xr:uid="{00000000-0005-0000-0000-0000F73D0000}"/>
    <cellStyle name="Normal 3 4 32 4 2 2" xfId="42311" xr:uid="{00000000-0005-0000-0000-0000F83D0000}"/>
    <cellStyle name="Normal 3 4 32 4 3" xfId="32997" xr:uid="{00000000-0005-0000-0000-0000F93D0000}"/>
    <cellStyle name="Normal 3 4 32 5" xfId="17194" xr:uid="{00000000-0005-0000-0000-0000FA3D0000}"/>
    <cellStyle name="Normal 3 4 32 6" xfId="49455" xr:uid="{00000000-0005-0000-0000-0000FB3D0000}"/>
    <cellStyle name="Normal 3 4 33" xfId="4044" xr:uid="{00000000-0005-0000-0000-0000FC3D0000}"/>
    <cellStyle name="Normal 3 4 33 2" xfId="4045" xr:uid="{00000000-0005-0000-0000-0000FD3D0000}"/>
    <cellStyle name="Normal 3 4 33 2 2" xfId="7150" xr:uid="{00000000-0005-0000-0000-0000FE3D0000}"/>
    <cellStyle name="Normal 3 4 33 2 2 2" xfId="19596" xr:uid="{00000000-0005-0000-0000-0000FF3D0000}"/>
    <cellStyle name="Normal 3 4 33 2 2 2 2" xfId="40884" xr:uid="{00000000-0005-0000-0000-0000003E0000}"/>
    <cellStyle name="Normal 3 4 33 2 2 3" xfId="31570" xr:uid="{00000000-0005-0000-0000-0000013E0000}"/>
    <cellStyle name="Normal 3 4 33 2 3" xfId="8817" xr:uid="{00000000-0005-0000-0000-0000023E0000}"/>
    <cellStyle name="Normal 3 4 33 2 3 2" xfId="21026" xr:uid="{00000000-0005-0000-0000-0000033E0000}"/>
    <cellStyle name="Normal 3 4 33 2 3 2 2" xfId="42314" xr:uid="{00000000-0005-0000-0000-0000043E0000}"/>
    <cellStyle name="Normal 3 4 33 2 3 3" xfId="33000" xr:uid="{00000000-0005-0000-0000-0000053E0000}"/>
    <cellStyle name="Normal 3 4 33 2 4" xfId="17197" xr:uid="{00000000-0005-0000-0000-0000063E0000}"/>
    <cellStyle name="Normal 3 4 33 3" xfId="7149" xr:uid="{00000000-0005-0000-0000-0000073E0000}"/>
    <cellStyle name="Normal 3 4 33 3 2" xfId="19595" xr:uid="{00000000-0005-0000-0000-0000083E0000}"/>
    <cellStyle name="Normal 3 4 33 3 2 2" xfId="40883" xr:uid="{00000000-0005-0000-0000-0000093E0000}"/>
    <cellStyle name="Normal 3 4 33 3 3" xfId="31569" xr:uid="{00000000-0005-0000-0000-00000A3E0000}"/>
    <cellStyle name="Normal 3 4 33 4" xfId="8816" xr:uid="{00000000-0005-0000-0000-00000B3E0000}"/>
    <cellStyle name="Normal 3 4 33 4 2" xfId="21025" xr:uid="{00000000-0005-0000-0000-00000C3E0000}"/>
    <cellStyle name="Normal 3 4 33 4 2 2" xfId="42313" xr:uid="{00000000-0005-0000-0000-00000D3E0000}"/>
    <cellStyle name="Normal 3 4 33 4 3" xfId="32999" xr:uid="{00000000-0005-0000-0000-00000E3E0000}"/>
    <cellStyle name="Normal 3 4 33 5" xfId="17196" xr:uid="{00000000-0005-0000-0000-00000F3E0000}"/>
    <cellStyle name="Normal 3 4 33 6" xfId="49456" xr:uid="{00000000-0005-0000-0000-0000103E0000}"/>
    <cellStyle name="Normal 3 4 34" xfId="4046" xr:uid="{00000000-0005-0000-0000-0000113E0000}"/>
    <cellStyle name="Normal 3 4 34 2" xfId="4047" xr:uid="{00000000-0005-0000-0000-0000123E0000}"/>
    <cellStyle name="Normal 3 4 34 2 2" xfId="7152" xr:uid="{00000000-0005-0000-0000-0000133E0000}"/>
    <cellStyle name="Normal 3 4 34 2 2 2" xfId="19598" xr:uid="{00000000-0005-0000-0000-0000143E0000}"/>
    <cellStyle name="Normal 3 4 34 2 2 2 2" xfId="40886" xr:uid="{00000000-0005-0000-0000-0000153E0000}"/>
    <cellStyle name="Normal 3 4 34 2 2 3" xfId="31572" xr:uid="{00000000-0005-0000-0000-0000163E0000}"/>
    <cellStyle name="Normal 3 4 34 2 3" xfId="8819" xr:uid="{00000000-0005-0000-0000-0000173E0000}"/>
    <cellStyle name="Normal 3 4 34 2 3 2" xfId="21028" xr:uid="{00000000-0005-0000-0000-0000183E0000}"/>
    <cellStyle name="Normal 3 4 34 2 3 2 2" xfId="42316" xr:uid="{00000000-0005-0000-0000-0000193E0000}"/>
    <cellStyle name="Normal 3 4 34 2 3 3" xfId="33002" xr:uid="{00000000-0005-0000-0000-00001A3E0000}"/>
    <cellStyle name="Normal 3 4 34 2 4" xfId="17199" xr:uid="{00000000-0005-0000-0000-00001B3E0000}"/>
    <cellStyle name="Normal 3 4 34 3" xfId="7151" xr:uid="{00000000-0005-0000-0000-00001C3E0000}"/>
    <cellStyle name="Normal 3 4 34 3 2" xfId="19597" xr:uid="{00000000-0005-0000-0000-00001D3E0000}"/>
    <cellStyle name="Normal 3 4 34 3 2 2" xfId="40885" xr:uid="{00000000-0005-0000-0000-00001E3E0000}"/>
    <cellStyle name="Normal 3 4 34 3 3" xfId="31571" xr:uid="{00000000-0005-0000-0000-00001F3E0000}"/>
    <cellStyle name="Normal 3 4 34 4" xfId="8818" xr:uid="{00000000-0005-0000-0000-0000203E0000}"/>
    <cellStyle name="Normal 3 4 34 4 2" xfId="21027" xr:uid="{00000000-0005-0000-0000-0000213E0000}"/>
    <cellStyle name="Normal 3 4 34 4 2 2" xfId="42315" xr:uid="{00000000-0005-0000-0000-0000223E0000}"/>
    <cellStyle name="Normal 3 4 34 4 3" xfId="33001" xr:uid="{00000000-0005-0000-0000-0000233E0000}"/>
    <cellStyle name="Normal 3 4 34 5" xfId="17198" xr:uid="{00000000-0005-0000-0000-0000243E0000}"/>
    <cellStyle name="Normal 3 4 34 6" xfId="49457" xr:uid="{00000000-0005-0000-0000-0000253E0000}"/>
    <cellStyle name="Normal 3 4 35" xfId="4048" xr:uid="{00000000-0005-0000-0000-0000263E0000}"/>
    <cellStyle name="Normal 3 4 35 2" xfId="4049" xr:uid="{00000000-0005-0000-0000-0000273E0000}"/>
    <cellStyle name="Normal 3 4 35 2 2" xfId="7154" xr:uid="{00000000-0005-0000-0000-0000283E0000}"/>
    <cellStyle name="Normal 3 4 35 2 2 2" xfId="19600" xr:uid="{00000000-0005-0000-0000-0000293E0000}"/>
    <cellStyle name="Normal 3 4 35 2 2 2 2" xfId="40888" xr:uid="{00000000-0005-0000-0000-00002A3E0000}"/>
    <cellStyle name="Normal 3 4 35 2 2 3" xfId="31574" xr:uid="{00000000-0005-0000-0000-00002B3E0000}"/>
    <cellStyle name="Normal 3 4 35 2 3" xfId="8821" xr:uid="{00000000-0005-0000-0000-00002C3E0000}"/>
    <cellStyle name="Normal 3 4 35 2 3 2" xfId="21030" xr:uid="{00000000-0005-0000-0000-00002D3E0000}"/>
    <cellStyle name="Normal 3 4 35 2 3 2 2" xfId="42318" xr:uid="{00000000-0005-0000-0000-00002E3E0000}"/>
    <cellStyle name="Normal 3 4 35 2 3 3" xfId="33004" xr:uid="{00000000-0005-0000-0000-00002F3E0000}"/>
    <cellStyle name="Normal 3 4 35 2 4" xfId="17201" xr:uid="{00000000-0005-0000-0000-0000303E0000}"/>
    <cellStyle name="Normal 3 4 35 3" xfId="7153" xr:uid="{00000000-0005-0000-0000-0000313E0000}"/>
    <cellStyle name="Normal 3 4 35 3 2" xfId="19599" xr:uid="{00000000-0005-0000-0000-0000323E0000}"/>
    <cellStyle name="Normal 3 4 35 3 2 2" xfId="40887" xr:uid="{00000000-0005-0000-0000-0000333E0000}"/>
    <cellStyle name="Normal 3 4 35 3 3" xfId="31573" xr:uid="{00000000-0005-0000-0000-0000343E0000}"/>
    <cellStyle name="Normal 3 4 35 4" xfId="8820" xr:uid="{00000000-0005-0000-0000-0000353E0000}"/>
    <cellStyle name="Normal 3 4 35 4 2" xfId="21029" xr:uid="{00000000-0005-0000-0000-0000363E0000}"/>
    <cellStyle name="Normal 3 4 35 4 2 2" xfId="42317" xr:uid="{00000000-0005-0000-0000-0000373E0000}"/>
    <cellStyle name="Normal 3 4 35 4 3" xfId="33003" xr:uid="{00000000-0005-0000-0000-0000383E0000}"/>
    <cellStyle name="Normal 3 4 35 5" xfId="17200" xr:uid="{00000000-0005-0000-0000-0000393E0000}"/>
    <cellStyle name="Normal 3 4 35 6" xfId="49458" xr:uid="{00000000-0005-0000-0000-00003A3E0000}"/>
    <cellStyle name="Normal 3 4 36" xfId="4050" xr:uid="{00000000-0005-0000-0000-00003B3E0000}"/>
    <cellStyle name="Normal 3 4 36 2" xfId="4051" xr:uid="{00000000-0005-0000-0000-00003C3E0000}"/>
    <cellStyle name="Normal 3 4 36 2 2" xfId="7156" xr:uid="{00000000-0005-0000-0000-00003D3E0000}"/>
    <cellStyle name="Normal 3 4 36 2 2 2" xfId="19602" xr:uid="{00000000-0005-0000-0000-00003E3E0000}"/>
    <cellStyle name="Normal 3 4 36 2 2 2 2" xfId="40890" xr:uid="{00000000-0005-0000-0000-00003F3E0000}"/>
    <cellStyle name="Normal 3 4 36 2 2 3" xfId="31576" xr:uid="{00000000-0005-0000-0000-0000403E0000}"/>
    <cellStyle name="Normal 3 4 36 2 3" xfId="8823" xr:uid="{00000000-0005-0000-0000-0000413E0000}"/>
    <cellStyle name="Normal 3 4 36 2 3 2" xfId="21032" xr:uid="{00000000-0005-0000-0000-0000423E0000}"/>
    <cellStyle name="Normal 3 4 36 2 3 2 2" xfId="42320" xr:uid="{00000000-0005-0000-0000-0000433E0000}"/>
    <cellStyle name="Normal 3 4 36 2 3 3" xfId="33006" xr:uid="{00000000-0005-0000-0000-0000443E0000}"/>
    <cellStyle name="Normal 3 4 36 2 4" xfId="17203" xr:uid="{00000000-0005-0000-0000-0000453E0000}"/>
    <cellStyle name="Normal 3 4 36 3" xfId="7155" xr:uid="{00000000-0005-0000-0000-0000463E0000}"/>
    <cellStyle name="Normal 3 4 36 3 2" xfId="19601" xr:uid="{00000000-0005-0000-0000-0000473E0000}"/>
    <cellStyle name="Normal 3 4 36 3 2 2" xfId="40889" xr:uid="{00000000-0005-0000-0000-0000483E0000}"/>
    <cellStyle name="Normal 3 4 36 3 3" xfId="31575" xr:uid="{00000000-0005-0000-0000-0000493E0000}"/>
    <cellStyle name="Normal 3 4 36 4" xfId="8822" xr:uid="{00000000-0005-0000-0000-00004A3E0000}"/>
    <cellStyle name="Normal 3 4 36 4 2" xfId="21031" xr:uid="{00000000-0005-0000-0000-00004B3E0000}"/>
    <cellStyle name="Normal 3 4 36 4 2 2" xfId="42319" xr:uid="{00000000-0005-0000-0000-00004C3E0000}"/>
    <cellStyle name="Normal 3 4 36 4 3" xfId="33005" xr:uid="{00000000-0005-0000-0000-00004D3E0000}"/>
    <cellStyle name="Normal 3 4 36 5" xfId="17202" xr:uid="{00000000-0005-0000-0000-00004E3E0000}"/>
    <cellStyle name="Normal 3 4 36 6" xfId="49459" xr:uid="{00000000-0005-0000-0000-00004F3E0000}"/>
    <cellStyle name="Normal 3 4 37" xfId="4052" xr:uid="{00000000-0005-0000-0000-0000503E0000}"/>
    <cellStyle name="Normal 3 4 37 2" xfId="4053" xr:uid="{00000000-0005-0000-0000-0000513E0000}"/>
    <cellStyle name="Normal 3 4 37 2 2" xfId="7158" xr:uid="{00000000-0005-0000-0000-0000523E0000}"/>
    <cellStyle name="Normal 3 4 37 2 2 2" xfId="19604" xr:uid="{00000000-0005-0000-0000-0000533E0000}"/>
    <cellStyle name="Normal 3 4 37 2 2 2 2" xfId="40892" xr:uid="{00000000-0005-0000-0000-0000543E0000}"/>
    <cellStyle name="Normal 3 4 37 2 2 3" xfId="31578" xr:uid="{00000000-0005-0000-0000-0000553E0000}"/>
    <cellStyle name="Normal 3 4 37 2 3" xfId="8825" xr:uid="{00000000-0005-0000-0000-0000563E0000}"/>
    <cellStyle name="Normal 3 4 37 2 3 2" xfId="21034" xr:uid="{00000000-0005-0000-0000-0000573E0000}"/>
    <cellStyle name="Normal 3 4 37 2 3 2 2" xfId="42322" xr:uid="{00000000-0005-0000-0000-0000583E0000}"/>
    <cellStyle name="Normal 3 4 37 2 3 3" xfId="33008" xr:uid="{00000000-0005-0000-0000-0000593E0000}"/>
    <cellStyle name="Normal 3 4 37 2 4" xfId="17205" xr:uid="{00000000-0005-0000-0000-00005A3E0000}"/>
    <cellStyle name="Normal 3 4 37 3" xfId="7157" xr:uid="{00000000-0005-0000-0000-00005B3E0000}"/>
    <cellStyle name="Normal 3 4 37 3 2" xfId="19603" xr:uid="{00000000-0005-0000-0000-00005C3E0000}"/>
    <cellStyle name="Normal 3 4 37 3 2 2" xfId="40891" xr:uid="{00000000-0005-0000-0000-00005D3E0000}"/>
    <cellStyle name="Normal 3 4 37 3 3" xfId="31577" xr:uid="{00000000-0005-0000-0000-00005E3E0000}"/>
    <cellStyle name="Normal 3 4 37 4" xfId="8824" xr:uid="{00000000-0005-0000-0000-00005F3E0000}"/>
    <cellStyle name="Normal 3 4 37 4 2" xfId="21033" xr:uid="{00000000-0005-0000-0000-0000603E0000}"/>
    <cellStyle name="Normal 3 4 37 4 2 2" xfId="42321" xr:uid="{00000000-0005-0000-0000-0000613E0000}"/>
    <cellStyle name="Normal 3 4 37 4 3" xfId="33007" xr:uid="{00000000-0005-0000-0000-0000623E0000}"/>
    <cellStyle name="Normal 3 4 37 5" xfId="17204" xr:uid="{00000000-0005-0000-0000-0000633E0000}"/>
    <cellStyle name="Normal 3 4 37 6" xfId="49460" xr:uid="{00000000-0005-0000-0000-0000643E0000}"/>
    <cellStyle name="Normal 3 4 38" xfId="4054" xr:uid="{00000000-0005-0000-0000-0000653E0000}"/>
    <cellStyle name="Normal 3 4 38 2" xfId="4055" xr:uid="{00000000-0005-0000-0000-0000663E0000}"/>
    <cellStyle name="Normal 3 4 38 2 2" xfId="7160" xr:uid="{00000000-0005-0000-0000-0000673E0000}"/>
    <cellStyle name="Normal 3 4 38 2 2 2" xfId="19606" xr:uid="{00000000-0005-0000-0000-0000683E0000}"/>
    <cellStyle name="Normal 3 4 38 2 2 2 2" xfId="40894" xr:uid="{00000000-0005-0000-0000-0000693E0000}"/>
    <cellStyle name="Normal 3 4 38 2 2 3" xfId="31580" xr:uid="{00000000-0005-0000-0000-00006A3E0000}"/>
    <cellStyle name="Normal 3 4 38 2 3" xfId="8827" xr:uid="{00000000-0005-0000-0000-00006B3E0000}"/>
    <cellStyle name="Normal 3 4 38 2 3 2" xfId="21036" xr:uid="{00000000-0005-0000-0000-00006C3E0000}"/>
    <cellStyle name="Normal 3 4 38 2 3 2 2" xfId="42324" xr:uid="{00000000-0005-0000-0000-00006D3E0000}"/>
    <cellStyle name="Normal 3 4 38 2 3 3" xfId="33010" xr:uid="{00000000-0005-0000-0000-00006E3E0000}"/>
    <cellStyle name="Normal 3 4 38 2 4" xfId="17207" xr:uid="{00000000-0005-0000-0000-00006F3E0000}"/>
    <cellStyle name="Normal 3 4 38 3" xfId="7159" xr:uid="{00000000-0005-0000-0000-0000703E0000}"/>
    <cellStyle name="Normal 3 4 38 3 2" xfId="19605" xr:uid="{00000000-0005-0000-0000-0000713E0000}"/>
    <cellStyle name="Normal 3 4 38 3 2 2" xfId="40893" xr:uid="{00000000-0005-0000-0000-0000723E0000}"/>
    <cellStyle name="Normal 3 4 38 3 3" xfId="31579" xr:uid="{00000000-0005-0000-0000-0000733E0000}"/>
    <cellStyle name="Normal 3 4 38 4" xfId="8826" xr:uid="{00000000-0005-0000-0000-0000743E0000}"/>
    <cellStyle name="Normal 3 4 38 4 2" xfId="21035" xr:uid="{00000000-0005-0000-0000-0000753E0000}"/>
    <cellStyle name="Normal 3 4 38 4 2 2" xfId="42323" xr:uid="{00000000-0005-0000-0000-0000763E0000}"/>
    <cellStyle name="Normal 3 4 38 4 3" xfId="33009" xr:uid="{00000000-0005-0000-0000-0000773E0000}"/>
    <cellStyle name="Normal 3 4 38 5" xfId="17206" xr:uid="{00000000-0005-0000-0000-0000783E0000}"/>
    <cellStyle name="Normal 3 4 39" xfId="4056" xr:uid="{00000000-0005-0000-0000-0000793E0000}"/>
    <cellStyle name="Normal 3 4 39 2" xfId="4057" xr:uid="{00000000-0005-0000-0000-00007A3E0000}"/>
    <cellStyle name="Normal 3 4 39 2 2" xfId="7162" xr:uid="{00000000-0005-0000-0000-00007B3E0000}"/>
    <cellStyle name="Normal 3 4 39 2 2 2" xfId="19608" xr:uid="{00000000-0005-0000-0000-00007C3E0000}"/>
    <cellStyle name="Normal 3 4 39 2 2 2 2" xfId="40896" xr:uid="{00000000-0005-0000-0000-00007D3E0000}"/>
    <cellStyle name="Normal 3 4 39 2 2 3" xfId="31582" xr:uid="{00000000-0005-0000-0000-00007E3E0000}"/>
    <cellStyle name="Normal 3 4 39 2 3" xfId="8829" xr:uid="{00000000-0005-0000-0000-00007F3E0000}"/>
    <cellStyle name="Normal 3 4 39 2 3 2" xfId="21038" xr:uid="{00000000-0005-0000-0000-0000803E0000}"/>
    <cellStyle name="Normal 3 4 39 2 3 2 2" xfId="42326" xr:uid="{00000000-0005-0000-0000-0000813E0000}"/>
    <cellStyle name="Normal 3 4 39 2 3 3" xfId="33012" xr:uid="{00000000-0005-0000-0000-0000823E0000}"/>
    <cellStyle name="Normal 3 4 39 2 4" xfId="17209" xr:uid="{00000000-0005-0000-0000-0000833E0000}"/>
    <cellStyle name="Normal 3 4 39 3" xfId="7161" xr:uid="{00000000-0005-0000-0000-0000843E0000}"/>
    <cellStyle name="Normal 3 4 39 3 2" xfId="19607" xr:uid="{00000000-0005-0000-0000-0000853E0000}"/>
    <cellStyle name="Normal 3 4 39 3 2 2" xfId="40895" xr:uid="{00000000-0005-0000-0000-0000863E0000}"/>
    <cellStyle name="Normal 3 4 39 3 3" xfId="31581" xr:uid="{00000000-0005-0000-0000-0000873E0000}"/>
    <cellStyle name="Normal 3 4 39 4" xfId="8828" xr:uid="{00000000-0005-0000-0000-0000883E0000}"/>
    <cellStyle name="Normal 3 4 39 4 2" xfId="21037" xr:uid="{00000000-0005-0000-0000-0000893E0000}"/>
    <cellStyle name="Normal 3 4 39 4 2 2" xfId="42325" xr:uid="{00000000-0005-0000-0000-00008A3E0000}"/>
    <cellStyle name="Normal 3 4 39 4 3" xfId="33011" xr:uid="{00000000-0005-0000-0000-00008B3E0000}"/>
    <cellStyle name="Normal 3 4 39 5" xfId="17208" xr:uid="{00000000-0005-0000-0000-00008C3E0000}"/>
    <cellStyle name="Normal 3 4 4" xfId="4058" xr:uid="{00000000-0005-0000-0000-00008D3E0000}"/>
    <cellStyle name="Normal 3 4 4 2" xfId="4059" xr:uid="{00000000-0005-0000-0000-00008E3E0000}"/>
    <cellStyle name="Normal 3 4 4 2 2" xfId="7164" xr:uid="{00000000-0005-0000-0000-00008F3E0000}"/>
    <cellStyle name="Normal 3 4 4 2 2 2" xfId="19610" xr:uid="{00000000-0005-0000-0000-0000903E0000}"/>
    <cellStyle name="Normal 3 4 4 2 2 2 2" xfId="40898" xr:uid="{00000000-0005-0000-0000-0000913E0000}"/>
    <cellStyle name="Normal 3 4 4 2 2 3" xfId="31584" xr:uid="{00000000-0005-0000-0000-0000923E0000}"/>
    <cellStyle name="Normal 3 4 4 2 3" xfId="8831" xr:uid="{00000000-0005-0000-0000-0000933E0000}"/>
    <cellStyle name="Normal 3 4 4 2 3 2" xfId="21040" xr:uid="{00000000-0005-0000-0000-0000943E0000}"/>
    <cellStyle name="Normal 3 4 4 2 3 2 2" xfId="42328" xr:uid="{00000000-0005-0000-0000-0000953E0000}"/>
    <cellStyle name="Normal 3 4 4 2 3 3" xfId="33014" xr:uid="{00000000-0005-0000-0000-0000963E0000}"/>
    <cellStyle name="Normal 3 4 4 2 4" xfId="17211" xr:uid="{00000000-0005-0000-0000-0000973E0000}"/>
    <cellStyle name="Normal 3 4 4 3" xfId="7163" xr:uid="{00000000-0005-0000-0000-0000983E0000}"/>
    <cellStyle name="Normal 3 4 4 3 2" xfId="19609" xr:uid="{00000000-0005-0000-0000-0000993E0000}"/>
    <cellStyle name="Normal 3 4 4 3 2 2" xfId="40897" xr:uid="{00000000-0005-0000-0000-00009A3E0000}"/>
    <cellStyle name="Normal 3 4 4 3 3" xfId="31583" xr:uid="{00000000-0005-0000-0000-00009B3E0000}"/>
    <cellStyle name="Normal 3 4 4 4" xfId="8830" xr:uid="{00000000-0005-0000-0000-00009C3E0000}"/>
    <cellStyle name="Normal 3 4 4 4 2" xfId="21039" xr:uid="{00000000-0005-0000-0000-00009D3E0000}"/>
    <cellStyle name="Normal 3 4 4 4 2 2" xfId="42327" xr:uid="{00000000-0005-0000-0000-00009E3E0000}"/>
    <cellStyle name="Normal 3 4 4 4 3" xfId="33013" xr:uid="{00000000-0005-0000-0000-00009F3E0000}"/>
    <cellStyle name="Normal 3 4 4 5" xfId="17210" xr:uid="{00000000-0005-0000-0000-0000A03E0000}"/>
    <cellStyle name="Normal 3 4 4 6" xfId="49461" xr:uid="{00000000-0005-0000-0000-0000A13E0000}"/>
    <cellStyle name="Normal 3 4 40" xfId="4060" xr:uid="{00000000-0005-0000-0000-0000A23E0000}"/>
    <cellStyle name="Normal 3 4 40 2" xfId="4061" xr:uid="{00000000-0005-0000-0000-0000A33E0000}"/>
    <cellStyle name="Normal 3 4 40 2 2" xfId="7166" xr:uid="{00000000-0005-0000-0000-0000A43E0000}"/>
    <cellStyle name="Normal 3 4 40 2 2 2" xfId="19612" xr:uid="{00000000-0005-0000-0000-0000A53E0000}"/>
    <cellStyle name="Normal 3 4 40 2 2 2 2" xfId="40900" xr:uid="{00000000-0005-0000-0000-0000A63E0000}"/>
    <cellStyle name="Normal 3 4 40 2 2 3" xfId="31586" xr:uid="{00000000-0005-0000-0000-0000A73E0000}"/>
    <cellStyle name="Normal 3 4 40 2 3" xfId="8833" xr:uid="{00000000-0005-0000-0000-0000A83E0000}"/>
    <cellStyle name="Normal 3 4 40 2 3 2" xfId="21042" xr:uid="{00000000-0005-0000-0000-0000A93E0000}"/>
    <cellStyle name="Normal 3 4 40 2 3 2 2" xfId="42330" xr:uid="{00000000-0005-0000-0000-0000AA3E0000}"/>
    <cellStyle name="Normal 3 4 40 2 3 3" xfId="33016" xr:uid="{00000000-0005-0000-0000-0000AB3E0000}"/>
    <cellStyle name="Normal 3 4 40 2 4" xfId="17213" xr:uid="{00000000-0005-0000-0000-0000AC3E0000}"/>
    <cellStyle name="Normal 3 4 40 3" xfId="7165" xr:uid="{00000000-0005-0000-0000-0000AD3E0000}"/>
    <cellStyle name="Normal 3 4 40 3 2" xfId="19611" xr:uid="{00000000-0005-0000-0000-0000AE3E0000}"/>
    <cellStyle name="Normal 3 4 40 3 2 2" xfId="40899" xr:uid="{00000000-0005-0000-0000-0000AF3E0000}"/>
    <cellStyle name="Normal 3 4 40 3 3" xfId="31585" xr:uid="{00000000-0005-0000-0000-0000B03E0000}"/>
    <cellStyle name="Normal 3 4 40 4" xfId="8832" xr:uid="{00000000-0005-0000-0000-0000B13E0000}"/>
    <cellStyle name="Normal 3 4 40 4 2" xfId="21041" xr:uid="{00000000-0005-0000-0000-0000B23E0000}"/>
    <cellStyle name="Normal 3 4 40 4 2 2" xfId="42329" xr:uid="{00000000-0005-0000-0000-0000B33E0000}"/>
    <cellStyle name="Normal 3 4 40 4 3" xfId="33015" xr:uid="{00000000-0005-0000-0000-0000B43E0000}"/>
    <cellStyle name="Normal 3 4 40 5" xfId="17212" xr:uid="{00000000-0005-0000-0000-0000B53E0000}"/>
    <cellStyle name="Normal 3 4 41" xfId="4062" xr:uid="{00000000-0005-0000-0000-0000B63E0000}"/>
    <cellStyle name="Normal 3 4 41 2" xfId="4063" xr:uid="{00000000-0005-0000-0000-0000B73E0000}"/>
    <cellStyle name="Normal 3 4 41 2 2" xfId="7168" xr:uid="{00000000-0005-0000-0000-0000B83E0000}"/>
    <cellStyle name="Normal 3 4 41 2 2 2" xfId="19614" xr:uid="{00000000-0005-0000-0000-0000B93E0000}"/>
    <cellStyle name="Normal 3 4 41 2 2 2 2" xfId="40902" xr:uid="{00000000-0005-0000-0000-0000BA3E0000}"/>
    <cellStyle name="Normal 3 4 41 2 2 3" xfId="31588" xr:uid="{00000000-0005-0000-0000-0000BB3E0000}"/>
    <cellStyle name="Normal 3 4 41 2 3" xfId="8835" xr:uid="{00000000-0005-0000-0000-0000BC3E0000}"/>
    <cellStyle name="Normal 3 4 41 2 3 2" xfId="21044" xr:uid="{00000000-0005-0000-0000-0000BD3E0000}"/>
    <cellStyle name="Normal 3 4 41 2 3 2 2" xfId="42332" xr:uid="{00000000-0005-0000-0000-0000BE3E0000}"/>
    <cellStyle name="Normal 3 4 41 2 3 3" xfId="33018" xr:uid="{00000000-0005-0000-0000-0000BF3E0000}"/>
    <cellStyle name="Normal 3 4 41 2 4" xfId="17215" xr:uid="{00000000-0005-0000-0000-0000C03E0000}"/>
    <cellStyle name="Normal 3 4 41 3" xfId="7167" xr:uid="{00000000-0005-0000-0000-0000C13E0000}"/>
    <cellStyle name="Normal 3 4 41 3 2" xfId="19613" xr:uid="{00000000-0005-0000-0000-0000C23E0000}"/>
    <cellStyle name="Normal 3 4 41 3 2 2" xfId="40901" xr:uid="{00000000-0005-0000-0000-0000C33E0000}"/>
    <cellStyle name="Normal 3 4 41 3 3" xfId="31587" xr:uid="{00000000-0005-0000-0000-0000C43E0000}"/>
    <cellStyle name="Normal 3 4 41 4" xfId="8834" xr:uid="{00000000-0005-0000-0000-0000C53E0000}"/>
    <cellStyle name="Normal 3 4 41 4 2" xfId="21043" xr:uid="{00000000-0005-0000-0000-0000C63E0000}"/>
    <cellStyle name="Normal 3 4 41 4 2 2" xfId="42331" xr:uid="{00000000-0005-0000-0000-0000C73E0000}"/>
    <cellStyle name="Normal 3 4 41 4 3" xfId="33017" xr:uid="{00000000-0005-0000-0000-0000C83E0000}"/>
    <cellStyle name="Normal 3 4 41 5" xfId="17214" xr:uid="{00000000-0005-0000-0000-0000C93E0000}"/>
    <cellStyle name="Normal 3 4 42" xfId="4064" xr:uid="{00000000-0005-0000-0000-0000CA3E0000}"/>
    <cellStyle name="Normal 3 4 42 2" xfId="4065" xr:uid="{00000000-0005-0000-0000-0000CB3E0000}"/>
    <cellStyle name="Normal 3 4 42 2 2" xfId="7170" xr:uid="{00000000-0005-0000-0000-0000CC3E0000}"/>
    <cellStyle name="Normal 3 4 42 2 2 2" xfId="19616" xr:uid="{00000000-0005-0000-0000-0000CD3E0000}"/>
    <cellStyle name="Normal 3 4 42 2 2 2 2" xfId="40904" xr:uid="{00000000-0005-0000-0000-0000CE3E0000}"/>
    <cellStyle name="Normal 3 4 42 2 2 3" xfId="31590" xr:uid="{00000000-0005-0000-0000-0000CF3E0000}"/>
    <cellStyle name="Normal 3 4 42 2 3" xfId="8837" xr:uid="{00000000-0005-0000-0000-0000D03E0000}"/>
    <cellStyle name="Normal 3 4 42 2 3 2" xfId="21046" xr:uid="{00000000-0005-0000-0000-0000D13E0000}"/>
    <cellStyle name="Normal 3 4 42 2 3 2 2" xfId="42334" xr:uid="{00000000-0005-0000-0000-0000D23E0000}"/>
    <cellStyle name="Normal 3 4 42 2 3 3" xfId="33020" xr:uid="{00000000-0005-0000-0000-0000D33E0000}"/>
    <cellStyle name="Normal 3 4 42 2 4" xfId="17217" xr:uid="{00000000-0005-0000-0000-0000D43E0000}"/>
    <cellStyle name="Normal 3 4 42 3" xfId="7169" xr:uid="{00000000-0005-0000-0000-0000D53E0000}"/>
    <cellStyle name="Normal 3 4 42 3 2" xfId="19615" xr:uid="{00000000-0005-0000-0000-0000D63E0000}"/>
    <cellStyle name="Normal 3 4 42 3 2 2" xfId="40903" xr:uid="{00000000-0005-0000-0000-0000D73E0000}"/>
    <cellStyle name="Normal 3 4 42 3 3" xfId="31589" xr:uid="{00000000-0005-0000-0000-0000D83E0000}"/>
    <cellStyle name="Normal 3 4 42 4" xfId="8836" xr:uid="{00000000-0005-0000-0000-0000D93E0000}"/>
    <cellStyle name="Normal 3 4 42 4 2" xfId="21045" xr:uid="{00000000-0005-0000-0000-0000DA3E0000}"/>
    <cellStyle name="Normal 3 4 42 4 2 2" xfId="42333" xr:uid="{00000000-0005-0000-0000-0000DB3E0000}"/>
    <cellStyle name="Normal 3 4 42 4 3" xfId="33019" xr:uid="{00000000-0005-0000-0000-0000DC3E0000}"/>
    <cellStyle name="Normal 3 4 42 5" xfId="17216" xr:uid="{00000000-0005-0000-0000-0000DD3E0000}"/>
    <cellStyle name="Normal 3 4 43" xfId="4066" xr:uid="{00000000-0005-0000-0000-0000DE3E0000}"/>
    <cellStyle name="Normal 3 4 43 2" xfId="4067" xr:uid="{00000000-0005-0000-0000-0000DF3E0000}"/>
    <cellStyle name="Normal 3 4 43 2 2" xfId="7172" xr:uid="{00000000-0005-0000-0000-0000E03E0000}"/>
    <cellStyle name="Normal 3 4 43 2 2 2" xfId="19618" xr:uid="{00000000-0005-0000-0000-0000E13E0000}"/>
    <cellStyle name="Normal 3 4 43 2 2 2 2" xfId="40906" xr:uid="{00000000-0005-0000-0000-0000E23E0000}"/>
    <cellStyle name="Normal 3 4 43 2 2 3" xfId="31592" xr:uid="{00000000-0005-0000-0000-0000E33E0000}"/>
    <cellStyle name="Normal 3 4 43 2 3" xfId="8839" xr:uid="{00000000-0005-0000-0000-0000E43E0000}"/>
    <cellStyle name="Normal 3 4 43 2 3 2" xfId="21048" xr:uid="{00000000-0005-0000-0000-0000E53E0000}"/>
    <cellStyle name="Normal 3 4 43 2 3 2 2" xfId="42336" xr:uid="{00000000-0005-0000-0000-0000E63E0000}"/>
    <cellStyle name="Normal 3 4 43 2 3 3" xfId="33022" xr:uid="{00000000-0005-0000-0000-0000E73E0000}"/>
    <cellStyle name="Normal 3 4 43 2 4" xfId="17219" xr:uid="{00000000-0005-0000-0000-0000E83E0000}"/>
    <cellStyle name="Normal 3 4 43 3" xfId="7171" xr:uid="{00000000-0005-0000-0000-0000E93E0000}"/>
    <cellStyle name="Normal 3 4 43 3 2" xfId="19617" xr:uid="{00000000-0005-0000-0000-0000EA3E0000}"/>
    <cellStyle name="Normal 3 4 43 3 2 2" xfId="40905" xr:uid="{00000000-0005-0000-0000-0000EB3E0000}"/>
    <cellStyle name="Normal 3 4 43 3 3" xfId="31591" xr:uid="{00000000-0005-0000-0000-0000EC3E0000}"/>
    <cellStyle name="Normal 3 4 43 4" xfId="8838" xr:uid="{00000000-0005-0000-0000-0000ED3E0000}"/>
    <cellStyle name="Normal 3 4 43 4 2" xfId="21047" xr:uid="{00000000-0005-0000-0000-0000EE3E0000}"/>
    <cellStyle name="Normal 3 4 43 4 2 2" xfId="42335" xr:uid="{00000000-0005-0000-0000-0000EF3E0000}"/>
    <cellStyle name="Normal 3 4 43 4 3" xfId="33021" xr:uid="{00000000-0005-0000-0000-0000F03E0000}"/>
    <cellStyle name="Normal 3 4 43 5" xfId="17218" xr:uid="{00000000-0005-0000-0000-0000F13E0000}"/>
    <cellStyle name="Normal 3 4 44" xfId="4068" xr:uid="{00000000-0005-0000-0000-0000F23E0000}"/>
    <cellStyle name="Normal 3 4 44 2" xfId="4069" xr:uid="{00000000-0005-0000-0000-0000F33E0000}"/>
    <cellStyle name="Normal 3 4 44 2 2" xfId="7174" xr:uid="{00000000-0005-0000-0000-0000F43E0000}"/>
    <cellStyle name="Normal 3 4 44 2 2 2" xfId="19620" xr:uid="{00000000-0005-0000-0000-0000F53E0000}"/>
    <cellStyle name="Normal 3 4 44 2 2 2 2" xfId="40908" xr:uid="{00000000-0005-0000-0000-0000F63E0000}"/>
    <cellStyle name="Normal 3 4 44 2 2 3" xfId="31594" xr:uid="{00000000-0005-0000-0000-0000F73E0000}"/>
    <cellStyle name="Normal 3 4 44 2 3" xfId="8841" xr:uid="{00000000-0005-0000-0000-0000F83E0000}"/>
    <cellStyle name="Normal 3 4 44 2 3 2" xfId="21050" xr:uid="{00000000-0005-0000-0000-0000F93E0000}"/>
    <cellStyle name="Normal 3 4 44 2 3 2 2" xfId="42338" xr:uid="{00000000-0005-0000-0000-0000FA3E0000}"/>
    <cellStyle name="Normal 3 4 44 2 3 3" xfId="33024" xr:uid="{00000000-0005-0000-0000-0000FB3E0000}"/>
    <cellStyle name="Normal 3 4 44 2 4" xfId="17221" xr:uid="{00000000-0005-0000-0000-0000FC3E0000}"/>
    <cellStyle name="Normal 3 4 44 3" xfId="7173" xr:uid="{00000000-0005-0000-0000-0000FD3E0000}"/>
    <cellStyle name="Normal 3 4 44 3 2" xfId="19619" xr:uid="{00000000-0005-0000-0000-0000FE3E0000}"/>
    <cellStyle name="Normal 3 4 44 3 2 2" xfId="40907" xr:uid="{00000000-0005-0000-0000-0000FF3E0000}"/>
    <cellStyle name="Normal 3 4 44 3 3" xfId="31593" xr:uid="{00000000-0005-0000-0000-0000003F0000}"/>
    <cellStyle name="Normal 3 4 44 4" xfId="8840" xr:uid="{00000000-0005-0000-0000-0000013F0000}"/>
    <cellStyle name="Normal 3 4 44 4 2" xfId="21049" xr:uid="{00000000-0005-0000-0000-0000023F0000}"/>
    <cellStyle name="Normal 3 4 44 4 2 2" xfId="42337" xr:uid="{00000000-0005-0000-0000-0000033F0000}"/>
    <cellStyle name="Normal 3 4 44 4 3" xfId="33023" xr:uid="{00000000-0005-0000-0000-0000043F0000}"/>
    <cellStyle name="Normal 3 4 44 5" xfId="17220" xr:uid="{00000000-0005-0000-0000-0000053F0000}"/>
    <cellStyle name="Normal 3 4 45" xfId="4070" xr:uid="{00000000-0005-0000-0000-0000063F0000}"/>
    <cellStyle name="Normal 3 4 45 2" xfId="4071" xr:uid="{00000000-0005-0000-0000-0000073F0000}"/>
    <cellStyle name="Normal 3 4 45 2 2" xfId="7176" xr:uid="{00000000-0005-0000-0000-0000083F0000}"/>
    <cellStyle name="Normal 3 4 45 2 2 2" xfId="19622" xr:uid="{00000000-0005-0000-0000-0000093F0000}"/>
    <cellStyle name="Normal 3 4 45 2 2 2 2" xfId="40910" xr:uid="{00000000-0005-0000-0000-00000A3F0000}"/>
    <cellStyle name="Normal 3 4 45 2 2 3" xfId="31596" xr:uid="{00000000-0005-0000-0000-00000B3F0000}"/>
    <cellStyle name="Normal 3 4 45 2 3" xfId="8843" xr:uid="{00000000-0005-0000-0000-00000C3F0000}"/>
    <cellStyle name="Normal 3 4 45 2 3 2" xfId="21052" xr:uid="{00000000-0005-0000-0000-00000D3F0000}"/>
    <cellStyle name="Normal 3 4 45 2 3 2 2" xfId="42340" xr:uid="{00000000-0005-0000-0000-00000E3F0000}"/>
    <cellStyle name="Normal 3 4 45 2 3 3" xfId="33026" xr:uid="{00000000-0005-0000-0000-00000F3F0000}"/>
    <cellStyle name="Normal 3 4 45 2 4" xfId="17223" xr:uid="{00000000-0005-0000-0000-0000103F0000}"/>
    <cellStyle name="Normal 3 4 45 3" xfId="7175" xr:uid="{00000000-0005-0000-0000-0000113F0000}"/>
    <cellStyle name="Normal 3 4 45 3 2" xfId="19621" xr:uid="{00000000-0005-0000-0000-0000123F0000}"/>
    <cellStyle name="Normal 3 4 45 3 2 2" xfId="40909" xr:uid="{00000000-0005-0000-0000-0000133F0000}"/>
    <cellStyle name="Normal 3 4 45 3 3" xfId="31595" xr:uid="{00000000-0005-0000-0000-0000143F0000}"/>
    <cellStyle name="Normal 3 4 45 4" xfId="8842" xr:uid="{00000000-0005-0000-0000-0000153F0000}"/>
    <cellStyle name="Normal 3 4 45 4 2" xfId="21051" xr:uid="{00000000-0005-0000-0000-0000163F0000}"/>
    <cellStyle name="Normal 3 4 45 4 2 2" xfId="42339" xr:uid="{00000000-0005-0000-0000-0000173F0000}"/>
    <cellStyle name="Normal 3 4 45 4 3" xfId="33025" xr:uid="{00000000-0005-0000-0000-0000183F0000}"/>
    <cellStyle name="Normal 3 4 45 5" xfId="17222" xr:uid="{00000000-0005-0000-0000-0000193F0000}"/>
    <cellStyle name="Normal 3 4 46" xfId="4072" xr:uid="{00000000-0005-0000-0000-00001A3F0000}"/>
    <cellStyle name="Normal 3 4 46 2" xfId="4073" xr:uid="{00000000-0005-0000-0000-00001B3F0000}"/>
    <cellStyle name="Normal 3 4 46 2 2" xfId="7178" xr:uid="{00000000-0005-0000-0000-00001C3F0000}"/>
    <cellStyle name="Normal 3 4 46 2 2 2" xfId="19624" xr:uid="{00000000-0005-0000-0000-00001D3F0000}"/>
    <cellStyle name="Normal 3 4 46 2 2 2 2" xfId="40912" xr:uid="{00000000-0005-0000-0000-00001E3F0000}"/>
    <cellStyle name="Normal 3 4 46 2 2 3" xfId="31598" xr:uid="{00000000-0005-0000-0000-00001F3F0000}"/>
    <cellStyle name="Normal 3 4 46 2 3" xfId="8845" xr:uid="{00000000-0005-0000-0000-0000203F0000}"/>
    <cellStyle name="Normal 3 4 46 2 3 2" xfId="21054" xr:uid="{00000000-0005-0000-0000-0000213F0000}"/>
    <cellStyle name="Normal 3 4 46 2 3 2 2" xfId="42342" xr:uid="{00000000-0005-0000-0000-0000223F0000}"/>
    <cellStyle name="Normal 3 4 46 2 3 3" xfId="33028" xr:uid="{00000000-0005-0000-0000-0000233F0000}"/>
    <cellStyle name="Normal 3 4 46 2 4" xfId="17225" xr:uid="{00000000-0005-0000-0000-0000243F0000}"/>
    <cellStyle name="Normal 3 4 46 3" xfId="7177" xr:uid="{00000000-0005-0000-0000-0000253F0000}"/>
    <cellStyle name="Normal 3 4 46 3 2" xfId="19623" xr:uid="{00000000-0005-0000-0000-0000263F0000}"/>
    <cellStyle name="Normal 3 4 46 3 2 2" xfId="40911" xr:uid="{00000000-0005-0000-0000-0000273F0000}"/>
    <cellStyle name="Normal 3 4 46 3 3" xfId="31597" xr:uid="{00000000-0005-0000-0000-0000283F0000}"/>
    <cellStyle name="Normal 3 4 46 4" xfId="8844" xr:uid="{00000000-0005-0000-0000-0000293F0000}"/>
    <cellStyle name="Normal 3 4 46 4 2" xfId="21053" xr:uid="{00000000-0005-0000-0000-00002A3F0000}"/>
    <cellStyle name="Normal 3 4 46 4 2 2" xfId="42341" xr:uid="{00000000-0005-0000-0000-00002B3F0000}"/>
    <cellStyle name="Normal 3 4 46 4 3" xfId="33027" xr:uid="{00000000-0005-0000-0000-00002C3F0000}"/>
    <cellStyle name="Normal 3 4 46 5" xfId="17224" xr:uid="{00000000-0005-0000-0000-00002D3F0000}"/>
    <cellStyle name="Normal 3 4 47" xfId="4074" xr:uid="{00000000-0005-0000-0000-00002E3F0000}"/>
    <cellStyle name="Normal 3 4 47 2" xfId="7179" xr:uid="{00000000-0005-0000-0000-00002F3F0000}"/>
    <cellStyle name="Normal 3 4 47 2 2" xfId="19625" xr:uid="{00000000-0005-0000-0000-0000303F0000}"/>
    <cellStyle name="Normal 3 4 47 2 2 2" xfId="40913" xr:uid="{00000000-0005-0000-0000-0000313F0000}"/>
    <cellStyle name="Normal 3 4 47 2 3" xfId="31599" xr:uid="{00000000-0005-0000-0000-0000323F0000}"/>
    <cellStyle name="Normal 3 4 47 3" xfId="8846" xr:uid="{00000000-0005-0000-0000-0000333F0000}"/>
    <cellStyle name="Normal 3 4 47 3 2" xfId="21055" xr:uid="{00000000-0005-0000-0000-0000343F0000}"/>
    <cellStyle name="Normal 3 4 47 3 2 2" xfId="42343" xr:uid="{00000000-0005-0000-0000-0000353F0000}"/>
    <cellStyle name="Normal 3 4 47 3 3" xfId="33029" xr:uid="{00000000-0005-0000-0000-0000363F0000}"/>
    <cellStyle name="Normal 3 4 47 4" xfId="17226" xr:uid="{00000000-0005-0000-0000-0000373F0000}"/>
    <cellStyle name="Normal 3 4 48" xfId="8765" xr:uid="{00000000-0005-0000-0000-0000383F0000}"/>
    <cellStyle name="Normal 3 4 48 2" xfId="20974" xr:uid="{00000000-0005-0000-0000-0000393F0000}"/>
    <cellStyle name="Normal 3 4 48 2 2" xfId="42262" xr:uid="{00000000-0005-0000-0000-00003A3F0000}"/>
    <cellStyle name="Normal 3 4 48 3" xfId="32948" xr:uid="{00000000-0005-0000-0000-00003B3F0000}"/>
    <cellStyle name="Normal 3 4 49" xfId="17145" xr:uid="{00000000-0005-0000-0000-00003C3F0000}"/>
    <cellStyle name="Normal 3 4 49 2" xfId="40831" xr:uid="{00000000-0005-0000-0000-00003D3F0000}"/>
    <cellStyle name="Normal 3 4 5" xfId="4075" xr:uid="{00000000-0005-0000-0000-00003E3F0000}"/>
    <cellStyle name="Normal 3 4 5 2" xfId="4076" xr:uid="{00000000-0005-0000-0000-00003F3F0000}"/>
    <cellStyle name="Normal 3 4 5 2 2" xfId="7181" xr:uid="{00000000-0005-0000-0000-0000403F0000}"/>
    <cellStyle name="Normal 3 4 5 2 2 2" xfId="19627" xr:uid="{00000000-0005-0000-0000-0000413F0000}"/>
    <cellStyle name="Normal 3 4 5 2 2 2 2" xfId="40915" xr:uid="{00000000-0005-0000-0000-0000423F0000}"/>
    <cellStyle name="Normal 3 4 5 2 2 3" xfId="31601" xr:uid="{00000000-0005-0000-0000-0000433F0000}"/>
    <cellStyle name="Normal 3 4 5 2 3" xfId="8848" xr:uid="{00000000-0005-0000-0000-0000443F0000}"/>
    <cellStyle name="Normal 3 4 5 2 3 2" xfId="21057" xr:uid="{00000000-0005-0000-0000-0000453F0000}"/>
    <cellStyle name="Normal 3 4 5 2 3 2 2" xfId="42345" xr:uid="{00000000-0005-0000-0000-0000463F0000}"/>
    <cellStyle name="Normal 3 4 5 2 3 3" xfId="33031" xr:uid="{00000000-0005-0000-0000-0000473F0000}"/>
    <cellStyle name="Normal 3 4 5 2 4" xfId="17228" xr:uid="{00000000-0005-0000-0000-0000483F0000}"/>
    <cellStyle name="Normal 3 4 5 3" xfId="7180" xr:uid="{00000000-0005-0000-0000-0000493F0000}"/>
    <cellStyle name="Normal 3 4 5 3 2" xfId="19626" xr:uid="{00000000-0005-0000-0000-00004A3F0000}"/>
    <cellStyle name="Normal 3 4 5 3 2 2" xfId="40914" xr:uid="{00000000-0005-0000-0000-00004B3F0000}"/>
    <cellStyle name="Normal 3 4 5 3 3" xfId="31600" xr:uid="{00000000-0005-0000-0000-00004C3F0000}"/>
    <cellStyle name="Normal 3 4 5 4" xfId="8847" xr:uid="{00000000-0005-0000-0000-00004D3F0000}"/>
    <cellStyle name="Normal 3 4 5 4 2" xfId="21056" xr:uid="{00000000-0005-0000-0000-00004E3F0000}"/>
    <cellStyle name="Normal 3 4 5 4 2 2" xfId="42344" xr:uid="{00000000-0005-0000-0000-00004F3F0000}"/>
    <cellStyle name="Normal 3 4 5 4 3" xfId="33030" xr:uid="{00000000-0005-0000-0000-0000503F0000}"/>
    <cellStyle name="Normal 3 4 5 5" xfId="17227" xr:uid="{00000000-0005-0000-0000-0000513F0000}"/>
    <cellStyle name="Normal 3 4 5 6" xfId="49462" xr:uid="{00000000-0005-0000-0000-0000523F0000}"/>
    <cellStyle name="Normal 3 4 50" xfId="27681" xr:uid="{00000000-0005-0000-0000-0000533F0000}"/>
    <cellStyle name="Normal 3 4 51" xfId="31517" xr:uid="{00000000-0005-0000-0000-0000543F0000}"/>
    <cellStyle name="Normal 3 4 52" xfId="49463" xr:uid="{00000000-0005-0000-0000-0000553F0000}"/>
    <cellStyle name="Normal 3 4 53" xfId="49464" xr:uid="{00000000-0005-0000-0000-0000563F0000}"/>
    <cellStyle name="Normal 3 4 54" xfId="48898" xr:uid="{00000000-0005-0000-0000-0000573F0000}"/>
    <cellStyle name="Normal 3 4 55" xfId="48900" xr:uid="{00000000-0005-0000-0000-0000583F0000}"/>
    <cellStyle name="Normal 3 4 56" xfId="48901" xr:uid="{00000000-0005-0000-0000-0000593F0000}"/>
    <cellStyle name="Normal 3 4 57" xfId="48904" xr:uid="{00000000-0005-0000-0000-00005A3F0000}"/>
    <cellStyle name="Normal 3 4 58" xfId="49465" xr:uid="{00000000-0005-0000-0000-00005B3F0000}"/>
    <cellStyle name="Normal 3 4 59" xfId="49466" xr:uid="{00000000-0005-0000-0000-00005C3F0000}"/>
    <cellStyle name="Normal 3 4 6" xfId="4077" xr:uid="{00000000-0005-0000-0000-00005D3F0000}"/>
    <cellStyle name="Normal 3 4 6 2" xfId="4078" xr:uid="{00000000-0005-0000-0000-00005E3F0000}"/>
    <cellStyle name="Normal 3 4 6 2 2" xfId="7183" xr:uid="{00000000-0005-0000-0000-00005F3F0000}"/>
    <cellStyle name="Normal 3 4 6 2 2 2" xfId="19629" xr:uid="{00000000-0005-0000-0000-0000603F0000}"/>
    <cellStyle name="Normal 3 4 6 2 2 2 2" xfId="40917" xr:uid="{00000000-0005-0000-0000-0000613F0000}"/>
    <cellStyle name="Normal 3 4 6 2 2 3" xfId="31603" xr:uid="{00000000-0005-0000-0000-0000623F0000}"/>
    <cellStyle name="Normal 3 4 6 2 3" xfId="8850" xr:uid="{00000000-0005-0000-0000-0000633F0000}"/>
    <cellStyle name="Normal 3 4 6 2 3 2" xfId="21059" xr:uid="{00000000-0005-0000-0000-0000643F0000}"/>
    <cellStyle name="Normal 3 4 6 2 3 2 2" xfId="42347" xr:uid="{00000000-0005-0000-0000-0000653F0000}"/>
    <cellStyle name="Normal 3 4 6 2 3 3" xfId="33033" xr:uid="{00000000-0005-0000-0000-0000663F0000}"/>
    <cellStyle name="Normal 3 4 6 2 4" xfId="17230" xr:uid="{00000000-0005-0000-0000-0000673F0000}"/>
    <cellStyle name="Normal 3 4 6 3" xfId="7182" xr:uid="{00000000-0005-0000-0000-0000683F0000}"/>
    <cellStyle name="Normal 3 4 6 3 2" xfId="19628" xr:uid="{00000000-0005-0000-0000-0000693F0000}"/>
    <cellStyle name="Normal 3 4 6 3 2 2" xfId="40916" xr:uid="{00000000-0005-0000-0000-00006A3F0000}"/>
    <cellStyle name="Normal 3 4 6 3 3" xfId="31602" xr:uid="{00000000-0005-0000-0000-00006B3F0000}"/>
    <cellStyle name="Normal 3 4 6 4" xfId="8849" xr:uid="{00000000-0005-0000-0000-00006C3F0000}"/>
    <cellStyle name="Normal 3 4 6 4 2" xfId="21058" xr:uid="{00000000-0005-0000-0000-00006D3F0000}"/>
    <cellStyle name="Normal 3 4 6 4 2 2" xfId="42346" xr:uid="{00000000-0005-0000-0000-00006E3F0000}"/>
    <cellStyle name="Normal 3 4 6 4 3" xfId="33032" xr:uid="{00000000-0005-0000-0000-00006F3F0000}"/>
    <cellStyle name="Normal 3 4 6 5" xfId="17229" xr:uid="{00000000-0005-0000-0000-0000703F0000}"/>
    <cellStyle name="Normal 3 4 6 6" xfId="49467" xr:uid="{00000000-0005-0000-0000-0000713F0000}"/>
    <cellStyle name="Normal 3 4 60" xfId="49468" xr:uid="{00000000-0005-0000-0000-0000723F0000}"/>
    <cellStyle name="Normal 3 4 61" xfId="49469" xr:uid="{00000000-0005-0000-0000-0000733F0000}"/>
    <cellStyle name="Normal 3 4 7" xfId="4079" xr:uid="{00000000-0005-0000-0000-0000743F0000}"/>
    <cellStyle name="Normal 3 4 7 2" xfId="4080" xr:uid="{00000000-0005-0000-0000-0000753F0000}"/>
    <cellStyle name="Normal 3 4 7 2 2" xfId="7185" xr:uid="{00000000-0005-0000-0000-0000763F0000}"/>
    <cellStyle name="Normal 3 4 7 2 2 2" xfId="19631" xr:uid="{00000000-0005-0000-0000-0000773F0000}"/>
    <cellStyle name="Normal 3 4 7 2 2 2 2" xfId="40919" xr:uid="{00000000-0005-0000-0000-0000783F0000}"/>
    <cellStyle name="Normal 3 4 7 2 2 3" xfId="31605" xr:uid="{00000000-0005-0000-0000-0000793F0000}"/>
    <cellStyle name="Normal 3 4 7 2 3" xfId="8852" xr:uid="{00000000-0005-0000-0000-00007A3F0000}"/>
    <cellStyle name="Normal 3 4 7 2 3 2" xfId="21061" xr:uid="{00000000-0005-0000-0000-00007B3F0000}"/>
    <cellStyle name="Normal 3 4 7 2 3 2 2" xfId="42349" xr:uid="{00000000-0005-0000-0000-00007C3F0000}"/>
    <cellStyle name="Normal 3 4 7 2 3 3" xfId="33035" xr:uid="{00000000-0005-0000-0000-00007D3F0000}"/>
    <cellStyle name="Normal 3 4 7 2 4" xfId="17232" xr:uid="{00000000-0005-0000-0000-00007E3F0000}"/>
    <cellStyle name="Normal 3 4 7 3" xfId="7184" xr:uid="{00000000-0005-0000-0000-00007F3F0000}"/>
    <cellStyle name="Normal 3 4 7 3 2" xfId="19630" xr:uid="{00000000-0005-0000-0000-0000803F0000}"/>
    <cellStyle name="Normal 3 4 7 3 2 2" xfId="40918" xr:uid="{00000000-0005-0000-0000-0000813F0000}"/>
    <cellStyle name="Normal 3 4 7 3 3" xfId="31604" xr:uid="{00000000-0005-0000-0000-0000823F0000}"/>
    <cellStyle name="Normal 3 4 7 4" xfId="8851" xr:uid="{00000000-0005-0000-0000-0000833F0000}"/>
    <cellStyle name="Normal 3 4 7 4 2" xfId="21060" xr:uid="{00000000-0005-0000-0000-0000843F0000}"/>
    <cellStyle name="Normal 3 4 7 4 2 2" xfId="42348" xr:uid="{00000000-0005-0000-0000-0000853F0000}"/>
    <cellStyle name="Normal 3 4 7 4 3" xfId="33034" xr:uid="{00000000-0005-0000-0000-0000863F0000}"/>
    <cellStyle name="Normal 3 4 7 5" xfId="17231" xr:uid="{00000000-0005-0000-0000-0000873F0000}"/>
    <cellStyle name="Normal 3 4 7 6" xfId="49470" xr:uid="{00000000-0005-0000-0000-0000883F0000}"/>
    <cellStyle name="Normal 3 4 8" xfId="4081" xr:uid="{00000000-0005-0000-0000-0000893F0000}"/>
    <cellStyle name="Normal 3 4 8 2" xfId="4082" xr:uid="{00000000-0005-0000-0000-00008A3F0000}"/>
    <cellStyle name="Normal 3 4 8 2 2" xfId="7187" xr:uid="{00000000-0005-0000-0000-00008B3F0000}"/>
    <cellStyle name="Normal 3 4 8 2 2 2" xfId="19633" xr:uid="{00000000-0005-0000-0000-00008C3F0000}"/>
    <cellStyle name="Normal 3 4 8 2 2 2 2" xfId="40921" xr:uid="{00000000-0005-0000-0000-00008D3F0000}"/>
    <cellStyle name="Normal 3 4 8 2 2 3" xfId="31607" xr:uid="{00000000-0005-0000-0000-00008E3F0000}"/>
    <cellStyle name="Normal 3 4 8 2 3" xfId="8854" xr:uid="{00000000-0005-0000-0000-00008F3F0000}"/>
    <cellStyle name="Normal 3 4 8 2 3 2" xfId="21063" xr:uid="{00000000-0005-0000-0000-0000903F0000}"/>
    <cellStyle name="Normal 3 4 8 2 3 2 2" xfId="42351" xr:uid="{00000000-0005-0000-0000-0000913F0000}"/>
    <cellStyle name="Normal 3 4 8 2 3 3" xfId="33037" xr:uid="{00000000-0005-0000-0000-0000923F0000}"/>
    <cellStyle name="Normal 3 4 8 2 4" xfId="17234" xr:uid="{00000000-0005-0000-0000-0000933F0000}"/>
    <cellStyle name="Normal 3 4 8 3" xfId="7186" xr:uid="{00000000-0005-0000-0000-0000943F0000}"/>
    <cellStyle name="Normal 3 4 8 3 2" xfId="19632" xr:uid="{00000000-0005-0000-0000-0000953F0000}"/>
    <cellStyle name="Normal 3 4 8 3 2 2" xfId="40920" xr:uid="{00000000-0005-0000-0000-0000963F0000}"/>
    <cellStyle name="Normal 3 4 8 3 3" xfId="31606" xr:uid="{00000000-0005-0000-0000-0000973F0000}"/>
    <cellStyle name="Normal 3 4 8 4" xfId="8853" xr:uid="{00000000-0005-0000-0000-0000983F0000}"/>
    <cellStyle name="Normal 3 4 8 4 2" xfId="21062" xr:uid="{00000000-0005-0000-0000-0000993F0000}"/>
    <cellStyle name="Normal 3 4 8 4 2 2" xfId="42350" xr:uid="{00000000-0005-0000-0000-00009A3F0000}"/>
    <cellStyle name="Normal 3 4 8 4 3" xfId="33036" xr:uid="{00000000-0005-0000-0000-00009B3F0000}"/>
    <cellStyle name="Normal 3 4 8 5" xfId="17233" xr:uid="{00000000-0005-0000-0000-00009C3F0000}"/>
    <cellStyle name="Normal 3 4 8 6" xfId="49471" xr:uid="{00000000-0005-0000-0000-00009D3F0000}"/>
    <cellStyle name="Normal 3 4 9" xfId="4083" xr:uid="{00000000-0005-0000-0000-00009E3F0000}"/>
    <cellStyle name="Normal 3 4 9 2" xfId="4084" xr:uid="{00000000-0005-0000-0000-00009F3F0000}"/>
    <cellStyle name="Normal 3 4 9 2 2" xfId="7189" xr:uid="{00000000-0005-0000-0000-0000A03F0000}"/>
    <cellStyle name="Normal 3 4 9 2 2 2" xfId="19635" xr:uid="{00000000-0005-0000-0000-0000A13F0000}"/>
    <cellStyle name="Normal 3 4 9 2 2 2 2" xfId="40923" xr:uid="{00000000-0005-0000-0000-0000A23F0000}"/>
    <cellStyle name="Normal 3 4 9 2 2 3" xfId="31609" xr:uid="{00000000-0005-0000-0000-0000A33F0000}"/>
    <cellStyle name="Normal 3 4 9 2 3" xfId="8856" xr:uid="{00000000-0005-0000-0000-0000A43F0000}"/>
    <cellStyle name="Normal 3 4 9 2 3 2" xfId="21065" xr:uid="{00000000-0005-0000-0000-0000A53F0000}"/>
    <cellStyle name="Normal 3 4 9 2 3 2 2" xfId="42353" xr:uid="{00000000-0005-0000-0000-0000A63F0000}"/>
    <cellStyle name="Normal 3 4 9 2 3 3" xfId="33039" xr:uid="{00000000-0005-0000-0000-0000A73F0000}"/>
    <cellStyle name="Normal 3 4 9 2 4" xfId="17236" xr:uid="{00000000-0005-0000-0000-0000A83F0000}"/>
    <cellStyle name="Normal 3 4 9 3" xfId="7188" xr:uid="{00000000-0005-0000-0000-0000A93F0000}"/>
    <cellStyle name="Normal 3 4 9 3 2" xfId="19634" xr:uid="{00000000-0005-0000-0000-0000AA3F0000}"/>
    <cellStyle name="Normal 3 4 9 3 2 2" xfId="40922" xr:uid="{00000000-0005-0000-0000-0000AB3F0000}"/>
    <cellStyle name="Normal 3 4 9 3 3" xfId="31608" xr:uid="{00000000-0005-0000-0000-0000AC3F0000}"/>
    <cellStyle name="Normal 3 4 9 4" xfId="8855" xr:uid="{00000000-0005-0000-0000-0000AD3F0000}"/>
    <cellStyle name="Normal 3 4 9 4 2" xfId="21064" xr:uid="{00000000-0005-0000-0000-0000AE3F0000}"/>
    <cellStyle name="Normal 3 4 9 4 2 2" xfId="42352" xr:uid="{00000000-0005-0000-0000-0000AF3F0000}"/>
    <cellStyle name="Normal 3 4 9 4 3" xfId="33038" xr:uid="{00000000-0005-0000-0000-0000B03F0000}"/>
    <cellStyle name="Normal 3 4 9 5" xfId="17235" xr:uid="{00000000-0005-0000-0000-0000B13F0000}"/>
    <cellStyle name="Normal 3 4 9 6" xfId="49472" xr:uid="{00000000-0005-0000-0000-0000B23F0000}"/>
    <cellStyle name="Normal 3 40" xfId="4085" xr:uid="{00000000-0005-0000-0000-0000B33F0000}"/>
    <cellStyle name="Normal 3 40 2" xfId="4086" xr:uid="{00000000-0005-0000-0000-0000B43F0000}"/>
    <cellStyle name="Normal 3 40 2 2" xfId="7191" xr:uid="{00000000-0005-0000-0000-0000B53F0000}"/>
    <cellStyle name="Normal 3 40 2 2 2" xfId="19637" xr:uid="{00000000-0005-0000-0000-0000B63F0000}"/>
    <cellStyle name="Normal 3 40 2 2 2 2" xfId="40925" xr:uid="{00000000-0005-0000-0000-0000B73F0000}"/>
    <cellStyle name="Normal 3 40 2 2 3" xfId="31611" xr:uid="{00000000-0005-0000-0000-0000B83F0000}"/>
    <cellStyle name="Normal 3 40 2 3" xfId="8858" xr:uid="{00000000-0005-0000-0000-0000B93F0000}"/>
    <cellStyle name="Normal 3 40 2 3 2" xfId="21067" xr:uid="{00000000-0005-0000-0000-0000BA3F0000}"/>
    <cellStyle name="Normal 3 40 2 3 2 2" xfId="42355" xr:uid="{00000000-0005-0000-0000-0000BB3F0000}"/>
    <cellStyle name="Normal 3 40 2 3 3" xfId="33041" xr:uid="{00000000-0005-0000-0000-0000BC3F0000}"/>
    <cellStyle name="Normal 3 40 2 4" xfId="17238" xr:uid="{00000000-0005-0000-0000-0000BD3F0000}"/>
    <cellStyle name="Normal 3 40 3" xfId="7190" xr:uid="{00000000-0005-0000-0000-0000BE3F0000}"/>
    <cellStyle name="Normal 3 40 3 2" xfId="19636" xr:uid="{00000000-0005-0000-0000-0000BF3F0000}"/>
    <cellStyle name="Normal 3 40 3 2 2" xfId="40924" xr:uid="{00000000-0005-0000-0000-0000C03F0000}"/>
    <cellStyle name="Normal 3 40 3 3" xfId="31610" xr:uid="{00000000-0005-0000-0000-0000C13F0000}"/>
    <cellStyle name="Normal 3 40 4" xfId="8857" xr:uid="{00000000-0005-0000-0000-0000C23F0000}"/>
    <cellStyle name="Normal 3 40 4 2" xfId="21066" xr:uid="{00000000-0005-0000-0000-0000C33F0000}"/>
    <cellStyle name="Normal 3 40 4 2 2" xfId="42354" xr:uid="{00000000-0005-0000-0000-0000C43F0000}"/>
    <cellStyle name="Normal 3 40 4 3" xfId="33040" xr:uid="{00000000-0005-0000-0000-0000C53F0000}"/>
    <cellStyle name="Normal 3 40 5" xfId="17237" xr:uid="{00000000-0005-0000-0000-0000C63F0000}"/>
    <cellStyle name="Normal 3 40 6" xfId="29744" xr:uid="{00000000-0005-0000-0000-0000C73F0000}"/>
    <cellStyle name="Normal 3 40 7" xfId="49473" xr:uid="{00000000-0005-0000-0000-0000C83F0000}"/>
    <cellStyle name="Normal 3 41" xfId="4087" xr:uid="{00000000-0005-0000-0000-0000C93F0000}"/>
    <cellStyle name="Normal 3 41 2" xfId="4088" xr:uid="{00000000-0005-0000-0000-0000CA3F0000}"/>
    <cellStyle name="Normal 3 41 2 2" xfId="7193" xr:uid="{00000000-0005-0000-0000-0000CB3F0000}"/>
    <cellStyle name="Normal 3 41 2 2 2" xfId="19639" xr:uid="{00000000-0005-0000-0000-0000CC3F0000}"/>
    <cellStyle name="Normal 3 41 2 2 2 2" xfId="40927" xr:uid="{00000000-0005-0000-0000-0000CD3F0000}"/>
    <cellStyle name="Normal 3 41 2 2 3" xfId="31613" xr:uid="{00000000-0005-0000-0000-0000CE3F0000}"/>
    <cellStyle name="Normal 3 41 2 3" xfId="8860" xr:uid="{00000000-0005-0000-0000-0000CF3F0000}"/>
    <cellStyle name="Normal 3 41 2 3 2" xfId="21069" xr:uid="{00000000-0005-0000-0000-0000D03F0000}"/>
    <cellStyle name="Normal 3 41 2 3 2 2" xfId="42357" xr:uid="{00000000-0005-0000-0000-0000D13F0000}"/>
    <cellStyle name="Normal 3 41 2 3 3" xfId="33043" xr:uid="{00000000-0005-0000-0000-0000D23F0000}"/>
    <cellStyle name="Normal 3 41 2 4" xfId="17240" xr:uid="{00000000-0005-0000-0000-0000D33F0000}"/>
    <cellStyle name="Normal 3 41 3" xfId="7192" xr:uid="{00000000-0005-0000-0000-0000D43F0000}"/>
    <cellStyle name="Normal 3 41 3 2" xfId="19638" xr:uid="{00000000-0005-0000-0000-0000D53F0000}"/>
    <cellStyle name="Normal 3 41 3 2 2" xfId="40926" xr:uid="{00000000-0005-0000-0000-0000D63F0000}"/>
    <cellStyle name="Normal 3 41 3 3" xfId="31612" xr:uid="{00000000-0005-0000-0000-0000D73F0000}"/>
    <cellStyle name="Normal 3 41 4" xfId="8859" xr:uid="{00000000-0005-0000-0000-0000D83F0000}"/>
    <cellStyle name="Normal 3 41 4 2" xfId="21068" xr:uid="{00000000-0005-0000-0000-0000D93F0000}"/>
    <cellStyle name="Normal 3 41 4 2 2" xfId="42356" xr:uid="{00000000-0005-0000-0000-0000DA3F0000}"/>
    <cellStyle name="Normal 3 41 4 3" xfId="33042" xr:uid="{00000000-0005-0000-0000-0000DB3F0000}"/>
    <cellStyle name="Normal 3 41 5" xfId="17239" xr:uid="{00000000-0005-0000-0000-0000DC3F0000}"/>
    <cellStyle name="Normal 3 41 6" xfId="29797" xr:uid="{00000000-0005-0000-0000-0000DD3F0000}"/>
    <cellStyle name="Normal 3 41 7" xfId="49474" xr:uid="{00000000-0005-0000-0000-0000DE3F0000}"/>
    <cellStyle name="Normal 3 42" xfId="4089" xr:uid="{00000000-0005-0000-0000-0000DF3F0000}"/>
    <cellStyle name="Normal 3 42 2" xfId="4090" xr:uid="{00000000-0005-0000-0000-0000E03F0000}"/>
    <cellStyle name="Normal 3 42 2 2" xfId="7195" xr:uid="{00000000-0005-0000-0000-0000E13F0000}"/>
    <cellStyle name="Normal 3 42 2 2 2" xfId="19641" xr:uid="{00000000-0005-0000-0000-0000E23F0000}"/>
    <cellStyle name="Normal 3 42 2 2 2 2" xfId="40929" xr:uid="{00000000-0005-0000-0000-0000E33F0000}"/>
    <cellStyle name="Normal 3 42 2 2 3" xfId="31615" xr:uid="{00000000-0005-0000-0000-0000E43F0000}"/>
    <cellStyle name="Normal 3 42 2 3" xfId="8862" xr:uid="{00000000-0005-0000-0000-0000E53F0000}"/>
    <cellStyle name="Normal 3 42 2 3 2" xfId="21071" xr:uid="{00000000-0005-0000-0000-0000E63F0000}"/>
    <cellStyle name="Normal 3 42 2 3 2 2" xfId="42359" xr:uid="{00000000-0005-0000-0000-0000E73F0000}"/>
    <cellStyle name="Normal 3 42 2 3 3" xfId="33045" xr:uid="{00000000-0005-0000-0000-0000E83F0000}"/>
    <cellStyle name="Normal 3 42 2 4" xfId="17242" xr:uid="{00000000-0005-0000-0000-0000E93F0000}"/>
    <cellStyle name="Normal 3 42 2 5" xfId="49475" xr:uid="{00000000-0005-0000-0000-0000EA3F0000}"/>
    <cellStyle name="Normal 3 42 3" xfId="7194" xr:uid="{00000000-0005-0000-0000-0000EB3F0000}"/>
    <cellStyle name="Normal 3 42 3 2" xfId="19640" xr:uid="{00000000-0005-0000-0000-0000EC3F0000}"/>
    <cellStyle name="Normal 3 42 3 2 2" xfId="40928" xr:uid="{00000000-0005-0000-0000-0000ED3F0000}"/>
    <cellStyle name="Normal 3 42 3 3" xfId="31614" xr:uid="{00000000-0005-0000-0000-0000EE3F0000}"/>
    <cellStyle name="Normal 3 42 4" xfId="8861" xr:uid="{00000000-0005-0000-0000-0000EF3F0000}"/>
    <cellStyle name="Normal 3 42 4 2" xfId="21070" xr:uid="{00000000-0005-0000-0000-0000F03F0000}"/>
    <cellStyle name="Normal 3 42 4 2 2" xfId="42358" xr:uid="{00000000-0005-0000-0000-0000F13F0000}"/>
    <cellStyle name="Normal 3 42 4 3" xfId="33044" xr:uid="{00000000-0005-0000-0000-0000F23F0000}"/>
    <cellStyle name="Normal 3 42 5" xfId="17241" xr:uid="{00000000-0005-0000-0000-0000F33F0000}"/>
    <cellStyle name="Normal 3 42 6" xfId="29852" xr:uid="{00000000-0005-0000-0000-0000F43F0000}"/>
    <cellStyle name="Normal 3 42 7" xfId="49476" xr:uid="{00000000-0005-0000-0000-0000F53F0000}"/>
    <cellStyle name="Normal 3 43" xfId="4091" xr:uid="{00000000-0005-0000-0000-0000F63F0000}"/>
    <cellStyle name="Normal 3 43 2" xfId="4092" xr:uid="{00000000-0005-0000-0000-0000F73F0000}"/>
    <cellStyle name="Normal 3 43 2 2" xfId="7197" xr:uid="{00000000-0005-0000-0000-0000F83F0000}"/>
    <cellStyle name="Normal 3 43 2 2 2" xfId="19643" xr:uid="{00000000-0005-0000-0000-0000F93F0000}"/>
    <cellStyle name="Normal 3 43 2 2 2 2" xfId="40931" xr:uid="{00000000-0005-0000-0000-0000FA3F0000}"/>
    <cellStyle name="Normal 3 43 2 2 3" xfId="31617" xr:uid="{00000000-0005-0000-0000-0000FB3F0000}"/>
    <cellStyle name="Normal 3 43 2 3" xfId="8864" xr:uid="{00000000-0005-0000-0000-0000FC3F0000}"/>
    <cellStyle name="Normal 3 43 2 3 2" xfId="21073" xr:uid="{00000000-0005-0000-0000-0000FD3F0000}"/>
    <cellStyle name="Normal 3 43 2 3 2 2" xfId="42361" xr:uid="{00000000-0005-0000-0000-0000FE3F0000}"/>
    <cellStyle name="Normal 3 43 2 3 3" xfId="33047" xr:uid="{00000000-0005-0000-0000-0000FF3F0000}"/>
    <cellStyle name="Normal 3 43 2 4" xfId="17244" xr:uid="{00000000-0005-0000-0000-000000400000}"/>
    <cellStyle name="Normal 3 43 2 5" xfId="49477" xr:uid="{00000000-0005-0000-0000-000001400000}"/>
    <cellStyle name="Normal 3 43 3" xfId="4093" xr:uid="{00000000-0005-0000-0000-000002400000}"/>
    <cellStyle name="Normal 3 43 3 2" xfId="7198" xr:uid="{00000000-0005-0000-0000-000003400000}"/>
    <cellStyle name="Normal 3 43 3 2 2" xfId="19644" xr:uid="{00000000-0005-0000-0000-000004400000}"/>
    <cellStyle name="Normal 3 43 3 2 2 2" xfId="40932" xr:uid="{00000000-0005-0000-0000-000005400000}"/>
    <cellStyle name="Normal 3 43 3 2 3" xfId="31618" xr:uid="{00000000-0005-0000-0000-000006400000}"/>
    <cellStyle name="Normal 3 43 3 3" xfId="8865" xr:uid="{00000000-0005-0000-0000-000007400000}"/>
    <cellStyle name="Normal 3 43 3 3 2" xfId="21074" xr:uid="{00000000-0005-0000-0000-000008400000}"/>
    <cellStyle name="Normal 3 43 3 3 2 2" xfId="42362" xr:uid="{00000000-0005-0000-0000-000009400000}"/>
    <cellStyle name="Normal 3 43 3 3 3" xfId="33048" xr:uid="{00000000-0005-0000-0000-00000A400000}"/>
    <cellStyle name="Normal 3 43 3 4" xfId="17245" xr:uid="{00000000-0005-0000-0000-00000B400000}"/>
    <cellStyle name="Normal 3 43 4" xfId="7196" xr:uid="{00000000-0005-0000-0000-00000C400000}"/>
    <cellStyle name="Normal 3 43 4 2" xfId="19642" xr:uid="{00000000-0005-0000-0000-00000D400000}"/>
    <cellStyle name="Normal 3 43 4 2 2" xfId="40930" xr:uid="{00000000-0005-0000-0000-00000E400000}"/>
    <cellStyle name="Normal 3 43 4 3" xfId="31616" xr:uid="{00000000-0005-0000-0000-00000F400000}"/>
    <cellStyle name="Normal 3 43 5" xfId="8863" xr:uid="{00000000-0005-0000-0000-000010400000}"/>
    <cellStyle name="Normal 3 43 5 2" xfId="21072" xr:uid="{00000000-0005-0000-0000-000011400000}"/>
    <cellStyle name="Normal 3 43 5 2 2" xfId="42360" xr:uid="{00000000-0005-0000-0000-000012400000}"/>
    <cellStyle name="Normal 3 43 5 3" xfId="33046" xr:uid="{00000000-0005-0000-0000-000013400000}"/>
    <cellStyle name="Normal 3 43 6" xfId="17243" xr:uid="{00000000-0005-0000-0000-000014400000}"/>
    <cellStyle name="Normal 3 43 7" xfId="29904" xr:uid="{00000000-0005-0000-0000-000015400000}"/>
    <cellStyle name="Normal 3 43 8" xfId="49478" xr:uid="{00000000-0005-0000-0000-000016400000}"/>
    <cellStyle name="Normal 3 44" xfId="4094" xr:uid="{00000000-0005-0000-0000-000017400000}"/>
    <cellStyle name="Normal 3 44 2" xfId="4095" xr:uid="{00000000-0005-0000-0000-000018400000}"/>
    <cellStyle name="Normal 3 44 2 2" xfId="7200" xr:uid="{00000000-0005-0000-0000-000019400000}"/>
    <cellStyle name="Normal 3 44 2 2 2" xfId="19646" xr:uid="{00000000-0005-0000-0000-00001A400000}"/>
    <cellStyle name="Normal 3 44 2 2 2 2" xfId="40934" xr:uid="{00000000-0005-0000-0000-00001B400000}"/>
    <cellStyle name="Normal 3 44 2 2 3" xfId="31620" xr:uid="{00000000-0005-0000-0000-00001C400000}"/>
    <cellStyle name="Normal 3 44 2 3" xfId="8867" xr:uid="{00000000-0005-0000-0000-00001D400000}"/>
    <cellStyle name="Normal 3 44 2 3 2" xfId="21076" xr:uid="{00000000-0005-0000-0000-00001E400000}"/>
    <cellStyle name="Normal 3 44 2 3 2 2" xfId="42364" xr:uid="{00000000-0005-0000-0000-00001F400000}"/>
    <cellStyle name="Normal 3 44 2 3 3" xfId="33050" xr:uid="{00000000-0005-0000-0000-000020400000}"/>
    <cellStyle name="Normal 3 44 2 4" xfId="17247" xr:uid="{00000000-0005-0000-0000-000021400000}"/>
    <cellStyle name="Normal 3 44 3" xfId="7199" xr:uid="{00000000-0005-0000-0000-000022400000}"/>
    <cellStyle name="Normal 3 44 3 2" xfId="19645" xr:uid="{00000000-0005-0000-0000-000023400000}"/>
    <cellStyle name="Normal 3 44 3 2 2" xfId="40933" xr:uid="{00000000-0005-0000-0000-000024400000}"/>
    <cellStyle name="Normal 3 44 3 3" xfId="31619" xr:uid="{00000000-0005-0000-0000-000025400000}"/>
    <cellStyle name="Normal 3 44 4" xfId="8866" xr:uid="{00000000-0005-0000-0000-000026400000}"/>
    <cellStyle name="Normal 3 44 4 2" xfId="21075" xr:uid="{00000000-0005-0000-0000-000027400000}"/>
    <cellStyle name="Normal 3 44 4 2 2" xfId="42363" xr:uid="{00000000-0005-0000-0000-000028400000}"/>
    <cellStyle name="Normal 3 44 4 3" xfId="33049" xr:uid="{00000000-0005-0000-0000-000029400000}"/>
    <cellStyle name="Normal 3 44 5" xfId="17246" xr:uid="{00000000-0005-0000-0000-00002A400000}"/>
    <cellStyle name="Normal 3 44 6" xfId="29986" xr:uid="{00000000-0005-0000-0000-00002B400000}"/>
    <cellStyle name="Normal 3 44 7" xfId="49479" xr:uid="{00000000-0005-0000-0000-00002C400000}"/>
    <cellStyle name="Normal 3 45" xfId="4096" xr:uid="{00000000-0005-0000-0000-00002D400000}"/>
    <cellStyle name="Normal 3 45 2" xfId="4097" xr:uid="{00000000-0005-0000-0000-00002E400000}"/>
    <cellStyle name="Normal 3 45 2 2" xfId="7202" xr:uid="{00000000-0005-0000-0000-00002F400000}"/>
    <cellStyle name="Normal 3 45 2 2 2" xfId="19648" xr:uid="{00000000-0005-0000-0000-000030400000}"/>
    <cellStyle name="Normal 3 45 2 2 2 2" xfId="40936" xr:uid="{00000000-0005-0000-0000-000031400000}"/>
    <cellStyle name="Normal 3 45 2 2 3" xfId="31622" xr:uid="{00000000-0005-0000-0000-000032400000}"/>
    <cellStyle name="Normal 3 45 2 3" xfId="8869" xr:uid="{00000000-0005-0000-0000-000033400000}"/>
    <cellStyle name="Normal 3 45 2 3 2" xfId="21078" xr:uid="{00000000-0005-0000-0000-000034400000}"/>
    <cellStyle name="Normal 3 45 2 3 2 2" xfId="42366" xr:uid="{00000000-0005-0000-0000-000035400000}"/>
    <cellStyle name="Normal 3 45 2 3 3" xfId="33052" xr:uid="{00000000-0005-0000-0000-000036400000}"/>
    <cellStyle name="Normal 3 45 2 4" xfId="17249" xr:uid="{00000000-0005-0000-0000-000037400000}"/>
    <cellStyle name="Normal 3 45 3" xfId="7201" xr:uid="{00000000-0005-0000-0000-000038400000}"/>
    <cellStyle name="Normal 3 45 3 2" xfId="19647" xr:uid="{00000000-0005-0000-0000-000039400000}"/>
    <cellStyle name="Normal 3 45 3 2 2" xfId="40935" xr:uid="{00000000-0005-0000-0000-00003A400000}"/>
    <cellStyle name="Normal 3 45 3 3" xfId="31621" xr:uid="{00000000-0005-0000-0000-00003B400000}"/>
    <cellStyle name="Normal 3 45 4" xfId="8868" xr:uid="{00000000-0005-0000-0000-00003C400000}"/>
    <cellStyle name="Normal 3 45 4 2" xfId="21077" xr:uid="{00000000-0005-0000-0000-00003D400000}"/>
    <cellStyle name="Normal 3 45 4 2 2" xfId="42365" xr:uid="{00000000-0005-0000-0000-00003E400000}"/>
    <cellStyle name="Normal 3 45 4 3" xfId="33051" xr:uid="{00000000-0005-0000-0000-00003F400000}"/>
    <cellStyle name="Normal 3 45 5" xfId="17248" xr:uid="{00000000-0005-0000-0000-000040400000}"/>
    <cellStyle name="Normal 3 45 6" xfId="29907" xr:uid="{00000000-0005-0000-0000-000041400000}"/>
    <cellStyle name="Normal 3 45 7" xfId="49480" xr:uid="{00000000-0005-0000-0000-000042400000}"/>
    <cellStyle name="Normal 3 46" xfId="4098" xr:uid="{00000000-0005-0000-0000-000043400000}"/>
    <cellStyle name="Normal 3 46 2" xfId="4099" xr:uid="{00000000-0005-0000-0000-000044400000}"/>
    <cellStyle name="Normal 3 46 2 2" xfId="7204" xr:uid="{00000000-0005-0000-0000-000045400000}"/>
    <cellStyle name="Normal 3 46 2 2 2" xfId="19650" xr:uid="{00000000-0005-0000-0000-000046400000}"/>
    <cellStyle name="Normal 3 46 2 2 2 2" xfId="40938" xr:uid="{00000000-0005-0000-0000-000047400000}"/>
    <cellStyle name="Normal 3 46 2 2 3" xfId="31624" xr:uid="{00000000-0005-0000-0000-000048400000}"/>
    <cellStyle name="Normal 3 46 2 3" xfId="8871" xr:uid="{00000000-0005-0000-0000-000049400000}"/>
    <cellStyle name="Normal 3 46 2 3 2" xfId="21080" xr:uid="{00000000-0005-0000-0000-00004A400000}"/>
    <cellStyle name="Normal 3 46 2 3 2 2" xfId="42368" xr:uid="{00000000-0005-0000-0000-00004B400000}"/>
    <cellStyle name="Normal 3 46 2 3 3" xfId="33054" xr:uid="{00000000-0005-0000-0000-00004C400000}"/>
    <cellStyle name="Normal 3 46 2 4" xfId="17251" xr:uid="{00000000-0005-0000-0000-00004D400000}"/>
    <cellStyle name="Normal 3 46 2 5" xfId="49481" xr:uid="{00000000-0005-0000-0000-00004E400000}"/>
    <cellStyle name="Normal 3 46 3" xfId="7203" xr:uid="{00000000-0005-0000-0000-00004F400000}"/>
    <cellStyle name="Normal 3 46 3 2" xfId="19649" xr:uid="{00000000-0005-0000-0000-000050400000}"/>
    <cellStyle name="Normal 3 46 3 2 2" xfId="40937" xr:uid="{00000000-0005-0000-0000-000051400000}"/>
    <cellStyle name="Normal 3 46 3 3" xfId="31623" xr:uid="{00000000-0005-0000-0000-000052400000}"/>
    <cellStyle name="Normal 3 46 4" xfId="8870" xr:uid="{00000000-0005-0000-0000-000053400000}"/>
    <cellStyle name="Normal 3 46 4 2" xfId="21079" xr:uid="{00000000-0005-0000-0000-000054400000}"/>
    <cellStyle name="Normal 3 46 4 2 2" xfId="42367" xr:uid="{00000000-0005-0000-0000-000055400000}"/>
    <cellStyle name="Normal 3 46 4 3" xfId="33053" xr:uid="{00000000-0005-0000-0000-000056400000}"/>
    <cellStyle name="Normal 3 46 5" xfId="17250" xr:uid="{00000000-0005-0000-0000-000057400000}"/>
    <cellStyle name="Normal 3 46 6" xfId="29961" xr:uid="{00000000-0005-0000-0000-000058400000}"/>
    <cellStyle name="Normal 3 46 7" xfId="49482" xr:uid="{00000000-0005-0000-0000-000059400000}"/>
    <cellStyle name="Normal 3 47" xfId="4100" xr:uid="{00000000-0005-0000-0000-00005A400000}"/>
    <cellStyle name="Normal 3 47 2" xfId="4101" xr:uid="{00000000-0005-0000-0000-00005B400000}"/>
    <cellStyle name="Normal 3 47 2 2" xfId="7206" xr:uid="{00000000-0005-0000-0000-00005C400000}"/>
    <cellStyle name="Normal 3 47 2 2 2" xfId="19652" xr:uid="{00000000-0005-0000-0000-00005D400000}"/>
    <cellStyle name="Normal 3 47 2 2 2 2" xfId="40940" xr:uid="{00000000-0005-0000-0000-00005E400000}"/>
    <cellStyle name="Normal 3 47 2 2 3" xfId="31626" xr:uid="{00000000-0005-0000-0000-00005F400000}"/>
    <cellStyle name="Normal 3 47 2 3" xfId="8873" xr:uid="{00000000-0005-0000-0000-000060400000}"/>
    <cellStyle name="Normal 3 47 2 3 2" xfId="21082" xr:uid="{00000000-0005-0000-0000-000061400000}"/>
    <cellStyle name="Normal 3 47 2 3 2 2" xfId="42370" xr:uid="{00000000-0005-0000-0000-000062400000}"/>
    <cellStyle name="Normal 3 47 2 3 3" xfId="33056" xr:uid="{00000000-0005-0000-0000-000063400000}"/>
    <cellStyle name="Normal 3 47 2 4" xfId="17253" xr:uid="{00000000-0005-0000-0000-000064400000}"/>
    <cellStyle name="Normal 3 47 3" xfId="7205" xr:uid="{00000000-0005-0000-0000-000065400000}"/>
    <cellStyle name="Normal 3 47 3 2" xfId="19651" xr:uid="{00000000-0005-0000-0000-000066400000}"/>
    <cellStyle name="Normal 3 47 3 2 2" xfId="40939" xr:uid="{00000000-0005-0000-0000-000067400000}"/>
    <cellStyle name="Normal 3 47 3 3" xfId="31625" xr:uid="{00000000-0005-0000-0000-000068400000}"/>
    <cellStyle name="Normal 3 47 4" xfId="8872" xr:uid="{00000000-0005-0000-0000-000069400000}"/>
    <cellStyle name="Normal 3 47 4 2" xfId="21081" xr:uid="{00000000-0005-0000-0000-00006A400000}"/>
    <cellStyle name="Normal 3 47 4 2 2" xfId="42369" xr:uid="{00000000-0005-0000-0000-00006B400000}"/>
    <cellStyle name="Normal 3 47 4 3" xfId="33055" xr:uid="{00000000-0005-0000-0000-00006C400000}"/>
    <cellStyle name="Normal 3 47 5" xfId="17252" xr:uid="{00000000-0005-0000-0000-00006D400000}"/>
    <cellStyle name="Normal 3 47 6" xfId="30032" xr:uid="{00000000-0005-0000-0000-00006E400000}"/>
    <cellStyle name="Normal 3 47 7" xfId="49483" xr:uid="{00000000-0005-0000-0000-00006F400000}"/>
    <cellStyle name="Normal 3 48" xfId="4102" xr:uid="{00000000-0005-0000-0000-000070400000}"/>
    <cellStyle name="Normal 3 48 2" xfId="4103" xr:uid="{00000000-0005-0000-0000-000071400000}"/>
    <cellStyle name="Normal 3 48 2 2" xfId="7208" xr:uid="{00000000-0005-0000-0000-000072400000}"/>
    <cellStyle name="Normal 3 48 2 2 2" xfId="19654" xr:uid="{00000000-0005-0000-0000-000073400000}"/>
    <cellStyle name="Normal 3 48 2 2 2 2" xfId="40942" xr:uid="{00000000-0005-0000-0000-000074400000}"/>
    <cellStyle name="Normal 3 48 2 2 3" xfId="31628" xr:uid="{00000000-0005-0000-0000-000075400000}"/>
    <cellStyle name="Normal 3 48 2 3" xfId="8875" xr:uid="{00000000-0005-0000-0000-000076400000}"/>
    <cellStyle name="Normal 3 48 2 3 2" xfId="21084" xr:uid="{00000000-0005-0000-0000-000077400000}"/>
    <cellStyle name="Normal 3 48 2 3 2 2" xfId="42372" xr:uid="{00000000-0005-0000-0000-000078400000}"/>
    <cellStyle name="Normal 3 48 2 3 3" xfId="33058" xr:uid="{00000000-0005-0000-0000-000079400000}"/>
    <cellStyle name="Normal 3 48 2 4" xfId="17255" xr:uid="{00000000-0005-0000-0000-00007A400000}"/>
    <cellStyle name="Normal 3 48 3" xfId="7207" xr:uid="{00000000-0005-0000-0000-00007B400000}"/>
    <cellStyle name="Normal 3 48 3 2" xfId="19653" xr:uid="{00000000-0005-0000-0000-00007C400000}"/>
    <cellStyle name="Normal 3 48 3 2 2" xfId="40941" xr:uid="{00000000-0005-0000-0000-00007D400000}"/>
    <cellStyle name="Normal 3 48 3 3" xfId="31627" xr:uid="{00000000-0005-0000-0000-00007E400000}"/>
    <cellStyle name="Normal 3 48 4" xfId="8874" xr:uid="{00000000-0005-0000-0000-00007F400000}"/>
    <cellStyle name="Normal 3 48 4 2" xfId="21083" xr:uid="{00000000-0005-0000-0000-000080400000}"/>
    <cellStyle name="Normal 3 48 4 2 2" xfId="42371" xr:uid="{00000000-0005-0000-0000-000081400000}"/>
    <cellStyle name="Normal 3 48 4 3" xfId="33057" xr:uid="{00000000-0005-0000-0000-000082400000}"/>
    <cellStyle name="Normal 3 48 5" xfId="17254" xr:uid="{00000000-0005-0000-0000-000083400000}"/>
    <cellStyle name="Normal 3 48 6" xfId="30081" xr:uid="{00000000-0005-0000-0000-000084400000}"/>
    <cellStyle name="Normal 3 48 7" xfId="49484" xr:uid="{00000000-0005-0000-0000-000085400000}"/>
    <cellStyle name="Normal 3 49" xfId="4104" xr:uid="{00000000-0005-0000-0000-000086400000}"/>
    <cellStyle name="Normal 3 49 2" xfId="4105" xr:uid="{00000000-0005-0000-0000-000087400000}"/>
    <cellStyle name="Normal 3 49 2 2" xfId="7210" xr:uid="{00000000-0005-0000-0000-000088400000}"/>
    <cellStyle name="Normal 3 49 2 2 2" xfId="19656" xr:uid="{00000000-0005-0000-0000-000089400000}"/>
    <cellStyle name="Normal 3 49 2 2 2 2" xfId="40944" xr:uid="{00000000-0005-0000-0000-00008A400000}"/>
    <cellStyle name="Normal 3 49 2 2 3" xfId="31630" xr:uid="{00000000-0005-0000-0000-00008B400000}"/>
    <cellStyle name="Normal 3 49 2 3" xfId="8877" xr:uid="{00000000-0005-0000-0000-00008C400000}"/>
    <cellStyle name="Normal 3 49 2 3 2" xfId="21086" xr:uid="{00000000-0005-0000-0000-00008D400000}"/>
    <cellStyle name="Normal 3 49 2 3 2 2" xfId="42374" xr:uid="{00000000-0005-0000-0000-00008E400000}"/>
    <cellStyle name="Normal 3 49 2 3 3" xfId="33060" xr:uid="{00000000-0005-0000-0000-00008F400000}"/>
    <cellStyle name="Normal 3 49 2 4" xfId="17257" xr:uid="{00000000-0005-0000-0000-000090400000}"/>
    <cellStyle name="Normal 3 49 2 5" xfId="49485" xr:uid="{00000000-0005-0000-0000-000091400000}"/>
    <cellStyle name="Normal 3 49 3" xfId="4106" xr:uid="{00000000-0005-0000-0000-000092400000}"/>
    <cellStyle name="Normal 3 49 3 2" xfId="7211" xr:uid="{00000000-0005-0000-0000-000093400000}"/>
    <cellStyle name="Normal 3 49 3 2 2" xfId="19657" xr:uid="{00000000-0005-0000-0000-000094400000}"/>
    <cellStyle name="Normal 3 49 3 2 2 2" xfId="40945" xr:uid="{00000000-0005-0000-0000-000095400000}"/>
    <cellStyle name="Normal 3 49 3 2 3" xfId="31631" xr:uid="{00000000-0005-0000-0000-000096400000}"/>
    <cellStyle name="Normal 3 49 3 3" xfId="8878" xr:uid="{00000000-0005-0000-0000-000097400000}"/>
    <cellStyle name="Normal 3 49 3 3 2" xfId="21087" xr:uid="{00000000-0005-0000-0000-000098400000}"/>
    <cellStyle name="Normal 3 49 3 3 2 2" xfId="42375" xr:uid="{00000000-0005-0000-0000-000099400000}"/>
    <cellStyle name="Normal 3 49 3 3 3" xfId="33061" xr:uid="{00000000-0005-0000-0000-00009A400000}"/>
    <cellStyle name="Normal 3 49 3 4" xfId="17258" xr:uid="{00000000-0005-0000-0000-00009B400000}"/>
    <cellStyle name="Normal 3 49 4" xfId="7209" xr:uid="{00000000-0005-0000-0000-00009C400000}"/>
    <cellStyle name="Normal 3 49 4 2" xfId="19655" xr:uid="{00000000-0005-0000-0000-00009D400000}"/>
    <cellStyle name="Normal 3 49 4 2 2" xfId="40943" xr:uid="{00000000-0005-0000-0000-00009E400000}"/>
    <cellStyle name="Normal 3 49 4 3" xfId="31629" xr:uid="{00000000-0005-0000-0000-00009F400000}"/>
    <cellStyle name="Normal 3 49 5" xfId="8876" xr:uid="{00000000-0005-0000-0000-0000A0400000}"/>
    <cellStyle name="Normal 3 49 5 2" xfId="21085" xr:uid="{00000000-0005-0000-0000-0000A1400000}"/>
    <cellStyle name="Normal 3 49 5 2 2" xfId="42373" xr:uid="{00000000-0005-0000-0000-0000A2400000}"/>
    <cellStyle name="Normal 3 49 5 3" xfId="33059" xr:uid="{00000000-0005-0000-0000-0000A3400000}"/>
    <cellStyle name="Normal 3 49 6" xfId="17256" xr:uid="{00000000-0005-0000-0000-0000A4400000}"/>
    <cellStyle name="Normal 3 49 7" xfId="29840" xr:uid="{00000000-0005-0000-0000-0000A5400000}"/>
    <cellStyle name="Normal 3 49 8" xfId="49486" xr:uid="{00000000-0005-0000-0000-0000A6400000}"/>
    <cellStyle name="Normal 3 5" xfId="4107" xr:uid="{00000000-0005-0000-0000-0000A7400000}"/>
    <cellStyle name="Normal 3 5 2" xfId="4108" xr:uid="{00000000-0005-0000-0000-0000A8400000}"/>
    <cellStyle name="Normal 3 5 2 2" xfId="7213" xr:uid="{00000000-0005-0000-0000-0000A9400000}"/>
    <cellStyle name="Normal 3 5 2 2 2" xfId="19659" xr:uid="{00000000-0005-0000-0000-0000AA400000}"/>
    <cellStyle name="Normal 3 5 2 2 2 2" xfId="40947" xr:uid="{00000000-0005-0000-0000-0000AB400000}"/>
    <cellStyle name="Normal 3 5 2 2 3" xfId="31633" xr:uid="{00000000-0005-0000-0000-0000AC400000}"/>
    <cellStyle name="Normal 3 5 2 3" xfId="8880" xr:uid="{00000000-0005-0000-0000-0000AD400000}"/>
    <cellStyle name="Normal 3 5 2 3 2" xfId="21089" xr:uid="{00000000-0005-0000-0000-0000AE400000}"/>
    <cellStyle name="Normal 3 5 2 3 2 2" xfId="42377" xr:uid="{00000000-0005-0000-0000-0000AF400000}"/>
    <cellStyle name="Normal 3 5 2 3 3" xfId="33063" xr:uid="{00000000-0005-0000-0000-0000B0400000}"/>
    <cellStyle name="Normal 3 5 2 4" xfId="17260" xr:uid="{00000000-0005-0000-0000-0000B1400000}"/>
    <cellStyle name="Normal 3 5 3" xfId="7212" xr:uid="{00000000-0005-0000-0000-0000B2400000}"/>
    <cellStyle name="Normal 3 5 3 2" xfId="19658" xr:uid="{00000000-0005-0000-0000-0000B3400000}"/>
    <cellStyle name="Normal 3 5 3 2 2" xfId="40946" xr:uid="{00000000-0005-0000-0000-0000B4400000}"/>
    <cellStyle name="Normal 3 5 3 3" xfId="31632" xr:uid="{00000000-0005-0000-0000-0000B5400000}"/>
    <cellStyle name="Normal 3 5 4" xfId="8879" xr:uid="{00000000-0005-0000-0000-0000B6400000}"/>
    <cellStyle name="Normal 3 5 4 2" xfId="21088" xr:uid="{00000000-0005-0000-0000-0000B7400000}"/>
    <cellStyle name="Normal 3 5 4 2 2" xfId="42376" xr:uid="{00000000-0005-0000-0000-0000B8400000}"/>
    <cellStyle name="Normal 3 5 4 3" xfId="33062" xr:uid="{00000000-0005-0000-0000-0000B9400000}"/>
    <cellStyle name="Normal 3 5 5" xfId="17259" xr:uid="{00000000-0005-0000-0000-0000BA400000}"/>
    <cellStyle name="Normal 3 5 6" xfId="27932" xr:uid="{00000000-0005-0000-0000-0000BB400000}"/>
    <cellStyle name="Normal 3 5 7" xfId="49487" xr:uid="{00000000-0005-0000-0000-0000BC400000}"/>
    <cellStyle name="Normal 3 50" xfId="4109" xr:uid="{00000000-0005-0000-0000-0000BD400000}"/>
    <cellStyle name="Normal 3 50 2" xfId="7098" xr:uid="{00000000-0005-0000-0000-0000BE400000}"/>
    <cellStyle name="Normal 3 50 2 2" xfId="19544" xr:uid="{00000000-0005-0000-0000-0000BF400000}"/>
    <cellStyle name="Normal 3 50 2 2 2" xfId="40832" xr:uid="{00000000-0005-0000-0000-0000C0400000}"/>
    <cellStyle name="Normal 3 50 2 3" xfId="31518" xr:uid="{00000000-0005-0000-0000-0000C1400000}"/>
    <cellStyle name="Normal 3 50 3" xfId="8422" xr:uid="{00000000-0005-0000-0000-0000C2400000}"/>
    <cellStyle name="Normal 3 50 3 2" xfId="20633" xr:uid="{00000000-0005-0000-0000-0000C3400000}"/>
    <cellStyle name="Normal 3 50 3 2 2" xfId="41921" xr:uid="{00000000-0005-0000-0000-0000C4400000}"/>
    <cellStyle name="Normal 3 50 3 3" xfId="32607" xr:uid="{00000000-0005-0000-0000-0000C5400000}"/>
    <cellStyle name="Normal 3 50 4" xfId="17261" xr:uid="{00000000-0005-0000-0000-0000C6400000}"/>
    <cellStyle name="Normal 3 50 5" xfId="49488" xr:uid="{00000000-0005-0000-0000-0000C7400000}"/>
    <cellStyle name="Normal 3 51" xfId="4110" xr:uid="{00000000-0005-0000-0000-0000C8400000}"/>
    <cellStyle name="Normal 3 51 2" xfId="7214" xr:uid="{00000000-0005-0000-0000-0000C9400000}"/>
    <cellStyle name="Normal 3 51 2 2" xfId="19660" xr:uid="{00000000-0005-0000-0000-0000CA400000}"/>
    <cellStyle name="Normal 3 51 2 2 2" xfId="40948" xr:uid="{00000000-0005-0000-0000-0000CB400000}"/>
    <cellStyle name="Normal 3 51 2 3" xfId="31634" xr:uid="{00000000-0005-0000-0000-0000CC400000}"/>
    <cellStyle name="Normal 3 51 3" xfId="8881" xr:uid="{00000000-0005-0000-0000-0000CD400000}"/>
    <cellStyle name="Normal 3 51 3 2" xfId="21090" xr:uid="{00000000-0005-0000-0000-0000CE400000}"/>
    <cellStyle name="Normal 3 51 3 2 2" xfId="42378" xr:uid="{00000000-0005-0000-0000-0000CF400000}"/>
    <cellStyle name="Normal 3 51 3 3" xfId="33064" xr:uid="{00000000-0005-0000-0000-0000D0400000}"/>
    <cellStyle name="Normal 3 51 4" xfId="17262" xr:uid="{00000000-0005-0000-0000-0000D1400000}"/>
    <cellStyle name="Normal 3 51 5" xfId="49489" xr:uid="{00000000-0005-0000-0000-0000D2400000}"/>
    <cellStyle name="Normal 3 52" xfId="4111" xr:uid="{00000000-0005-0000-0000-0000D3400000}"/>
    <cellStyle name="Normal 3 52 2" xfId="7215" xr:uid="{00000000-0005-0000-0000-0000D4400000}"/>
    <cellStyle name="Normal 3 52 2 2" xfId="19661" xr:uid="{00000000-0005-0000-0000-0000D5400000}"/>
    <cellStyle name="Normal 3 52 2 2 2" xfId="40949" xr:uid="{00000000-0005-0000-0000-0000D6400000}"/>
    <cellStyle name="Normal 3 52 2 3" xfId="31635" xr:uid="{00000000-0005-0000-0000-0000D7400000}"/>
    <cellStyle name="Normal 3 52 3" xfId="8882" xr:uid="{00000000-0005-0000-0000-0000D8400000}"/>
    <cellStyle name="Normal 3 52 3 2" xfId="21091" xr:uid="{00000000-0005-0000-0000-0000D9400000}"/>
    <cellStyle name="Normal 3 52 3 2 2" xfId="42379" xr:uid="{00000000-0005-0000-0000-0000DA400000}"/>
    <cellStyle name="Normal 3 52 3 3" xfId="33065" xr:uid="{00000000-0005-0000-0000-0000DB400000}"/>
    <cellStyle name="Normal 3 52 4" xfId="17263" xr:uid="{00000000-0005-0000-0000-0000DC400000}"/>
    <cellStyle name="Normal 3 52 5" xfId="49490" xr:uid="{00000000-0005-0000-0000-0000DD400000}"/>
    <cellStyle name="Normal 3 53" xfId="4112" xr:uid="{00000000-0005-0000-0000-0000DE400000}"/>
    <cellStyle name="Normal 3 53 2" xfId="7216" xr:uid="{00000000-0005-0000-0000-0000DF400000}"/>
    <cellStyle name="Normal 3 53 2 2" xfId="19662" xr:uid="{00000000-0005-0000-0000-0000E0400000}"/>
    <cellStyle name="Normal 3 53 2 2 2" xfId="40950" xr:uid="{00000000-0005-0000-0000-0000E1400000}"/>
    <cellStyle name="Normal 3 53 2 3" xfId="31636" xr:uid="{00000000-0005-0000-0000-0000E2400000}"/>
    <cellStyle name="Normal 3 53 3" xfId="8883" xr:uid="{00000000-0005-0000-0000-0000E3400000}"/>
    <cellStyle name="Normal 3 53 3 2" xfId="21092" xr:uid="{00000000-0005-0000-0000-0000E4400000}"/>
    <cellStyle name="Normal 3 53 3 2 2" xfId="42380" xr:uid="{00000000-0005-0000-0000-0000E5400000}"/>
    <cellStyle name="Normal 3 53 3 3" xfId="33066" xr:uid="{00000000-0005-0000-0000-0000E6400000}"/>
    <cellStyle name="Normal 3 53 4" xfId="17264" xr:uid="{00000000-0005-0000-0000-0000E7400000}"/>
    <cellStyle name="Normal 3 54" xfId="4113" xr:uid="{00000000-0005-0000-0000-0000E8400000}"/>
    <cellStyle name="Normal 3 54 2" xfId="4114" xr:uid="{00000000-0005-0000-0000-0000E9400000}"/>
    <cellStyle name="Normal 3 54 2 2" xfId="4115" xr:uid="{00000000-0005-0000-0000-0000EA400000}"/>
    <cellStyle name="Normal 3 54 2 2 2" xfId="8408" xr:uid="{00000000-0005-0000-0000-0000EB400000}"/>
    <cellStyle name="Normal 3 54 2 3" xfId="7792" xr:uid="{00000000-0005-0000-0000-0000EC400000}"/>
    <cellStyle name="Normal 3 54 2 3 2" xfId="20137" xr:uid="{00000000-0005-0000-0000-0000ED400000}"/>
    <cellStyle name="Normal 3 54 2 3 2 2" xfId="41425" xr:uid="{00000000-0005-0000-0000-0000EE400000}"/>
    <cellStyle name="Normal 3 54 2 3 3" xfId="32111" xr:uid="{00000000-0005-0000-0000-0000EF400000}"/>
    <cellStyle name="Normal 3 54 2 4" xfId="15218" xr:uid="{00000000-0005-0000-0000-0000F0400000}"/>
    <cellStyle name="Normal 3 54 2 4 2" xfId="26934" xr:uid="{00000000-0005-0000-0000-0000F1400000}"/>
    <cellStyle name="Normal 3 54 2 4 2 2" xfId="48222" xr:uid="{00000000-0005-0000-0000-0000F2400000}"/>
    <cellStyle name="Normal 3 54 2 4 3" xfId="38908" xr:uid="{00000000-0005-0000-0000-0000F3400000}"/>
    <cellStyle name="Normal 3 54 3" xfId="4116" xr:uid="{00000000-0005-0000-0000-0000F4400000}"/>
    <cellStyle name="Normal 3 54 3 2" xfId="8417" xr:uid="{00000000-0005-0000-0000-0000F5400000}"/>
    <cellStyle name="Normal 3 54 4" xfId="7749" xr:uid="{00000000-0005-0000-0000-0000F6400000}"/>
    <cellStyle name="Normal 3 55" xfId="4117" xr:uid="{00000000-0005-0000-0000-0000F7400000}"/>
    <cellStyle name="Normal 3 55 2" xfId="4118" xr:uid="{00000000-0005-0000-0000-0000F8400000}"/>
    <cellStyle name="Normal 3 55 2 2" xfId="4119" xr:uid="{00000000-0005-0000-0000-0000F9400000}"/>
    <cellStyle name="Normal 3 55 2 2 2" xfId="8407" xr:uid="{00000000-0005-0000-0000-0000FA400000}"/>
    <cellStyle name="Normal 3 55 2 3" xfId="8071" xr:uid="{00000000-0005-0000-0000-0000FB400000}"/>
    <cellStyle name="Normal 3 55 2 3 2" xfId="20374" xr:uid="{00000000-0005-0000-0000-0000FC400000}"/>
    <cellStyle name="Normal 3 55 2 3 2 2" xfId="41662" xr:uid="{00000000-0005-0000-0000-0000FD400000}"/>
    <cellStyle name="Normal 3 55 2 3 3" xfId="32348" xr:uid="{00000000-0005-0000-0000-0000FE400000}"/>
    <cellStyle name="Normal 3 55 2 4" xfId="15534" xr:uid="{00000000-0005-0000-0000-0000FF400000}"/>
    <cellStyle name="Normal 3 55 2 4 2" xfId="27250" xr:uid="{00000000-0005-0000-0000-000000410000}"/>
    <cellStyle name="Normal 3 55 2 4 2 2" xfId="48538" xr:uid="{00000000-0005-0000-0000-000001410000}"/>
    <cellStyle name="Normal 3 55 2 4 3" xfId="39224" xr:uid="{00000000-0005-0000-0000-000002410000}"/>
    <cellStyle name="Normal 3 55 3" xfId="4120" xr:uid="{00000000-0005-0000-0000-000003410000}"/>
    <cellStyle name="Normal 3 55 3 2" xfId="8416" xr:uid="{00000000-0005-0000-0000-000004410000}"/>
    <cellStyle name="Normal 3 55 4" xfId="7679" xr:uid="{00000000-0005-0000-0000-000005410000}"/>
    <cellStyle name="Normal 3 56" xfId="4121" xr:uid="{00000000-0005-0000-0000-000006410000}"/>
    <cellStyle name="Normal 3 56 2" xfId="4122" xr:uid="{00000000-0005-0000-0000-000007410000}"/>
    <cellStyle name="Normal 3 56 2 2" xfId="8024" xr:uid="{00000000-0005-0000-0000-000008410000}"/>
    <cellStyle name="Normal 3 56 2 2 2" xfId="20338" xr:uid="{00000000-0005-0000-0000-000009410000}"/>
    <cellStyle name="Normal 3 56 2 2 2 2" xfId="41626" xr:uid="{00000000-0005-0000-0000-00000A410000}"/>
    <cellStyle name="Normal 3 56 2 2 3" xfId="32312" xr:uid="{00000000-0005-0000-0000-00000B410000}"/>
    <cellStyle name="Normal 3 56 2 3" xfId="15464" xr:uid="{00000000-0005-0000-0000-00000C410000}"/>
    <cellStyle name="Normal 3 56 2 3 2" xfId="27180" xr:uid="{00000000-0005-0000-0000-00000D410000}"/>
    <cellStyle name="Normal 3 56 2 3 2 2" xfId="48468" xr:uid="{00000000-0005-0000-0000-00000E410000}"/>
    <cellStyle name="Normal 3 56 2 3 3" xfId="39154" xr:uid="{00000000-0005-0000-0000-00000F410000}"/>
    <cellStyle name="Normal 3 56 2 4" xfId="17265" xr:uid="{00000000-0005-0000-0000-000010410000}"/>
    <cellStyle name="Normal 3 56 3" xfId="7768" xr:uid="{00000000-0005-0000-0000-000011410000}"/>
    <cellStyle name="Normal 3 57" xfId="4123" xr:uid="{00000000-0005-0000-0000-000012410000}"/>
    <cellStyle name="Normal 3 57 2" xfId="8142" xr:uid="{00000000-0005-0000-0000-000013410000}"/>
    <cellStyle name="Normal 3 57 2 2" xfId="20426" xr:uid="{00000000-0005-0000-0000-000014410000}"/>
    <cellStyle name="Normal 3 57 2 2 2" xfId="41714" xr:uid="{00000000-0005-0000-0000-000015410000}"/>
    <cellStyle name="Normal 3 57 2 3" xfId="32400" xr:uid="{00000000-0005-0000-0000-000016410000}"/>
    <cellStyle name="Normal 3 57 3" xfId="15605" xr:uid="{00000000-0005-0000-0000-000017410000}"/>
    <cellStyle name="Normal 3 57 3 2" xfId="27321" xr:uid="{00000000-0005-0000-0000-000018410000}"/>
    <cellStyle name="Normal 3 57 3 2 2" xfId="48609" xr:uid="{00000000-0005-0000-0000-000019410000}"/>
    <cellStyle name="Normal 3 57 3 3" xfId="39295" xr:uid="{00000000-0005-0000-0000-00001A410000}"/>
    <cellStyle name="Normal 3 57 4" xfId="17266" xr:uid="{00000000-0005-0000-0000-00001B410000}"/>
    <cellStyle name="Normal 3 58" xfId="4124" xr:uid="{00000000-0005-0000-0000-00001C410000}"/>
    <cellStyle name="Normal 3 58 2" xfId="8306" xr:uid="{00000000-0005-0000-0000-00001D410000}"/>
    <cellStyle name="Normal 3 58 2 2" xfId="20543" xr:uid="{00000000-0005-0000-0000-00001E410000}"/>
    <cellStyle name="Normal 3 58 2 2 2" xfId="41831" xr:uid="{00000000-0005-0000-0000-00001F410000}"/>
    <cellStyle name="Normal 3 58 2 3" xfId="32517" xr:uid="{00000000-0005-0000-0000-000020410000}"/>
    <cellStyle name="Normal 3 58 3" xfId="15750" xr:uid="{00000000-0005-0000-0000-000021410000}"/>
    <cellStyle name="Normal 3 58 3 2" xfId="27466" xr:uid="{00000000-0005-0000-0000-000022410000}"/>
    <cellStyle name="Normal 3 58 3 2 2" xfId="48754" xr:uid="{00000000-0005-0000-0000-000023410000}"/>
    <cellStyle name="Normal 3 58 3 3" xfId="39440" xr:uid="{00000000-0005-0000-0000-000024410000}"/>
    <cellStyle name="Normal 3 58 4" xfId="17267" xr:uid="{00000000-0005-0000-0000-000025410000}"/>
    <cellStyle name="Normal 3 59" xfId="4125" xr:uid="{00000000-0005-0000-0000-000026410000}"/>
    <cellStyle name="Normal 3 59 2" xfId="8406" xr:uid="{00000000-0005-0000-0000-000027410000}"/>
    <cellStyle name="Normal 3 59 2 2" xfId="20626" xr:uid="{00000000-0005-0000-0000-000028410000}"/>
    <cellStyle name="Normal 3 59 2 2 2" xfId="41914" xr:uid="{00000000-0005-0000-0000-000029410000}"/>
    <cellStyle name="Normal 3 59 2 3" xfId="32600" xr:uid="{00000000-0005-0000-0000-00002A410000}"/>
    <cellStyle name="Normal 3 59 3" xfId="15872" xr:uid="{00000000-0005-0000-0000-00002B410000}"/>
    <cellStyle name="Normal 3 59 3 2" xfId="27588" xr:uid="{00000000-0005-0000-0000-00002C410000}"/>
    <cellStyle name="Normal 3 59 3 2 2" xfId="48876" xr:uid="{00000000-0005-0000-0000-00002D410000}"/>
    <cellStyle name="Normal 3 59 3 3" xfId="39562" xr:uid="{00000000-0005-0000-0000-00002E410000}"/>
    <cellStyle name="Normal 3 59 4" xfId="17268" xr:uid="{00000000-0005-0000-0000-00002F410000}"/>
    <cellStyle name="Normal 3 6" xfId="4126" xr:uid="{00000000-0005-0000-0000-000030410000}"/>
    <cellStyle name="Normal 3 6 2" xfId="4127" xr:uid="{00000000-0005-0000-0000-000031410000}"/>
    <cellStyle name="Normal 3 6 2 2" xfId="7218" xr:uid="{00000000-0005-0000-0000-000032410000}"/>
    <cellStyle name="Normal 3 6 2 2 2" xfId="19664" xr:uid="{00000000-0005-0000-0000-000033410000}"/>
    <cellStyle name="Normal 3 6 2 2 2 2" xfId="40952" xr:uid="{00000000-0005-0000-0000-000034410000}"/>
    <cellStyle name="Normal 3 6 2 2 3" xfId="31638" xr:uid="{00000000-0005-0000-0000-000035410000}"/>
    <cellStyle name="Normal 3 6 2 3" xfId="8885" xr:uid="{00000000-0005-0000-0000-000036410000}"/>
    <cellStyle name="Normal 3 6 2 3 2" xfId="21094" xr:uid="{00000000-0005-0000-0000-000037410000}"/>
    <cellStyle name="Normal 3 6 2 3 2 2" xfId="42382" xr:uid="{00000000-0005-0000-0000-000038410000}"/>
    <cellStyle name="Normal 3 6 2 3 3" xfId="33068" xr:uid="{00000000-0005-0000-0000-000039410000}"/>
    <cellStyle name="Normal 3 6 2 4" xfId="17270" xr:uid="{00000000-0005-0000-0000-00003A410000}"/>
    <cellStyle name="Normal 3 6 3" xfId="7217" xr:uid="{00000000-0005-0000-0000-00003B410000}"/>
    <cellStyle name="Normal 3 6 3 2" xfId="19663" xr:uid="{00000000-0005-0000-0000-00003C410000}"/>
    <cellStyle name="Normal 3 6 3 2 2" xfId="40951" xr:uid="{00000000-0005-0000-0000-00003D410000}"/>
    <cellStyle name="Normal 3 6 3 3" xfId="31637" xr:uid="{00000000-0005-0000-0000-00003E410000}"/>
    <cellStyle name="Normal 3 6 4" xfId="8884" xr:uid="{00000000-0005-0000-0000-00003F410000}"/>
    <cellStyle name="Normal 3 6 4 2" xfId="21093" xr:uid="{00000000-0005-0000-0000-000040410000}"/>
    <cellStyle name="Normal 3 6 4 2 2" xfId="42381" xr:uid="{00000000-0005-0000-0000-000041410000}"/>
    <cellStyle name="Normal 3 6 4 3" xfId="33067" xr:uid="{00000000-0005-0000-0000-000042410000}"/>
    <cellStyle name="Normal 3 6 5" xfId="17269" xr:uid="{00000000-0005-0000-0000-000043410000}"/>
    <cellStyle name="Normal 3 6 6" xfId="27986" xr:uid="{00000000-0005-0000-0000-000044410000}"/>
    <cellStyle name="Normal 3 6 7" xfId="49491" xr:uid="{00000000-0005-0000-0000-000045410000}"/>
    <cellStyle name="Normal 3 60" xfId="8420" xr:uid="{00000000-0005-0000-0000-000046410000}"/>
    <cellStyle name="Normal 3 60 2" xfId="20631" xr:uid="{00000000-0005-0000-0000-000047410000}"/>
    <cellStyle name="Normal 3 60 2 2" xfId="41919" xr:uid="{00000000-0005-0000-0000-000048410000}"/>
    <cellStyle name="Normal 3 60 3" xfId="32605" xr:uid="{00000000-0005-0000-0000-000049410000}"/>
    <cellStyle name="Normal 3 61" xfId="16913" xr:uid="{00000000-0005-0000-0000-00004A410000}"/>
    <cellStyle name="Normal 3 61 2" xfId="40599" xr:uid="{00000000-0005-0000-0000-00004B410000}"/>
    <cellStyle name="Normal 3 62" xfId="27604" xr:uid="{00000000-0005-0000-0000-00004C410000}"/>
    <cellStyle name="Normal 3 62 2" xfId="48896" xr:uid="{00000000-0005-0000-0000-00004D410000}"/>
    <cellStyle name="Normal 3 62 2 2" xfId="50392" xr:uid="{AF2C05E2-0A22-4067-9629-81F870D3C070}"/>
    <cellStyle name="Normal 3 62 3" xfId="50391" xr:uid="{448F910B-8B86-4706-A381-F8456C340C4B}"/>
    <cellStyle name="Normal 3 63" xfId="31285" xr:uid="{00000000-0005-0000-0000-00004E410000}"/>
    <cellStyle name="Normal 3 64" xfId="48897" xr:uid="{00000000-0005-0000-0000-00004F410000}"/>
    <cellStyle name="Normal 3 65" xfId="49492" xr:uid="{00000000-0005-0000-0000-000050410000}"/>
    <cellStyle name="Normal 3 66" xfId="49493" xr:uid="{00000000-0005-0000-0000-000051410000}"/>
    <cellStyle name="Normal 3 67" xfId="49494" xr:uid="{00000000-0005-0000-0000-000052410000}"/>
    <cellStyle name="Normal 3 68" xfId="49495" xr:uid="{00000000-0005-0000-0000-000053410000}"/>
    <cellStyle name="Normal 3 69" xfId="49496" xr:uid="{00000000-0005-0000-0000-000054410000}"/>
    <cellStyle name="Normal 3 7" xfId="4128" xr:uid="{00000000-0005-0000-0000-000055410000}"/>
    <cellStyle name="Normal 3 7 2" xfId="4129" xr:uid="{00000000-0005-0000-0000-000056410000}"/>
    <cellStyle name="Normal 3 7 2 2" xfId="7220" xr:uid="{00000000-0005-0000-0000-000057410000}"/>
    <cellStyle name="Normal 3 7 2 2 2" xfId="19666" xr:uid="{00000000-0005-0000-0000-000058410000}"/>
    <cellStyle name="Normal 3 7 2 2 2 2" xfId="40954" xr:uid="{00000000-0005-0000-0000-000059410000}"/>
    <cellStyle name="Normal 3 7 2 2 3" xfId="31640" xr:uid="{00000000-0005-0000-0000-00005A410000}"/>
    <cellStyle name="Normal 3 7 2 3" xfId="8887" xr:uid="{00000000-0005-0000-0000-00005B410000}"/>
    <cellStyle name="Normal 3 7 2 3 2" xfId="21096" xr:uid="{00000000-0005-0000-0000-00005C410000}"/>
    <cellStyle name="Normal 3 7 2 3 2 2" xfId="42384" xr:uid="{00000000-0005-0000-0000-00005D410000}"/>
    <cellStyle name="Normal 3 7 2 3 3" xfId="33070" xr:uid="{00000000-0005-0000-0000-00005E410000}"/>
    <cellStyle name="Normal 3 7 2 4" xfId="17272" xr:uid="{00000000-0005-0000-0000-00005F410000}"/>
    <cellStyle name="Normal 3 7 3" xfId="7219" xr:uid="{00000000-0005-0000-0000-000060410000}"/>
    <cellStyle name="Normal 3 7 3 2" xfId="19665" xr:uid="{00000000-0005-0000-0000-000061410000}"/>
    <cellStyle name="Normal 3 7 3 2 2" xfId="40953" xr:uid="{00000000-0005-0000-0000-000062410000}"/>
    <cellStyle name="Normal 3 7 3 3" xfId="31639" xr:uid="{00000000-0005-0000-0000-000063410000}"/>
    <cellStyle name="Normal 3 7 4" xfId="8886" xr:uid="{00000000-0005-0000-0000-000064410000}"/>
    <cellStyle name="Normal 3 7 4 2" xfId="21095" xr:uid="{00000000-0005-0000-0000-000065410000}"/>
    <cellStyle name="Normal 3 7 4 2 2" xfId="42383" xr:uid="{00000000-0005-0000-0000-000066410000}"/>
    <cellStyle name="Normal 3 7 4 3" xfId="33069" xr:uid="{00000000-0005-0000-0000-000067410000}"/>
    <cellStyle name="Normal 3 7 5" xfId="17271" xr:uid="{00000000-0005-0000-0000-000068410000}"/>
    <cellStyle name="Normal 3 7 6" xfId="28040" xr:uid="{00000000-0005-0000-0000-000069410000}"/>
    <cellStyle name="Normal 3 7 7" xfId="49497" xr:uid="{00000000-0005-0000-0000-00006A410000}"/>
    <cellStyle name="Normal 3 70" xfId="49498" xr:uid="{00000000-0005-0000-0000-00006B410000}"/>
    <cellStyle name="Normal 3 71" xfId="49499" xr:uid="{00000000-0005-0000-0000-00006C410000}"/>
    <cellStyle name="Normal 3 72" xfId="49500" xr:uid="{00000000-0005-0000-0000-00006D410000}"/>
    <cellStyle name="Normal 3 73" xfId="49501" xr:uid="{00000000-0005-0000-0000-00006E410000}"/>
    <cellStyle name="Normal 3 74" xfId="50385" xr:uid="{00000000-0005-0000-0000-00006F410000}"/>
    <cellStyle name="Normal 3 8" xfId="4130" xr:uid="{00000000-0005-0000-0000-000070410000}"/>
    <cellStyle name="Normal 3 8 2" xfId="4131" xr:uid="{00000000-0005-0000-0000-000071410000}"/>
    <cellStyle name="Normal 3 8 2 2" xfId="7222" xr:uid="{00000000-0005-0000-0000-000072410000}"/>
    <cellStyle name="Normal 3 8 2 2 2" xfId="19668" xr:uid="{00000000-0005-0000-0000-000073410000}"/>
    <cellStyle name="Normal 3 8 2 2 2 2" xfId="40956" xr:uid="{00000000-0005-0000-0000-000074410000}"/>
    <cellStyle name="Normal 3 8 2 2 3" xfId="31642" xr:uid="{00000000-0005-0000-0000-000075410000}"/>
    <cellStyle name="Normal 3 8 2 3" xfId="8889" xr:uid="{00000000-0005-0000-0000-000076410000}"/>
    <cellStyle name="Normal 3 8 2 3 2" xfId="21098" xr:uid="{00000000-0005-0000-0000-000077410000}"/>
    <cellStyle name="Normal 3 8 2 3 2 2" xfId="42386" xr:uid="{00000000-0005-0000-0000-000078410000}"/>
    <cellStyle name="Normal 3 8 2 3 3" xfId="33072" xr:uid="{00000000-0005-0000-0000-000079410000}"/>
    <cellStyle name="Normal 3 8 2 4" xfId="17274" xr:uid="{00000000-0005-0000-0000-00007A410000}"/>
    <cellStyle name="Normal 3 8 3" xfId="7221" xr:uid="{00000000-0005-0000-0000-00007B410000}"/>
    <cellStyle name="Normal 3 8 3 2" xfId="19667" xr:uid="{00000000-0005-0000-0000-00007C410000}"/>
    <cellStyle name="Normal 3 8 3 2 2" xfId="40955" xr:uid="{00000000-0005-0000-0000-00007D410000}"/>
    <cellStyle name="Normal 3 8 3 3" xfId="31641" xr:uid="{00000000-0005-0000-0000-00007E410000}"/>
    <cellStyle name="Normal 3 8 4" xfId="8888" xr:uid="{00000000-0005-0000-0000-00007F410000}"/>
    <cellStyle name="Normal 3 8 4 2" xfId="21097" xr:uid="{00000000-0005-0000-0000-000080410000}"/>
    <cellStyle name="Normal 3 8 4 2 2" xfId="42385" xr:uid="{00000000-0005-0000-0000-000081410000}"/>
    <cellStyle name="Normal 3 8 4 3" xfId="33071" xr:uid="{00000000-0005-0000-0000-000082410000}"/>
    <cellStyle name="Normal 3 8 5" xfId="17273" xr:uid="{00000000-0005-0000-0000-000083410000}"/>
    <cellStyle name="Normal 3 8 6" xfId="28093" xr:uid="{00000000-0005-0000-0000-000084410000}"/>
    <cellStyle name="Normal 3 8 7" xfId="49502" xr:uid="{00000000-0005-0000-0000-000085410000}"/>
    <cellStyle name="Normal 3 9" xfId="4132" xr:uid="{00000000-0005-0000-0000-000086410000}"/>
    <cellStyle name="Normal 3 9 2" xfId="4133" xr:uid="{00000000-0005-0000-0000-000087410000}"/>
    <cellStyle name="Normal 3 9 2 2" xfId="7224" xr:uid="{00000000-0005-0000-0000-000088410000}"/>
    <cellStyle name="Normal 3 9 2 2 2" xfId="19670" xr:uid="{00000000-0005-0000-0000-000089410000}"/>
    <cellStyle name="Normal 3 9 2 2 2 2" xfId="40958" xr:uid="{00000000-0005-0000-0000-00008A410000}"/>
    <cellStyle name="Normal 3 9 2 2 3" xfId="31644" xr:uid="{00000000-0005-0000-0000-00008B410000}"/>
    <cellStyle name="Normal 3 9 2 3" xfId="8891" xr:uid="{00000000-0005-0000-0000-00008C410000}"/>
    <cellStyle name="Normal 3 9 2 3 2" xfId="21100" xr:uid="{00000000-0005-0000-0000-00008D410000}"/>
    <cellStyle name="Normal 3 9 2 3 2 2" xfId="42388" xr:uid="{00000000-0005-0000-0000-00008E410000}"/>
    <cellStyle name="Normal 3 9 2 3 3" xfId="33074" xr:uid="{00000000-0005-0000-0000-00008F410000}"/>
    <cellStyle name="Normal 3 9 2 4" xfId="17276" xr:uid="{00000000-0005-0000-0000-000090410000}"/>
    <cellStyle name="Normal 3 9 3" xfId="7223" xr:uid="{00000000-0005-0000-0000-000091410000}"/>
    <cellStyle name="Normal 3 9 3 2" xfId="19669" xr:uid="{00000000-0005-0000-0000-000092410000}"/>
    <cellStyle name="Normal 3 9 3 2 2" xfId="40957" xr:uid="{00000000-0005-0000-0000-000093410000}"/>
    <cellStyle name="Normal 3 9 3 3" xfId="31643" xr:uid="{00000000-0005-0000-0000-000094410000}"/>
    <cellStyle name="Normal 3 9 4" xfId="8890" xr:uid="{00000000-0005-0000-0000-000095410000}"/>
    <cellStyle name="Normal 3 9 4 2" xfId="21099" xr:uid="{00000000-0005-0000-0000-000096410000}"/>
    <cellStyle name="Normal 3 9 4 2 2" xfId="42387" xr:uid="{00000000-0005-0000-0000-000097410000}"/>
    <cellStyle name="Normal 3 9 4 3" xfId="33073" xr:uid="{00000000-0005-0000-0000-000098410000}"/>
    <cellStyle name="Normal 3 9 5" xfId="17275" xr:uid="{00000000-0005-0000-0000-000099410000}"/>
    <cellStyle name="Normal 3 9 6" xfId="28146" xr:uid="{00000000-0005-0000-0000-00009A410000}"/>
    <cellStyle name="Normal 3 9 7" xfId="49503" xr:uid="{00000000-0005-0000-0000-00009B410000}"/>
    <cellStyle name="Normal 30" xfId="4134" xr:uid="{00000000-0005-0000-0000-00009C410000}"/>
    <cellStyle name="Normal 30 10" xfId="4135" xr:uid="{00000000-0005-0000-0000-00009D410000}"/>
    <cellStyle name="Normal 30 10 2" xfId="11532" xr:uid="{00000000-0005-0000-0000-00009E410000}"/>
    <cellStyle name="Normal 30 11" xfId="4136" xr:uid="{00000000-0005-0000-0000-00009F410000}"/>
    <cellStyle name="Normal 30 11 2" xfId="11595" xr:uid="{00000000-0005-0000-0000-0000A0410000}"/>
    <cellStyle name="Normal 30 12" xfId="4137" xr:uid="{00000000-0005-0000-0000-0000A1410000}"/>
    <cellStyle name="Normal 30 12 2" xfId="11664" xr:uid="{00000000-0005-0000-0000-0000A2410000}"/>
    <cellStyle name="Normal 30 13" xfId="4138" xr:uid="{00000000-0005-0000-0000-0000A3410000}"/>
    <cellStyle name="Normal 30 13 2" xfId="11733" xr:uid="{00000000-0005-0000-0000-0000A4410000}"/>
    <cellStyle name="Normal 30 14" xfId="4139" xr:uid="{00000000-0005-0000-0000-0000A5410000}"/>
    <cellStyle name="Normal 30 14 2" xfId="11518" xr:uid="{00000000-0005-0000-0000-0000A6410000}"/>
    <cellStyle name="Normal 30 15" xfId="4140" xr:uid="{00000000-0005-0000-0000-0000A7410000}"/>
    <cellStyle name="Normal 30 15 2" xfId="11931" xr:uid="{00000000-0005-0000-0000-0000A8410000}"/>
    <cellStyle name="Normal 30 16" xfId="4141" xr:uid="{00000000-0005-0000-0000-0000A9410000}"/>
    <cellStyle name="Normal 30 16 2" xfId="12006" xr:uid="{00000000-0005-0000-0000-0000AA410000}"/>
    <cellStyle name="Normal 30 17" xfId="4142" xr:uid="{00000000-0005-0000-0000-0000AB410000}"/>
    <cellStyle name="Normal 30 17 2" xfId="12089" xr:uid="{00000000-0005-0000-0000-0000AC410000}"/>
    <cellStyle name="Normal 30 18" xfId="4143" xr:uid="{00000000-0005-0000-0000-0000AD410000}"/>
    <cellStyle name="Normal 30 18 2" xfId="12166" xr:uid="{00000000-0005-0000-0000-0000AE410000}"/>
    <cellStyle name="Normal 30 19" xfId="4144" xr:uid="{00000000-0005-0000-0000-0000AF410000}"/>
    <cellStyle name="Normal 30 19 2" xfId="12239" xr:uid="{00000000-0005-0000-0000-0000B0410000}"/>
    <cellStyle name="Normal 30 2" xfId="4145" xr:uid="{00000000-0005-0000-0000-0000B1410000}"/>
    <cellStyle name="Normal 30 2 2" xfId="7779" xr:uid="{00000000-0005-0000-0000-0000B2410000}"/>
    <cellStyle name="Normal 30 20" xfId="4146" xr:uid="{00000000-0005-0000-0000-0000B3410000}"/>
    <cellStyle name="Normal 30 20 2" xfId="12306" xr:uid="{00000000-0005-0000-0000-0000B4410000}"/>
    <cellStyle name="Normal 30 21" xfId="4147" xr:uid="{00000000-0005-0000-0000-0000B5410000}"/>
    <cellStyle name="Normal 30 21 2" xfId="12044" xr:uid="{00000000-0005-0000-0000-0000B6410000}"/>
    <cellStyle name="Normal 30 22" xfId="4148" xr:uid="{00000000-0005-0000-0000-0000B7410000}"/>
    <cellStyle name="Normal 30 22 2" xfId="12483" xr:uid="{00000000-0005-0000-0000-0000B8410000}"/>
    <cellStyle name="Normal 30 23" xfId="4149" xr:uid="{00000000-0005-0000-0000-0000B9410000}"/>
    <cellStyle name="Normal 30 23 2" xfId="12522" xr:uid="{00000000-0005-0000-0000-0000BA410000}"/>
    <cellStyle name="Normal 30 24" xfId="4150" xr:uid="{00000000-0005-0000-0000-0000BB410000}"/>
    <cellStyle name="Normal 30 24 2" xfId="12596" xr:uid="{00000000-0005-0000-0000-0000BC410000}"/>
    <cellStyle name="Normal 30 25" xfId="4151" xr:uid="{00000000-0005-0000-0000-0000BD410000}"/>
    <cellStyle name="Normal 30 25 2" xfId="12675" xr:uid="{00000000-0005-0000-0000-0000BE410000}"/>
    <cellStyle name="Normal 30 26" xfId="4152" xr:uid="{00000000-0005-0000-0000-0000BF410000}"/>
    <cellStyle name="Normal 30 26 2" xfId="12746" xr:uid="{00000000-0005-0000-0000-0000C0410000}"/>
    <cellStyle name="Normal 30 27" xfId="4153" xr:uid="{00000000-0005-0000-0000-0000C1410000}"/>
    <cellStyle name="Normal 30 27 2" xfId="12506" xr:uid="{00000000-0005-0000-0000-0000C2410000}"/>
    <cellStyle name="Normal 30 28" xfId="4154" xr:uid="{00000000-0005-0000-0000-0000C3410000}"/>
    <cellStyle name="Normal 30 28 2" xfId="12930" xr:uid="{00000000-0005-0000-0000-0000C4410000}"/>
    <cellStyle name="Normal 30 29" xfId="4155" xr:uid="{00000000-0005-0000-0000-0000C5410000}"/>
    <cellStyle name="Normal 30 29 2" xfId="12968" xr:uid="{00000000-0005-0000-0000-0000C6410000}"/>
    <cellStyle name="Normal 30 3" xfId="4156" xr:uid="{00000000-0005-0000-0000-0000C7410000}"/>
    <cellStyle name="Normal 30 3 2" xfId="7978" xr:uid="{00000000-0005-0000-0000-0000C8410000}"/>
    <cellStyle name="Normal 30 30" xfId="4157" xr:uid="{00000000-0005-0000-0000-0000C9410000}"/>
    <cellStyle name="Normal 30 30 2" xfId="13042" xr:uid="{00000000-0005-0000-0000-0000CA410000}"/>
    <cellStyle name="Normal 30 31" xfId="4158" xr:uid="{00000000-0005-0000-0000-0000CB410000}"/>
    <cellStyle name="Normal 30 31 2" xfId="13116" xr:uid="{00000000-0005-0000-0000-0000CC410000}"/>
    <cellStyle name="Normal 30 32" xfId="4159" xr:uid="{00000000-0005-0000-0000-0000CD410000}"/>
    <cellStyle name="Normal 30 32 2" xfId="13193" xr:uid="{00000000-0005-0000-0000-0000CE410000}"/>
    <cellStyle name="Normal 30 33" xfId="4160" xr:uid="{00000000-0005-0000-0000-0000CF410000}"/>
    <cellStyle name="Normal 30 33 2" xfId="13266" xr:uid="{00000000-0005-0000-0000-0000D0410000}"/>
    <cellStyle name="Normal 30 34" xfId="4161" xr:uid="{00000000-0005-0000-0000-0000D1410000}"/>
    <cellStyle name="Normal 30 34 2" xfId="13342" xr:uid="{00000000-0005-0000-0000-0000D2410000}"/>
    <cellStyle name="Normal 30 35" xfId="4162" xr:uid="{00000000-0005-0000-0000-0000D3410000}"/>
    <cellStyle name="Normal 30 35 2" xfId="13422" xr:uid="{00000000-0005-0000-0000-0000D4410000}"/>
    <cellStyle name="Normal 30 36" xfId="4163" xr:uid="{00000000-0005-0000-0000-0000D5410000}"/>
    <cellStyle name="Normal 30 36 2" xfId="13155" xr:uid="{00000000-0005-0000-0000-0000D6410000}"/>
    <cellStyle name="Normal 30 37" xfId="4164" xr:uid="{00000000-0005-0000-0000-0000D7410000}"/>
    <cellStyle name="Normal 30 37 2" xfId="13565" xr:uid="{00000000-0005-0000-0000-0000D8410000}"/>
    <cellStyle name="Normal 30 38" xfId="4165" xr:uid="{00000000-0005-0000-0000-0000D9410000}"/>
    <cellStyle name="Normal 30 38 2" xfId="13641" xr:uid="{00000000-0005-0000-0000-0000DA410000}"/>
    <cellStyle name="Normal 30 39" xfId="4166" xr:uid="{00000000-0005-0000-0000-0000DB410000}"/>
    <cellStyle name="Normal 30 39 2" xfId="13711" xr:uid="{00000000-0005-0000-0000-0000DC410000}"/>
    <cellStyle name="Normal 30 4" xfId="4167" xr:uid="{00000000-0005-0000-0000-0000DD410000}"/>
    <cellStyle name="Normal 30 4 2" xfId="8112" xr:uid="{00000000-0005-0000-0000-0000DE410000}"/>
    <cellStyle name="Normal 30 40" xfId="4168" xr:uid="{00000000-0005-0000-0000-0000DF410000}"/>
    <cellStyle name="Normal 30 40 2" xfId="13788" xr:uid="{00000000-0005-0000-0000-0000E0410000}"/>
    <cellStyle name="Normal 30 41" xfId="4169" xr:uid="{00000000-0005-0000-0000-0000E1410000}"/>
    <cellStyle name="Normal 30 41 2" xfId="13857" xr:uid="{00000000-0005-0000-0000-0000E2410000}"/>
    <cellStyle name="Normal 30 42" xfId="4170" xr:uid="{00000000-0005-0000-0000-0000E3410000}"/>
    <cellStyle name="Normal 30 42 2" xfId="13934" xr:uid="{00000000-0005-0000-0000-0000E4410000}"/>
    <cellStyle name="Normal 30 43" xfId="4171" xr:uid="{00000000-0005-0000-0000-0000E5410000}"/>
    <cellStyle name="Normal 30 43 2" xfId="13695" xr:uid="{00000000-0005-0000-0000-0000E6410000}"/>
    <cellStyle name="Normal 30 44" xfId="4172" xr:uid="{00000000-0005-0000-0000-0000E7410000}"/>
    <cellStyle name="Normal 30 44 2" xfId="14073" xr:uid="{00000000-0005-0000-0000-0000E8410000}"/>
    <cellStyle name="Normal 30 45" xfId="4173" xr:uid="{00000000-0005-0000-0000-0000E9410000}"/>
    <cellStyle name="Normal 30 45 2" xfId="14145" xr:uid="{00000000-0005-0000-0000-0000EA410000}"/>
    <cellStyle name="Normal 30 46" xfId="4174" xr:uid="{00000000-0005-0000-0000-0000EB410000}"/>
    <cellStyle name="Normal 30 46 2" xfId="14211" xr:uid="{00000000-0005-0000-0000-0000EC410000}"/>
    <cellStyle name="Normal 30 47" xfId="4175" xr:uid="{00000000-0005-0000-0000-0000ED410000}"/>
    <cellStyle name="Normal 30 47 2" xfId="14270" xr:uid="{00000000-0005-0000-0000-0000EE410000}"/>
    <cellStyle name="Normal 30 48" xfId="4176" xr:uid="{00000000-0005-0000-0000-0000EF410000}"/>
    <cellStyle name="Normal 30 48 2" xfId="14327" xr:uid="{00000000-0005-0000-0000-0000F0410000}"/>
    <cellStyle name="Normal 30 49" xfId="7225" xr:uid="{00000000-0005-0000-0000-0000F1410000}"/>
    <cellStyle name="Normal 30 5" xfId="4177" xr:uid="{00000000-0005-0000-0000-0000F2410000}"/>
    <cellStyle name="Normal 30 5 2" xfId="8026" xr:uid="{00000000-0005-0000-0000-0000F3410000}"/>
    <cellStyle name="Normal 30 6" xfId="4178" xr:uid="{00000000-0005-0000-0000-0000F4410000}"/>
    <cellStyle name="Normal 30 6 2" xfId="8143" xr:uid="{00000000-0005-0000-0000-0000F5410000}"/>
    <cellStyle name="Normal 30 7" xfId="4179" xr:uid="{00000000-0005-0000-0000-0000F6410000}"/>
    <cellStyle name="Normal 30 7 2" xfId="8353" xr:uid="{00000000-0005-0000-0000-0000F7410000}"/>
    <cellStyle name="Normal 30 8" xfId="4180" xr:uid="{00000000-0005-0000-0000-0000F8410000}"/>
    <cellStyle name="Normal 30 8 2" xfId="8352" xr:uid="{00000000-0005-0000-0000-0000F9410000}"/>
    <cellStyle name="Normal 30 9" xfId="4181" xr:uid="{00000000-0005-0000-0000-0000FA410000}"/>
    <cellStyle name="Normal 30 9 2" xfId="11466" xr:uid="{00000000-0005-0000-0000-0000FB410000}"/>
    <cellStyle name="Normal 31" xfId="4182" xr:uid="{00000000-0005-0000-0000-0000FC410000}"/>
    <cellStyle name="Normal 31 10" xfId="4183" xr:uid="{00000000-0005-0000-0000-0000FD410000}"/>
    <cellStyle name="Normal 31 10 2" xfId="11696" xr:uid="{00000000-0005-0000-0000-0000FE410000}"/>
    <cellStyle name="Normal 31 11" xfId="4184" xr:uid="{00000000-0005-0000-0000-0000FF410000}"/>
    <cellStyle name="Normal 31 11 2" xfId="11764" xr:uid="{00000000-0005-0000-0000-000000420000}"/>
    <cellStyle name="Normal 31 12" xfId="4185" xr:uid="{00000000-0005-0000-0000-000001420000}"/>
    <cellStyle name="Normal 31 12 2" xfId="11837" xr:uid="{00000000-0005-0000-0000-000002420000}"/>
    <cellStyle name="Normal 31 13" xfId="4186" xr:uid="{00000000-0005-0000-0000-000003420000}"/>
    <cellStyle name="Normal 31 13 2" xfId="11910" xr:uid="{00000000-0005-0000-0000-000004420000}"/>
    <cellStyle name="Normal 31 14" xfId="4187" xr:uid="{00000000-0005-0000-0000-000005420000}"/>
    <cellStyle name="Normal 31 14 2" xfId="11805" xr:uid="{00000000-0005-0000-0000-000006420000}"/>
    <cellStyle name="Normal 31 15" xfId="4188" xr:uid="{00000000-0005-0000-0000-000007420000}"/>
    <cellStyle name="Normal 31 15 2" xfId="11878" xr:uid="{00000000-0005-0000-0000-000008420000}"/>
    <cellStyle name="Normal 31 16" xfId="4189" xr:uid="{00000000-0005-0000-0000-000009420000}"/>
    <cellStyle name="Normal 31 16 2" xfId="11952" xr:uid="{00000000-0005-0000-0000-00000A420000}"/>
    <cellStyle name="Normal 31 17" xfId="4190" xr:uid="{00000000-0005-0000-0000-00000B420000}"/>
    <cellStyle name="Normal 31 17 2" xfId="12030" xr:uid="{00000000-0005-0000-0000-00000C420000}"/>
    <cellStyle name="Normal 31 18" xfId="4191" xr:uid="{00000000-0005-0000-0000-00000D420000}"/>
    <cellStyle name="Normal 31 18 2" xfId="12115" xr:uid="{00000000-0005-0000-0000-00000E420000}"/>
    <cellStyle name="Normal 31 19" xfId="4192" xr:uid="{00000000-0005-0000-0000-00000F420000}"/>
    <cellStyle name="Normal 31 19 2" xfId="12187" xr:uid="{00000000-0005-0000-0000-000010420000}"/>
    <cellStyle name="Normal 31 2" xfId="4193" xr:uid="{00000000-0005-0000-0000-000011420000}"/>
    <cellStyle name="Normal 31 2 2" xfId="7777" xr:uid="{00000000-0005-0000-0000-000012420000}"/>
    <cellStyle name="Normal 31 20" xfId="4194" xr:uid="{00000000-0005-0000-0000-000013420000}"/>
    <cellStyle name="Normal 31 20 2" xfId="12257" xr:uid="{00000000-0005-0000-0000-000014420000}"/>
    <cellStyle name="Normal 31 21" xfId="4195" xr:uid="{00000000-0005-0000-0000-000015420000}"/>
    <cellStyle name="Normal 31 21 2" xfId="12376" xr:uid="{00000000-0005-0000-0000-000016420000}"/>
    <cellStyle name="Normal 31 22" xfId="4196" xr:uid="{00000000-0005-0000-0000-000017420000}"/>
    <cellStyle name="Normal 31 22 2" xfId="12394" xr:uid="{00000000-0005-0000-0000-000018420000}"/>
    <cellStyle name="Normal 31 23" xfId="4197" xr:uid="{00000000-0005-0000-0000-000019420000}"/>
    <cellStyle name="Normal 31 23 2" xfId="12491" xr:uid="{00000000-0005-0000-0000-00001A420000}"/>
    <cellStyle name="Normal 31 24" xfId="4198" xr:uid="{00000000-0005-0000-0000-00001B420000}"/>
    <cellStyle name="Normal 31 24 2" xfId="12544" xr:uid="{00000000-0005-0000-0000-00001C420000}"/>
    <cellStyle name="Normal 31 25" xfId="4199" xr:uid="{00000000-0005-0000-0000-00001D420000}"/>
    <cellStyle name="Normal 31 25 2" xfId="12619" xr:uid="{00000000-0005-0000-0000-00001E420000}"/>
    <cellStyle name="Normal 31 26" xfId="4200" xr:uid="{00000000-0005-0000-0000-00001F420000}"/>
    <cellStyle name="Normal 31 26 2" xfId="12698" xr:uid="{00000000-0005-0000-0000-000020420000}"/>
    <cellStyle name="Normal 31 27" xfId="4201" xr:uid="{00000000-0005-0000-0000-000021420000}"/>
    <cellStyle name="Normal 31 27 2" xfId="12813" xr:uid="{00000000-0005-0000-0000-000022420000}"/>
    <cellStyle name="Normal 31 28" xfId="4202" xr:uid="{00000000-0005-0000-0000-000023420000}"/>
    <cellStyle name="Normal 31 28 2" xfId="12835" xr:uid="{00000000-0005-0000-0000-000024420000}"/>
    <cellStyle name="Normal 31 29" xfId="4203" xr:uid="{00000000-0005-0000-0000-000025420000}"/>
    <cellStyle name="Normal 31 29 2" xfId="12939" xr:uid="{00000000-0005-0000-0000-000026420000}"/>
    <cellStyle name="Normal 31 3" xfId="4204" xr:uid="{00000000-0005-0000-0000-000027420000}"/>
    <cellStyle name="Normal 31 3 2" xfId="7979" xr:uid="{00000000-0005-0000-0000-000028420000}"/>
    <cellStyle name="Normal 31 30" xfId="4205" xr:uid="{00000000-0005-0000-0000-000029420000}"/>
    <cellStyle name="Normal 31 30 2" xfId="12991" xr:uid="{00000000-0005-0000-0000-00002A420000}"/>
    <cellStyle name="Normal 31 31" xfId="4206" xr:uid="{00000000-0005-0000-0000-00002B420000}"/>
    <cellStyle name="Normal 31 31 2" xfId="13062" xr:uid="{00000000-0005-0000-0000-00002C420000}"/>
    <cellStyle name="Normal 31 32" xfId="4207" xr:uid="{00000000-0005-0000-0000-00002D420000}"/>
    <cellStyle name="Normal 31 32 2" xfId="13142" xr:uid="{00000000-0005-0000-0000-00002E420000}"/>
    <cellStyle name="Normal 31 33" xfId="4208" xr:uid="{00000000-0005-0000-0000-00002F420000}"/>
    <cellStyle name="Normal 31 33 2" xfId="13217" xr:uid="{00000000-0005-0000-0000-000030420000}"/>
    <cellStyle name="Normal 31 34" xfId="4209" xr:uid="{00000000-0005-0000-0000-000031420000}"/>
    <cellStyle name="Normal 31 34 2" xfId="13289" xr:uid="{00000000-0005-0000-0000-000032420000}"/>
    <cellStyle name="Normal 31 35" xfId="4210" xr:uid="{00000000-0005-0000-0000-000033420000}"/>
    <cellStyle name="Normal 31 35 2" xfId="13365" xr:uid="{00000000-0005-0000-0000-000034420000}"/>
    <cellStyle name="Normal 31 36" xfId="4211" xr:uid="{00000000-0005-0000-0000-000035420000}"/>
    <cellStyle name="Normal 31 36 2" xfId="13494" xr:uid="{00000000-0005-0000-0000-000036420000}"/>
    <cellStyle name="Normal 31 37" xfId="4212" xr:uid="{00000000-0005-0000-0000-000037420000}"/>
    <cellStyle name="Normal 31 37 2" xfId="13605" xr:uid="{00000000-0005-0000-0000-000038420000}"/>
    <cellStyle name="Normal 31 38" xfId="4213" xr:uid="{00000000-0005-0000-0000-000039420000}"/>
    <cellStyle name="Normal 31 38 2" xfId="13677" xr:uid="{00000000-0005-0000-0000-00003A420000}"/>
    <cellStyle name="Normal 31 39" xfId="4214" xr:uid="{00000000-0005-0000-0000-00003B420000}"/>
    <cellStyle name="Normal 31 39 2" xfId="13752" xr:uid="{00000000-0005-0000-0000-00003C420000}"/>
    <cellStyle name="Normal 31 4" xfId="4215" xr:uid="{00000000-0005-0000-0000-00003D420000}"/>
    <cellStyle name="Normal 31 4 2" xfId="8068" xr:uid="{00000000-0005-0000-0000-00003E420000}"/>
    <cellStyle name="Normal 31 40" xfId="4216" xr:uid="{00000000-0005-0000-0000-00003F420000}"/>
    <cellStyle name="Normal 31 40 2" xfId="13824" xr:uid="{00000000-0005-0000-0000-000040420000}"/>
    <cellStyle name="Normal 31 41" xfId="4217" xr:uid="{00000000-0005-0000-0000-000041420000}"/>
    <cellStyle name="Normal 31 41 2" xfId="13898" xr:uid="{00000000-0005-0000-0000-000042420000}"/>
    <cellStyle name="Normal 31 42" xfId="4218" xr:uid="{00000000-0005-0000-0000-000043420000}"/>
    <cellStyle name="Normal 31 42 2" xfId="13969" xr:uid="{00000000-0005-0000-0000-000044420000}"/>
    <cellStyle name="Normal 31 43" xfId="4219" xr:uid="{00000000-0005-0000-0000-000045420000}"/>
    <cellStyle name="Normal 31 43 2" xfId="14000" xr:uid="{00000000-0005-0000-0000-000046420000}"/>
    <cellStyle name="Normal 31 44" xfId="4220" xr:uid="{00000000-0005-0000-0000-000047420000}"/>
    <cellStyle name="Normal 31 44 2" xfId="14111" xr:uid="{00000000-0005-0000-0000-000048420000}"/>
    <cellStyle name="Normal 31 45" xfId="4221" xr:uid="{00000000-0005-0000-0000-000049420000}"/>
    <cellStyle name="Normal 31 45 2" xfId="14181" xr:uid="{00000000-0005-0000-0000-00004A420000}"/>
    <cellStyle name="Normal 31 46" xfId="4222" xr:uid="{00000000-0005-0000-0000-00004B420000}"/>
    <cellStyle name="Normal 31 46 2" xfId="14239" xr:uid="{00000000-0005-0000-0000-00004C420000}"/>
    <cellStyle name="Normal 31 47" xfId="4223" xr:uid="{00000000-0005-0000-0000-00004D420000}"/>
    <cellStyle name="Normal 31 47 2" xfId="14299" xr:uid="{00000000-0005-0000-0000-00004E420000}"/>
    <cellStyle name="Normal 31 48" xfId="4224" xr:uid="{00000000-0005-0000-0000-00004F420000}"/>
    <cellStyle name="Normal 31 48 2" xfId="14354" xr:uid="{00000000-0005-0000-0000-000050420000}"/>
    <cellStyle name="Normal 31 49" xfId="7226" xr:uid="{00000000-0005-0000-0000-000051420000}"/>
    <cellStyle name="Normal 31 5" xfId="4225" xr:uid="{00000000-0005-0000-0000-000052420000}"/>
    <cellStyle name="Normal 31 5 2" xfId="8135" xr:uid="{00000000-0005-0000-0000-000053420000}"/>
    <cellStyle name="Normal 31 6" xfId="4226" xr:uid="{00000000-0005-0000-0000-000054420000}"/>
    <cellStyle name="Normal 31 6 2" xfId="8144" xr:uid="{00000000-0005-0000-0000-000055420000}"/>
    <cellStyle name="Normal 31 7" xfId="4227" xr:uid="{00000000-0005-0000-0000-000056420000}"/>
    <cellStyle name="Normal 31 7 2" xfId="8354" xr:uid="{00000000-0005-0000-0000-000057420000}"/>
    <cellStyle name="Normal 31 8" xfId="4228" xr:uid="{00000000-0005-0000-0000-000058420000}"/>
    <cellStyle name="Normal 31 8 2" xfId="8351" xr:uid="{00000000-0005-0000-0000-000059420000}"/>
    <cellStyle name="Normal 31 9" xfId="4229" xr:uid="{00000000-0005-0000-0000-00005A420000}"/>
    <cellStyle name="Normal 31 9 2" xfId="11626" xr:uid="{00000000-0005-0000-0000-00005B420000}"/>
    <cellStyle name="Normal 32" xfId="4230" xr:uid="{00000000-0005-0000-0000-00005C420000}"/>
    <cellStyle name="Normal 32 10" xfId="4231" xr:uid="{00000000-0005-0000-0000-00005D420000}"/>
    <cellStyle name="Normal 32 10 2" xfId="11671" xr:uid="{00000000-0005-0000-0000-00005E420000}"/>
    <cellStyle name="Normal 32 11" xfId="4232" xr:uid="{00000000-0005-0000-0000-00005F420000}"/>
    <cellStyle name="Normal 32 11 2" xfId="11740" xr:uid="{00000000-0005-0000-0000-000060420000}"/>
    <cellStyle name="Normal 32 12" xfId="4233" xr:uid="{00000000-0005-0000-0000-000061420000}"/>
    <cellStyle name="Normal 32 12 2" xfId="11813" xr:uid="{00000000-0005-0000-0000-000062420000}"/>
    <cellStyle name="Normal 32 13" xfId="4234" xr:uid="{00000000-0005-0000-0000-000063420000}"/>
    <cellStyle name="Normal 32 13 2" xfId="11886" xr:uid="{00000000-0005-0000-0000-000064420000}"/>
    <cellStyle name="Normal 32 14" xfId="4235" xr:uid="{00000000-0005-0000-0000-000065420000}"/>
    <cellStyle name="Normal 32 14 2" xfId="11982" xr:uid="{00000000-0005-0000-0000-000066420000}"/>
    <cellStyle name="Normal 32 15" xfId="4236" xr:uid="{00000000-0005-0000-0000-000067420000}"/>
    <cellStyle name="Normal 32 15 2" xfId="12063" xr:uid="{00000000-0005-0000-0000-000068420000}"/>
    <cellStyle name="Normal 32 16" xfId="4237" xr:uid="{00000000-0005-0000-0000-000069420000}"/>
    <cellStyle name="Normal 32 16 2" xfId="12143" xr:uid="{00000000-0005-0000-0000-00006A420000}"/>
    <cellStyle name="Normal 32 17" xfId="4238" xr:uid="{00000000-0005-0000-0000-00006B420000}"/>
    <cellStyle name="Normal 32 17 2" xfId="12217" xr:uid="{00000000-0005-0000-0000-00006C420000}"/>
    <cellStyle name="Normal 32 18" xfId="4239" xr:uid="{00000000-0005-0000-0000-00006D420000}"/>
    <cellStyle name="Normal 32 18 2" xfId="12287" xr:uid="{00000000-0005-0000-0000-00006E420000}"/>
    <cellStyle name="Normal 32 19" xfId="4240" xr:uid="{00000000-0005-0000-0000-00006F420000}"/>
    <cellStyle name="Normal 32 19 2" xfId="12359" xr:uid="{00000000-0005-0000-0000-000070420000}"/>
    <cellStyle name="Normal 32 2" xfId="4241" xr:uid="{00000000-0005-0000-0000-000071420000}"/>
    <cellStyle name="Normal 32 2 2" xfId="7776" xr:uid="{00000000-0005-0000-0000-000072420000}"/>
    <cellStyle name="Normal 32 20" xfId="4242" xr:uid="{00000000-0005-0000-0000-000073420000}"/>
    <cellStyle name="Normal 32 20 2" xfId="12422" xr:uid="{00000000-0005-0000-0000-000074420000}"/>
    <cellStyle name="Normal 32 21" xfId="4243" xr:uid="{00000000-0005-0000-0000-000075420000}"/>
    <cellStyle name="Normal 32 21 2" xfId="12327" xr:uid="{00000000-0005-0000-0000-000076420000}"/>
    <cellStyle name="Normal 32 22" xfId="4244" xr:uid="{00000000-0005-0000-0000-000077420000}"/>
    <cellStyle name="Normal 32 22 2" xfId="12574" xr:uid="{00000000-0005-0000-0000-000078420000}"/>
    <cellStyle name="Normal 32 23" xfId="4245" xr:uid="{00000000-0005-0000-0000-000079420000}"/>
    <cellStyle name="Normal 32 23 2" xfId="12648" xr:uid="{00000000-0005-0000-0000-00007A420000}"/>
    <cellStyle name="Normal 32 24" xfId="4246" xr:uid="{00000000-0005-0000-0000-00007B420000}"/>
    <cellStyle name="Normal 32 24 2" xfId="12726" xr:uid="{00000000-0005-0000-0000-00007C420000}"/>
    <cellStyle name="Normal 32 25" xfId="4247" xr:uid="{00000000-0005-0000-0000-00007D420000}"/>
    <cellStyle name="Normal 32 25 2" xfId="12796" xr:uid="{00000000-0005-0000-0000-00007E420000}"/>
    <cellStyle name="Normal 32 26" xfId="4248" xr:uid="{00000000-0005-0000-0000-00007F420000}"/>
    <cellStyle name="Normal 32 26 2" xfId="12867" xr:uid="{00000000-0005-0000-0000-000080420000}"/>
    <cellStyle name="Normal 32 27" xfId="4249" xr:uid="{00000000-0005-0000-0000-000081420000}"/>
    <cellStyle name="Normal 32 27 2" xfId="12766" xr:uid="{00000000-0005-0000-0000-000082420000}"/>
    <cellStyle name="Normal 32 28" xfId="4250" xr:uid="{00000000-0005-0000-0000-000083420000}"/>
    <cellStyle name="Normal 32 28 2" xfId="13022" xr:uid="{00000000-0005-0000-0000-000084420000}"/>
    <cellStyle name="Normal 32 29" xfId="4251" xr:uid="{00000000-0005-0000-0000-000085420000}"/>
    <cellStyle name="Normal 32 29 2" xfId="13091" xr:uid="{00000000-0005-0000-0000-000086420000}"/>
    <cellStyle name="Normal 32 3" xfId="4252" xr:uid="{00000000-0005-0000-0000-000087420000}"/>
    <cellStyle name="Normal 32 3 2" xfId="7980" xr:uid="{00000000-0005-0000-0000-000088420000}"/>
    <cellStyle name="Normal 32 30" xfId="4253" xr:uid="{00000000-0005-0000-0000-000089420000}"/>
    <cellStyle name="Normal 32 30 2" xfId="13171" xr:uid="{00000000-0005-0000-0000-00008A420000}"/>
    <cellStyle name="Normal 32 31" xfId="4254" xr:uid="{00000000-0005-0000-0000-00008B420000}"/>
    <cellStyle name="Normal 32 31 2" xfId="13245" xr:uid="{00000000-0005-0000-0000-00008C420000}"/>
    <cellStyle name="Normal 32 32" xfId="4255" xr:uid="{00000000-0005-0000-0000-00008D420000}"/>
    <cellStyle name="Normal 32 32 2" xfId="13320" xr:uid="{00000000-0005-0000-0000-00008E420000}"/>
    <cellStyle name="Normal 32 33" xfId="4256" xr:uid="{00000000-0005-0000-0000-00008F420000}"/>
    <cellStyle name="Normal 32 33 2" xfId="13396" xr:uid="{00000000-0005-0000-0000-000090420000}"/>
    <cellStyle name="Normal 32 34" xfId="4257" xr:uid="{00000000-0005-0000-0000-000091420000}"/>
    <cellStyle name="Normal 32 34 2" xfId="13472" xr:uid="{00000000-0005-0000-0000-000092420000}"/>
    <cellStyle name="Normal 32 35" xfId="4258" xr:uid="{00000000-0005-0000-0000-000093420000}"/>
    <cellStyle name="Normal 32 35 2" xfId="13544" xr:uid="{00000000-0005-0000-0000-000094420000}"/>
    <cellStyle name="Normal 32 36" xfId="4259" xr:uid="{00000000-0005-0000-0000-000095420000}"/>
    <cellStyle name="Normal 32 36 2" xfId="13441" xr:uid="{00000000-0005-0000-0000-000096420000}"/>
    <cellStyle name="Normal 32 37" xfId="4260" xr:uid="{00000000-0005-0000-0000-000097420000}"/>
    <cellStyle name="Normal 32 37 2" xfId="13514" xr:uid="{00000000-0005-0000-0000-000098420000}"/>
    <cellStyle name="Normal 32 38" xfId="4261" xr:uid="{00000000-0005-0000-0000-000099420000}"/>
    <cellStyle name="Normal 32 38 2" xfId="13287" xr:uid="{00000000-0005-0000-0000-00009A420000}"/>
    <cellStyle name="Normal 32 39" xfId="4262" xr:uid="{00000000-0005-0000-0000-00009B420000}"/>
    <cellStyle name="Normal 32 39 2" xfId="13363" xr:uid="{00000000-0005-0000-0000-00009C420000}"/>
    <cellStyle name="Normal 32 4" xfId="4263" xr:uid="{00000000-0005-0000-0000-00009D420000}"/>
    <cellStyle name="Normal 32 4 2" xfId="8111" xr:uid="{00000000-0005-0000-0000-00009E420000}"/>
    <cellStyle name="Normal 32 40" xfId="4264" xr:uid="{00000000-0005-0000-0000-00009F420000}"/>
    <cellStyle name="Normal 32 40 2" xfId="13559" xr:uid="{00000000-0005-0000-0000-0000A0420000}"/>
    <cellStyle name="Normal 32 41" xfId="4265" xr:uid="{00000000-0005-0000-0000-0000A1420000}"/>
    <cellStyle name="Normal 32 41 2" xfId="13434" xr:uid="{00000000-0005-0000-0000-0000A2420000}"/>
    <cellStyle name="Normal 32 42" xfId="4266" xr:uid="{00000000-0005-0000-0000-0000A3420000}"/>
    <cellStyle name="Normal 32 42 2" xfId="13508" xr:uid="{00000000-0005-0000-0000-0000A4420000}"/>
    <cellStyle name="Normal 32 43" xfId="4267" xr:uid="{00000000-0005-0000-0000-0000A5420000}"/>
    <cellStyle name="Normal 32 43 2" xfId="14038" xr:uid="{00000000-0005-0000-0000-0000A6420000}"/>
    <cellStyle name="Normal 32 44" xfId="4268" xr:uid="{00000000-0005-0000-0000-0000A7420000}"/>
    <cellStyle name="Normal 32 44 2" xfId="14135" xr:uid="{00000000-0005-0000-0000-0000A8420000}"/>
    <cellStyle name="Normal 32 45" xfId="4269" xr:uid="{00000000-0005-0000-0000-0000A9420000}"/>
    <cellStyle name="Normal 32 45 2" xfId="14202" xr:uid="{00000000-0005-0000-0000-0000AA420000}"/>
    <cellStyle name="Normal 32 46" xfId="4270" xr:uid="{00000000-0005-0000-0000-0000AB420000}"/>
    <cellStyle name="Normal 32 46 2" xfId="14264" xr:uid="{00000000-0005-0000-0000-0000AC420000}"/>
    <cellStyle name="Normal 32 47" xfId="4271" xr:uid="{00000000-0005-0000-0000-0000AD420000}"/>
    <cellStyle name="Normal 32 47 2" xfId="14322" xr:uid="{00000000-0005-0000-0000-0000AE420000}"/>
    <cellStyle name="Normal 32 48" xfId="4272" xr:uid="{00000000-0005-0000-0000-0000AF420000}"/>
    <cellStyle name="Normal 32 48 2" xfId="14371" xr:uid="{00000000-0005-0000-0000-0000B0420000}"/>
    <cellStyle name="Normal 32 49" xfId="7227" xr:uid="{00000000-0005-0000-0000-0000B1420000}"/>
    <cellStyle name="Normal 32 5" xfId="4273" xr:uid="{00000000-0005-0000-0000-0000B2420000}"/>
    <cellStyle name="Normal 32 5 2" xfId="8077" xr:uid="{00000000-0005-0000-0000-0000B3420000}"/>
    <cellStyle name="Normal 32 6" xfId="4274" xr:uid="{00000000-0005-0000-0000-0000B4420000}"/>
    <cellStyle name="Normal 32 6 2" xfId="8145" xr:uid="{00000000-0005-0000-0000-0000B5420000}"/>
    <cellStyle name="Normal 32 7" xfId="4275" xr:uid="{00000000-0005-0000-0000-0000B6420000}"/>
    <cellStyle name="Normal 32 7 2" xfId="8355" xr:uid="{00000000-0005-0000-0000-0000B7420000}"/>
    <cellStyle name="Normal 32 8" xfId="4276" xr:uid="{00000000-0005-0000-0000-0000B8420000}"/>
    <cellStyle name="Normal 32 8 2" xfId="8350" xr:uid="{00000000-0005-0000-0000-0000B9420000}"/>
    <cellStyle name="Normal 32 9" xfId="4277" xr:uid="{00000000-0005-0000-0000-0000BA420000}"/>
    <cellStyle name="Normal 32 9 2" xfId="11602" xr:uid="{00000000-0005-0000-0000-0000BB420000}"/>
    <cellStyle name="Normal 33" xfId="4278" xr:uid="{00000000-0005-0000-0000-0000BC420000}"/>
    <cellStyle name="Normal 33 10" xfId="4279" xr:uid="{00000000-0005-0000-0000-0000BD420000}"/>
    <cellStyle name="Normal 33 10 2" xfId="11658" xr:uid="{00000000-0005-0000-0000-0000BE420000}"/>
    <cellStyle name="Normal 33 11" xfId="4280" xr:uid="{00000000-0005-0000-0000-0000BF420000}"/>
    <cellStyle name="Normal 33 11 2" xfId="11726" xr:uid="{00000000-0005-0000-0000-0000C0420000}"/>
    <cellStyle name="Normal 33 12" xfId="4281" xr:uid="{00000000-0005-0000-0000-0000C1420000}"/>
    <cellStyle name="Normal 33 12 2" xfId="11797" xr:uid="{00000000-0005-0000-0000-0000C2420000}"/>
    <cellStyle name="Normal 33 13" xfId="4282" xr:uid="{00000000-0005-0000-0000-0000C3420000}"/>
    <cellStyle name="Normal 33 13 2" xfId="11870" xr:uid="{00000000-0005-0000-0000-0000C4420000}"/>
    <cellStyle name="Normal 33 14" xfId="4283" xr:uid="{00000000-0005-0000-0000-0000C5420000}"/>
    <cellStyle name="Normal 33 14 2" xfId="11959" xr:uid="{00000000-0005-0000-0000-0000C6420000}"/>
    <cellStyle name="Normal 33 15" xfId="4284" xr:uid="{00000000-0005-0000-0000-0000C7420000}"/>
    <cellStyle name="Normal 33 15 2" xfId="12037" xr:uid="{00000000-0005-0000-0000-0000C8420000}"/>
    <cellStyle name="Normal 33 16" xfId="4285" xr:uid="{00000000-0005-0000-0000-0000C9420000}"/>
    <cellStyle name="Normal 33 16 2" xfId="12122" xr:uid="{00000000-0005-0000-0000-0000CA420000}"/>
    <cellStyle name="Normal 33 17" xfId="4286" xr:uid="{00000000-0005-0000-0000-0000CB420000}"/>
    <cellStyle name="Normal 33 17 2" xfId="12194" xr:uid="{00000000-0005-0000-0000-0000CC420000}"/>
    <cellStyle name="Normal 33 18" xfId="4287" xr:uid="{00000000-0005-0000-0000-0000CD420000}"/>
    <cellStyle name="Normal 33 18 2" xfId="12264" xr:uid="{00000000-0005-0000-0000-0000CE420000}"/>
    <cellStyle name="Normal 33 19" xfId="4288" xr:uid="{00000000-0005-0000-0000-0000CF420000}"/>
    <cellStyle name="Normal 33 19 2" xfId="12334" xr:uid="{00000000-0005-0000-0000-0000D0420000}"/>
    <cellStyle name="Normal 33 2" xfId="4289" xr:uid="{00000000-0005-0000-0000-0000D1420000}"/>
    <cellStyle name="Normal 33 2 2" xfId="7784" xr:uid="{00000000-0005-0000-0000-0000D2420000}"/>
    <cellStyle name="Normal 33 20" xfId="4290" xr:uid="{00000000-0005-0000-0000-0000D3420000}"/>
    <cellStyle name="Normal 33 20 2" xfId="12401" xr:uid="{00000000-0005-0000-0000-0000D4420000}"/>
    <cellStyle name="Normal 33 21" xfId="4291" xr:uid="{00000000-0005-0000-0000-0000D5420000}"/>
    <cellStyle name="Normal 33 21 2" xfId="12498" xr:uid="{00000000-0005-0000-0000-0000D6420000}"/>
    <cellStyle name="Normal 33 22" xfId="4292" xr:uid="{00000000-0005-0000-0000-0000D7420000}"/>
    <cellStyle name="Normal 33 22 2" xfId="12551" xr:uid="{00000000-0005-0000-0000-0000D8420000}"/>
    <cellStyle name="Normal 33 23" xfId="4293" xr:uid="{00000000-0005-0000-0000-0000D9420000}"/>
    <cellStyle name="Normal 33 23 2" xfId="12626" xr:uid="{00000000-0005-0000-0000-0000DA420000}"/>
    <cellStyle name="Normal 33 24" xfId="4294" xr:uid="{00000000-0005-0000-0000-0000DB420000}"/>
    <cellStyle name="Normal 33 24 2" xfId="12705" xr:uid="{00000000-0005-0000-0000-0000DC420000}"/>
    <cellStyle name="Normal 33 25" xfId="4295" xr:uid="{00000000-0005-0000-0000-0000DD420000}"/>
    <cellStyle name="Normal 33 25 2" xfId="12773" xr:uid="{00000000-0005-0000-0000-0000DE420000}"/>
    <cellStyle name="Normal 33 26" xfId="4296" xr:uid="{00000000-0005-0000-0000-0000DF420000}"/>
    <cellStyle name="Normal 33 26 2" xfId="12842" xr:uid="{00000000-0005-0000-0000-0000E0420000}"/>
    <cellStyle name="Normal 33 27" xfId="4297" xr:uid="{00000000-0005-0000-0000-0000E1420000}"/>
    <cellStyle name="Normal 33 27 2" xfId="12946" xr:uid="{00000000-0005-0000-0000-0000E2420000}"/>
    <cellStyle name="Normal 33 28" xfId="4298" xr:uid="{00000000-0005-0000-0000-0000E3420000}"/>
    <cellStyle name="Normal 33 28 2" xfId="12998" xr:uid="{00000000-0005-0000-0000-0000E4420000}"/>
    <cellStyle name="Normal 33 29" xfId="4299" xr:uid="{00000000-0005-0000-0000-0000E5420000}"/>
    <cellStyle name="Normal 33 29 2" xfId="13069" xr:uid="{00000000-0005-0000-0000-0000E6420000}"/>
    <cellStyle name="Normal 33 3" xfId="4300" xr:uid="{00000000-0005-0000-0000-0000E7420000}"/>
    <cellStyle name="Normal 33 3 2" xfId="7981" xr:uid="{00000000-0005-0000-0000-0000E8420000}"/>
    <cellStyle name="Normal 33 30" xfId="4301" xr:uid="{00000000-0005-0000-0000-0000E9420000}"/>
    <cellStyle name="Normal 33 30 2" xfId="13149" xr:uid="{00000000-0005-0000-0000-0000EA420000}"/>
    <cellStyle name="Normal 33 31" xfId="4302" xr:uid="{00000000-0005-0000-0000-0000EB420000}"/>
    <cellStyle name="Normal 33 31 2" xfId="13224" xr:uid="{00000000-0005-0000-0000-0000EC420000}"/>
    <cellStyle name="Normal 33 32" xfId="4303" xr:uid="{00000000-0005-0000-0000-0000ED420000}"/>
    <cellStyle name="Normal 33 32 2" xfId="13296" xr:uid="{00000000-0005-0000-0000-0000EE420000}"/>
    <cellStyle name="Normal 33 33" xfId="4304" xr:uid="{00000000-0005-0000-0000-0000EF420000}"/>
    <cellStyle name="Normal 33 33 2" xfId="13372" xr:uid="{00000000-0005-0000-0000-0000F0420000}"/>
    <cellStyle name="Normal 33 34" xfId="4305" xr:uid="{00000000-0005-0000-0000-0000F1420000}"/>
    <cellStyle name="Normal 33 34 2" xfId="13448" xr:uid="{00000000-0005-0000-0000-0000F2420000}"/>
    <cellStyle name="Normal 33 35" xfId="4306" xr:uid="{00000000-0005-0000-0000-0000F3420000}"/>
    <cellStyle name="Normal 33 35 2" xfId="13521" xr:uid="{00000000-0005-0000-0000-0000F4420000}"/>
    <cellStyle name="Normal 33 36" xfId="4307" xr:uid="{00000000-0005-0000-0000-0000F5420000}"/>
    <cellStyle name="Normal 33 36 2" xfId="13620" xr:uid="{00000000-0005-0000-0000-0000F6420000}"/>
    <cellStyle name="Normal 33 37" xfId="4308" xr:uid="{00000000-0005-0000-0000-0000F7420000}"/>
    <cellStyle name="Normal 33 37 2" xfId="13689" xr:uid="{00000000-0005-0000-0000-0000F8420000}"/>
    <cellStyle name="Normal 33 38" xfId="4309" xr:uid="{00000000-0005-0000-0000-0000F9420000}"/>
    <cellStyle name="Normal 33 38 2" xfId="13764" xr:uid="{00000000-0005-0000-0000-0000FA420000}"/>
    <cellStyle name="Normal 33 39" xfId="4310" xr:uid="{00000000-0005-0000-0000-0000FB420000}"/>
    <cellStyle name="Normal 33 39 2" xfId="13835" xr:uid="{00000000-0005-0000-0000-0000FC420000}"/>
    <cellStyle name="Normal 33 4" xfId="4311" xr:uid="{00000000-0005-0000-0000-0000FD420000}"/>
    <cellStyle name="Normal 33 4 2" xfId="8067" xr:uid="{00000000-0005-0000-0000-0000FE420000}"/>
    <cellStyle name="Normal 33 40" xfId="4312" xr:uid="{00000000-0005-0000-0000-0000FF420000}"/>
    <cellStyle name="Normal 33 40 2" xfId="13913" xr:uid="{00000000-0005-0000-0000-000000430000}"/>
    <cellStyle name="Normal 33 41" xfId="4313" xr:uid="{00000000-0005-0000-0000-000001430000}"/>
    <cellStyle name="Normal 33 41 2" xfId="13981" xr:uid="{00000000-0005-0000-0000-000002430000}"/>
    <cellStyle name="Normal 33 42" xfId="4314" xr:uid="{00000000-0005-0000-0000-000003430000}"/>
    <cellStyle name="Normal 33 42 2" xfId="14053" xr:uid="{00000000-0005-0000-0000-000004430000}"/>
    <cellStyle name="Normal 33 43" xfId="4315" xr:uid="{00000000-0005-0000-0000-000005430000}"/>
    <cellStyle name="Normal 33 43 2" xfId="13618" xr:uid="{00000000-0005-0000-0000-000006430000}"/>
    <cellStyle name="Normal 33 44" xfId="4316" xr:uid="{00000000-0005-0000-0000-000007430000}"/>
    <cellStyle name="Normal 33 44 2" xfId="13972" xr:uid="{00000000-0005-0000-0000-000008430000}"/>
    <cellStyle name="Normal 33 45" xfId="4317" xr:uid="{00000000-0005-0000-0000-000009430000}"/>
    <cellStyle name="Normal 33 45 2" xfId="13997" xr:uid="{00000000-0005-0000-0000-00000A430000}"/>
    <cellStyle name="Normal 33 46" xfId="4318" xr:uid="{00000000-0005-0000-0000-00000B430000}"/>
    <cellStyle name="Normal 33 46 2" xfId="14114" xr:uid="{00000000-0005-0000-0000-00000C430000}"/>
    <cellStyle name="Normal 33 47" xfId="4319" xr:uid="{00000000-0005-0000-0000-00000D430000}"/>
    <cellStyle name="Normal 33 47 2" xfId="13906" xr:uid="{00000000-0005-0000-0000-00000E430000}"/>
    <cellStyle name="Normal 33 48" xfId="4320" xr:uid="{00000000-0005-0000-0000-00000F430000}"/>
    <cellStyle name="Normal 33 48 2" xfId="14115" xr:uid="{00000000-0005-0000-0000-000010430000}"/>
    <cellStyle name="Normal 33 49" xfId="7228" xr:uid="{00000000-0005-0000-0000-000011430000}"/>
    <cellStyle name="Normal 33 5" xfId="4321" xr:uid="{00000000-0005-0000-0000-000012430000}"/>
    <cellStyle name="Normal 33 5 2" xfId="8134" xr:uid="{00000000-0005-0000-0000-000013430000}"/>
    <cellStyle name="Normal 33 6" xfId="4322" xr:uid="{00000000-0005-0000-0000-000014430000}"/>
    <cellStyle name="Normal 33 6 2" xfId="8146" xr:uid="{00000000-0005-0000-0000-000015430000}"/>
    <cellStyle name="Normal 33 7" xfId="4323" xr:uid="{00000000-0005-0000-0000-000016430000}"/>
    <cellStyle name="Normal 33 7 2" xfId="8356" xr:uid="{00000000-0005-0000-0000-000017430000}"/>
    <cellStyle name="Normal 33 8" xfId="4324" xr:uid="{00000000-0005-0000-0000-000018430000}"/>
    <cellStyle name="Normal 33 8 2" xfId="8349" xr:uid="{00000000-0005-0000-0000-000019430000}"/>
    <cellStyle name="Normal 33 9" xfId="4325" xr:uid="{00000000-0005-0000-0000-00001A430000}"/>
    <cellStyle name="Normal 33 9 2" xfId="11588" xr:uid="{00000000-0005-0000-0000-00001B430000}"/>
    <cellStyle name="Normal 34" xfId="4326" xr:uid="{00000000-0005-0000-0000-00001C430000}"/>
    <cellStyle name="Normal 34 10" xfId="4327" xr:uid="{00000000-0005-0000-0000-00001D430000}"/>
    <cellStyle name="Normal 34 10 2" xfId="11577" xr:uid="{00000000-0005-0000-0000-00001E430000}"/>
    <cellStyle name="Normal 34 11" xfId="4328" xr:uid="{00000000-0005-0000-0000-00001F430000}"/>
    <cellStyle name="Normal 34 11 2" xfId="11646" xr:uid="{00000000-0005-0000-0000-000020430000}"/>
    <cellStyle name="Normal 34 12" xfId="4329" xr:uid="{00000000-0005-0000-0000-000021430000}"/>
    <cellStyle name="Normal 34 12 2" xfId="11715" xr:uid="{00000000-0005-0000-0000-000022430000}"/>
    <cellStyle name="Normal 34 13" xfId="4330" xr:uid="{00000000-0005-0000-0000-000023430000}"/>
    <cellStyle name="Normal 34 13 2" xfId="11784" xr:uid="{00000000-0005-0000-0000-000024430000}"/>
    <cellStyle name="Normal 34 14" xfId="4331" xr:uid="{00000000-0005-0000-0000-000025430000}"/>
    <cellStyle name="Normal 34 14 2" xfId="11943" xr:uid="{00000000-0005-0000-0000-000026430000}"/>
    <cellStyle name="Normal 34 15" xfId="4332" xr:uid="{00000000-0005-0000-0000-000027430000}"/>
    <cellStyle name="Normal 34 15 2" xfId="12021" xr:uid="{00000000-0005-0000-0000-000028430000}"/>
    <cellStyle name="Normal 34 16" xfId="4333" xr:uid="{00000000-0005-0000-0000-000029430000}"/>
    <cellStyle name="Normal 34 16 2" xfId="12104" xr:uid="{00000000-0005-0000-0000-00002A430000}"/>
    <cellStyle name="Normal 34 17" xfId="4334" xr:uid="{00000000-0005-0000-0000-00002B430000}"/>
    <cellStyle name="Normal 34 17 2" xfId="12177" xr:uid="{00000000-0005-0000-0000-00002C430000}"/>
    <cellStyle name="Normal 34 18" xfId="4335" xr:uid="{00000000-0005-0000-0000-00002D430000}"/>
    <cellStyle name="Normal 34 18 2" xfId="12249" xr:uid="{00000000-0005-0000-0000-00002E430000}"/>
    <cellStyle name="Normal 34 19" xfId="4336" xr:uid="{00000000-0005-0000-0000-00002F430000}"/>
    <cellStyle name="Normal 34 19 2" xfId="12319" xr:uid="{00000000-0005-0000-0000-000030430000}"/>
    <cellStyle name="Normal 34 2" xfId="4337" xr:uid="{00000000-0005-0000-0000-000031430000}"/>
    <cellStyle name="Normal 34 2 2" xfId="7783" xr:uid="{00000000-0005-0000-0000-000032430000}"/>
    <cellStyle name="Normal 34 20" xfId="4338" xr:uid="{00000000-0005-0000-0000-000033430000}"/>
    <cellStyle name="Normal 34 20 2" xfId="12386" xr:uid="{00000000-0005-0000-0000-000034430000}"/>
    <cellStyle name="Normal 34 21" xfId="4339" xr:uid="{00000000-0005-0000-0000-000035430000}"/>
    <cellStyle name="Normal 34 21 2" xfId="12473" xr:uid="{00000000-0005-0000-0000-000036430000}"/>
    <cellStyle name="Normal 34 22" xfId="4340" xr:uid="{00000000-0005-0000-0000-000037430000}"/>
    <cellStyle name="Normal 34 22 2" xfId="12535" xr:uid="{00000000-0005-0000-0000-000038430000}"/>
    <cellStyle name="Normal 34 23" xfId="4341" xr:uid="{00000000-0005-0000-0000-000039430000}"/>
    <cellStyle name="Normal 34 23 2" xfId="12609" xr:uid="{00000000-0005-0000-0000-00003A430000}"/>
    <cellStyle name="Normal 34 24" xfId="4342" xr:uid="{00000000-0005-0000-0000-00003B430000}"/>
    <cellStyle name="Normal 34 24 2" xfId="12689" xr:uid="{00000000-0005-0000-0000-00003C430000}"/>
    <cellStyle name="Normal 34 25" xfId="4343" xr:uid="{00000000-0005-0000-0000-00003D430000}"/>
    <cellStyle name="Normal 34 25 2" xfId="12759" xr:uid="{00000000-0005-0000-0000-00003E430000}"/>
    <cellStyle name="Normal 34 26" xfId="4344" xr:uid="{00000000-0005-0000-0000-00003F430000}"/>
    <cellStyle name="Normal 34 26 2" xfId="12826" xr:uid="{00000000-0005-0000-0000-000040430000}"/>
    <cellStyle name="Normal 34 27" xfId="4345" xr:uid="{00000000-0005-0000-0000-000041430000}"/>
    <cellStyle name="Normal 34 27 2" xfId="12920" xr:uid="{00000000-0005-0000-0000-000042430000}"/>
    <cellStyle name="Normal 34 28" xfId="4346" xr:uid="{00000000-0005-0000-0000-000043430000}"/>
    <cellStyle name="Normal 34 28 2" xfId="12980" xr:uid="{00000000-0005-0000-0000-000044430000}"/>
    <cellStyle name="Normal 34 29" xfId="4347" xr:uid="{00000000-0005-0000-0000-000045430000}"/>
    <cellStyle name="Normal 34 29 2" xfId="13053" xr:uid="{00000000-0005-0000-0000-000046430000}"/>
    <cellStyle name="Normal 34 3" xfId="4348" xr:uid="{00000000-0005-0000-0000-000047430000}"/>
    <cellStyle name="Normal 34 3 2" xfId="7982" xr:uid="{00000000-0005-0000-0000-000048430000}"/>
    <cellStyle name="Normal 34 30" xfId="4349" xr:uid="{00000000-0005-0000-0000-000049430000}"/>
    <cellStyle name="Normal 34 30 2" xfId="13129" xr:uid="{00000000-0005-0000-0000-00004A430000}"/>
    <cellStyle name="Normal 34 31" xfId="4350" xr:uid="{00000000-0005-0000-0000-00004B430000}"/>
    <cellStyle name="Normal 34 31 2" xfId="13208" xr:uid="{00000000-0005-0000-0000-00004C430000}"/>
    <cellStyle name="Normal 34 32" xfId="4351" xr:uid="{00000000-0005-0000-0000-00004D430000}"/>
    <cellStyle name="Normal 34 32 2" xfId="13279" xr:uid="{00000000-0005-0000-0000-00004E430000}"/>
    <cellStyle name="Normal 34 33" xfId="4352" xr:uid="{00000000-0005-0000-0000-00004F430000}"/>
    <cellStyle name="Normal 34 33 2" xfId="13355" xr:uid="{00000000-0005-0000-0000-000050430000}"/>
    <cellStyle name="Normal 34 34" xfId="4353" xr:uid="{00000000-0005-0000-0000-000051430000}"/>
    <cellStyle name="Normal 34 34 2" xfId="13431" xr:uid="{00000000-0005-0000-0000-000052430000}"/>
    <cellStyle name="Normal 34 35" xfId="4354" xr:uid="{00000000-0005-0000-0000-000053430000}"/>
    <cellStyle name="Normal 34 35 2" xfId="13505" xr:uid="{00000000-0005-0000-0000-000054430000}"/>
    <cellStyle name="Normal 34 36" xfId="4355" xr:uid="{00000000-0005-0000-0000-000055430000}"/>
    <cellStyle name="Normal 34 36 2" xfId="13594" xr:uid="{00000000-0005-0000-0000-000056430000}"/>
    <cellStyle name="Normal 34 37" xfId="4356" xr:uid="{00000000-0005-0000-0000-000057430000}"/>
    <cellStyle name="Normal 34 37 2" xfId="13667" xr:uid="{00000000-0005-0000-0000-000058430000}"/>
    <cellStyle name="Normal 34 38" xfId="4357" xr:uid="{00000000-0005-0000-0000-000059430000}"/>
    <cellStyle name="Normal 34 38 2" xfId="13738" xr:uid="{00000000-0005-0000-0000-00005A430000}"/>
    <cellStyle name="Normal 34 39" xfId="4358" xr:uid="{00000000-0005-0000-0000-00005B430000}"/>
    <cellStyle name="Normal 34 39 2" xfId="13814" xr:uid="{00000000-0005-0000-0000-00005C430000}"/>
    <cellStyle name="Normal 34 4" xfId="4359" xr:uid="{00000000-0005-0000-0000-00005D430000}"/>
    <cellStyle name="Normal 34 4 2" xfId="8110" xr:uid="{00000000-0005-0000-0000-00005E430000}"/>
    <cellStyle name="Normal 34 40" xfId="4360" xr:uid="{00000000-0005-0000-0000-00005F430000}"/>
    <cellStyle name="Normal 34 40 2" xfId="13885" xr:uid="{00000000-0005-0000-0000-000060430000}"/>
    <cellStyle name="Normal 34 41" xfId="4361" xr:uid="{00000000-0005-0000-0000-000061430000}"/>
    <cellStyle name="Normal 34 41 2" xfId="13962" xr:uid="{00000000-0005-0000-0000-000062430000}"/>
    <cellStyle name="Normal 34 42" xfId="4362" xr:uid="{00000000-0005-0000-0000-000063430000}"/>
    <cellStyle name="Normal 34 42 2" xfId="14027" xr:uid="{00000000-0005-0000-0000-000064430000}"/>
    <cellStyle name="Normal 34 43" xfId="4363" xr:uid="{00000000-0005-0000-0000-000065430000}"/>
    <cellStyle name="Normal 34 43 2" xfId="14124" xr:uid="{00000000-0005-0000-0000-000066430000}"/>
    <cellStyle name="Normal 34 44" xfId="4364" xr:uid="{00000000-0005-0000-0000-000067430000}"/>
    <cellStyle name="Normal 34 44 2" xfId="14190" xr:uid="{00000000-0005-0000-0000-000068430000}"/>
    <cellStyle name="Normal 34 45" xfId="4365" xr:uid="{00000000-0005-0000-0000-000069430000}"/>
    <cellStyle name="Normal 34 45 2" xfId="14253" xr:uid="{00000000-0005-0000-0000-00006A430000}"/>
    <cellStyle name="Normal 34 46" xfId="4366" xr:uid="{00000000-0005-0000-0000-00006B430000}"/>
    <cellStyle name="Normal 34 46 2" xfId="14311" xr:uid="{00000000-0005-0000-0000-00006C430000}"/>
    <cellStyle name="Normal 34 47" xfId="4367" xr:uid="{00000000-0005-0000-0000-00006D430000}"/>
    <cellStyle name="Normal 34 47 2" xfId="14363" xr:uid="{00000000-0005-0000-0000-00006E430000}"/>
    <cellStyle name="Normal 34 48" xfId="4368" xr:uid="{00000000-0005-0000-0000-00006F430000}"/>
    <cellStyle name="Normal 34 48 2" xfId="14404" xr:uid="{00000000-0005-0000-0000-000070430000}"/>
    <cellStyle name="Normal 34 49" xfId="7229" xr:uid="{00000000-0005-0000-0000-000071430000}"/>
    <cellStyle name="Normal 34 5" xfId="4369" xr:uid="{00000000-0005-0000-0000-000072430000}"/>
    <cellStyle name="Normal 34 5 2" xfId="8027" xr:uid="{00000000-0005-0000-0000-000073430000}"/>
    <cellStyle name="Normal 34 6" xfId="4370" xr:uid="{00000000-0005-0000-0000-000074430000}"/>
    <cellStyle name="Normal 34 6 2" xfId="8147" xr:uid="{00000000-0005-0000-0000-000075430000}"/>
    <cellStyle name="Normal 34 7" xfId="4371" xr:uid="{00000000-0005-0000-0000-000076430000}"/>
    <cellStyle name="Normal 34 7 2" xfId="8357" xr:uid="{00000000-0005-0000-0000-000077430000}"/>
    <cellStyle name="Normal 34 8" xfId="4372" xr:uid="{00000000-0005-0000-0000-000078430000}"/>
    <cellStyle name="Normal 34 8 2" xfId="8348" xr:uid="{00000000-0005-0000-0000-000079430000}"/>
    <cellStyle name="Normal 34 9" xfId="4373" xr:uid="{00000000-0005-0000-0000-00007A430000}"/>
    <cellStyle name="Normal 34 9 2" xfId="11512" xr:uid="{00000000-0005-0000-0000-00007B430000}"/>
    <cellStyle name="Normal 35" xfId="4374" xr:uid="{00000000-0005-0000-0000-00007C430000}"/>
    <cellStyle name="Normal 35 10" xfId="4375" xr:uid="{00000000-0005-0000-0000-00007D430000}"/>
    <cellStyle name="Normal 35 10 2" xfId="11709" xr:uid="{00000000-0005-0000-0000-00007E430000}"/>
    <cellStyle name="Normal 35 11" xfId="4376" xr:uid="{00000000-0005-0000-0000-00007F430000}"/>
    <cellStyle name="Normal 35 11 2" xfId="11777" xr:uid="{00000000-0005-0000-0000-000080430000}"/>
    <cellStyle name="Normal 35 12" xfId="4377" xr:uid="{00000000-0005-0000-0000-000081430000}"/>
    <cellStyle name="Normal 35 12 2" xfId="11855" xr:uid="{00000000-0005-0000-0000-000082430000}"/>
    <cellStyle name="Normal 35 13" xfId="4378" xr:uid="{00000000-0005-0000-0000-000083430000}"/>
    <cellStyle name="Normal 35 13 2" xfId="11923" xr:uid="{00000000-0005-0000-0000-000084430000}"/>
    <cellStyle name="Normal 35 14" xfId="4379" xr:uid="{00000000-0005-0000-0000-000085430000}"/>
    <cellStyle name="Normal 35 14 2" xfId="11876" xr:uid="{00000000-0005-0000-0000-000086430000}"/>
    <cellStyle name="Normal 35 15" xfId="4380" xr:uid="{00000000-0005-0000-0000-000087430000}"/>
    <cellStyle name="Normal 35 15 2" xfId="11948" xr:uid="{00000000-0005-0000-0000-000088430000}"/>
    <cellStyle name="Normal 35 16" xfId="4381" xr:uid="{00000000-0005-0000-0000-000089430000}"/>
    <cellStyle name="Normal 35 16 2" xfId="12026" xr:uid="{00000000-0005-0000-0000-00008A430000}"/>
    <cellStyle name="Normal 35 17" xfId="4382" xr:uid="{00000000-0005-0000-0000-00008B430000}"/>
    <cellStyle name="Normal 35 17 2" xfId="12110" xr:uid="{00000000-0005-0000-0000-00008C430000}"/>
    <cellStyle name="Normal 35 18" xfId="4383" xr:uid="{00000000-0005-0000-0000-00008D430000}"/>
    <cellStyle name="Normal 35 18 2" xfId="12182" xr:uid="{00000000-0005-0000-0000-00008E430000}"/>
    <cellStyle name="Normal 35 19" xfId="4384" xr:uid="{00000000-0005-0000-0000-00008F430000}"/>
    <cellStyle name="Normal 35 19 2" xfId="12253" xr:uid="{00000000-0005-0000-0000-000090430000}"/>
    <cellStyle name="Normal 35 2" xfId="4385" xr:uid="{00000000-0005-0000-0000-000091430000}"/>
    <cellStyle name="Normal 35 2 2" xfId="7788" xr:uid="{00000000-0005-0000-0000-000092430000}"/>
    <cellStyle name="Normal 35 20" xfId="4386" xr:uid="{00000000-0005-0000-0000-000093430000}"/>
    <cellStyle name="Normal 35 20 2" xfId="12324" xr:uid="{00000000-0005-0000-0000-000094430000}"/>
    <cellStyle name="Normal 35 21" xfId="4387" xr:uid="{00000000-0005-0000-0000-000095430000}"/>
    <cellStyle name="Normal 35 21 2" xfId="12402" xr:uid="{00000000-0005-0000-0000-000096430000}"/>
    <cellStyle name="Normal 35 22" xfId="4388" xr:uid="{00000000-0005-0000-0000-000097430000}"/>
    <cellStyle name="Normal 35 22 2" xfId="12463" xr:uid="{00000000-0005-0000-0000-000098430000}"/>
    <cellStyle name="Normal 35 23" xfId="4389" xr:uid="{00000000-0005-0000-0000-000099430000}"/>
    <cellStyle name="Normal 35 23 2" xfId="12540" xr:uid="{00000000-0005-0000-0000-00009A430000}"/>
    <cellStyle name="Normal 35 24" xfId="4390" xr:uid="{00000000-0005-0000-0000-00009B430000}"/>
    <cellStyle name="Normal 35 24 2" xfId="12614" xr:uid="{00000000-0005-0000-0000-00009C430000}"/>
    <cellStyle name="Normal 35 25" xfId="4391" xr:uid="{00000000-0005-0000-0000-00009D430000}"/>
    <cellStyle name="Normal 35 25 2" xfId="12694" xr:uid="{00000000-0005-0000-0000-00009E430000}"/>
    <cellStyle name="Normal 35 26" xfId="4392" xr:uid="{00000000-0005-0000-0000-00009F430000}"/>
    <cellStyle name="Normal 35 26 2" xfId="12763" xr:uid="{00000000-0005-0000-0000-0000A0430000}"/>
    <cellStyle name="Normal 35 27" xfId="4393" xr:uid="{00000000-0005-0000-0000-0000A1430000}"/>
    <cellStyle name="Normal 35 27 2" xfId="12844" xr:uid="{00000000-0005-0000-0000-0000A2430000}"/>
    <cellStyle name="Normal 35 28" xfId="4394" xr:uid="{00000000-0005-0000-0000-0000A3430000}"/>
    <cellStyle name="Normal 35 28 2" xfId="12910" xr:uid="{00000000-0005-0000-0000-0000A4430000}"/>
    <cellStyle name="Normal 35 29" xfId="4395" xr:uid="{00000000-0005-0000-0000-0000A5430000}"/>
    <cellStyle name="Normal 35 29 2" xfId="12986" xr:uid="{00000000-0005-0000-0000-0000A6430000}"/>
    <cellStyle name="Normal 35 3" xfId="4396" xr:uid="{00000000-0005-0000-0000-0000A7430000}"/>
    <cellStyle name="Normal 35 3 2" xfId="7793" xr:uid="{00000000-0005-0000-0000-0000A8430000}"/>
    <cellStyle name="Normal 35 30" xfId="4397" xr:uid="{00000000-0005-0000-0000-0000A9430000}"/>
    <cellStyle name="Normal 35 30 2" xfId="13058" xr:uid="{00000000-0005-0000-0000-0000AA430000}"/>
    <cellStyle name="Normal 35 31" xfId="4398" xr:uid="{00000000-0005-0000-0000-0000AB430000}"/>
    <cellStyle name="Normal 35 31 2" xfId="13137" xr:uid="{00000000-0005-0000-0000-0000AC430000}"/>
    <cellStyle name="Normal 35 32" xfId="4399" xr:uid="{00000000-0005-0000-0000-0000AD430000}"/>
    <cellStyle name="Normal 35 32 2" xfId="13213" xr:uid="{00000000-0005-0000-0000-0000AE430000}"/>
    <cellStyle name="Normal 35 33" xfId="4400" xr:uid="{00000000-0005-0000-0000-0000AF430000}"/>
    <cellStyle name="Normal 35 33 2" xfId="13284" xr:uid="{00000000-0005-0000-0000-0000B0430000}"/>
    <cellStyle name="Normal 35 34" xfId="4401" xr:uid="{00000000-0005-0000-0000-0000B1430000}"/>
    <cellStyle name="Normal 35 34 2" xfId="13360" xr:uid="{00000000-0005-0000-0000-0000B2430000}"/>
    <cellStyle name="Normal 35 35" xfId="4402" xr:uid="{00000000-0005-0000-0000-0000B3430000}"/>
    <cellStyle name="Normal 35 35 2" xfId="13437" xr:uid="{00000000-0005-0000-0000-0000B4430000}"/>
    <cellStyle name="Normal 35 36" xfId="4403" xr:uid="{00000000-0005-0000-0000-0000B5430000}"/>
    <cellStyle name="Normal 35 36 2" xfId="13523" xr:uid="{00000000-0005-0000-0000-0000B6430000}"/>
    <cellStyle name="Normal 35 37" xfId="4404" xr:uid="{00000000-0005-0000-0000-0000B7430000}"/>
    <cellStyle name="Normal 35 37 2" xfId="13622" xr:uid="{00000000-0005-0000-0000-0000B8430000}"/>
    <cellStyle name="Normal 35 38" xfId="4405" xr:uid="{00000000-0005-0000-0000-0000B9430000}"/>
    <cellStyle name="Normal 35 38 2" xfId="13690" xr:uid="{00000000-0005-0000-0000-0000BA430000}"/>
    <cellStyle name="Normal 35 39" xfId="4406" xr:uid="{00000000-0005-0000-0000-0000BB430000}"/>
    <cellStyle name="Normal 35 39 2" xfId="13766" xr:uid="{00000000-0005-0000-0000-0000BC430000}"/>
    <cellStyle name="Normal 35 4" xfId="4407" xr:uid="{00000000-0005-0000-0000-0000BD430000}"/>
    <cellStyle name="Normal 35 4 2" xfId="8072" xr:uid="{00000000-0005-0000-0000-0000BE430000}"/>
    <cellStyle name="Normal 35 40" xfId="4408" xr:uid="{00000000-0005-0000-0000-0000BF430000}"/>
    <cellStyle name="Normal 35 40 2" xfId="13837" xr:uid="{00000000-0005-0000-0000-0000C0430000}"/>
    <cellStyle name="Normal 35 41" xfId="4409" xr:uid="{00000000-0005-0000-0000-0000C1430000}"/>
    <cellStyle name="Normal 35 41 2" xfId="13915" xr:uid="{00000000-0005-0000-0000-0000C2430000}"/>
    <cellStyle name="Normal 35 42" xfId="4410" xr:uid="{00000000-0005-0000-0000-0000C3430000}"/>
    <cellStyle name="Normal 35 42 2" xfId="13982" xr:uid="{00000000-0005-0000-0000-0000C4430000}"/>
    <cellStyle name="Normal 35 43" xfId="4411" xr:uid="{00000000-0005-0000-0000-0000C5430000}"/>
    <cellStyle name="Normal 35 43 2" xfId="14029" xr:uid="{00000000-0005-0000-0000-0000C6430000}"/>
    <cellStyle name="Normal 35 44" xfId="4412" xr:uid="{00000000-0005-0000-0000-0000C7430000}"/>
    <cellStyle name="Normal 35 44 2" xfId="14125" xr:uid="{00000000-0005-0000-0000-0000C8430000}"/>
    <cellStyle name="Normal 35 45" xfId="4413" xr:uid="{00000000-0005-0000-0000-0000C9430000}"/>
    <cellStyle name="Normal 35 45 2" xfId="14193" xr:uid="{00000000-0005-0000-0000-0000CA430000}"/>
    <cellStyle name="Normal 35 46" xfId="4414" xr:uid="{00000000-0005-0000-0000-0000CB430000}"/>
    <cellStyle name="Normal 35 46 2" xfId="14255" xr:uid="{00000000-0005-0000-0000-0000CC430000}"/>
    <cellStyle name="Normal 35 47" xfId="4415" xr:uid="{00000000-0005-0000-0000-0000CD430000}"/>
    <cellStyle name="Normal 35 47 2" xfId="14314" xr:uid="{00000000-0005-0000-0000-0000CE430000}"/>
    <cellStyle name="Normal 35 48" xfId="4416" xr:uid="{00000000-0005-0000-0000-0000CF430000}"/>
    <cellStyle name="Normal 35 48 2" xfId="14365" xr:uid="{00000000-0005-0000-0000-0000D0430000}"/>
    <cellStyle name="Normal 35 49" xfId="7230" xr:uid="{00000000-0005-0000-0000-0000D1430000}"/>
    <cellStyle name="Normal 35 5" xfId="4417" xr:uid="{00000000-0005-0000-0000-0000D2430000}"/>
    <cellStyle name="Normal 35 5 2" xfId="8022" xr:uid="{00000000-0005-0000-0000-0000D3430000}"/>
    <cellStyle name="Normal 35 6" xfId="4418" xr:uid="{00000000-0005-0000-0000-0000D4430000}"/>
    <cellStyle name="Normal 35 6 2" xfId="8141" xr:uid="{00000000-0005-0000-0000-0000D5430000}"/>
    <cellStyle name="Normal 35 7" xfId="4419" xr:uid="{00000000-0005-0000-0000-0000D6430000}"/>
    <cellStyle name="Normal 35 7 2" xfId="8358" xr:uid="{00000000-0005-0000-0000-0000D7430000}"/>
    <cellStyle name="Normal 35 8" xfId="4420" xr:uid="{00000000-0005-0000-0000-0000D8430000}"/>
    <cellStyle name="Normal 35 8 2" xfId="8347" xr:uid="{00000000-0005-0000-0000-0000D9430000}"/>
    <cellStyle name="Normal 35 9" xfId="4421" xr:uid="{00000000-0005-0000-0000-0000DA430000}"/>
    <cellStyle name="Normal 35 9 2" xfId="11639" xr:uid="{00000000-0005-0000-0000-0000DB430000}"/>
    <cellStyle name="Normal 36" xfId="4422" xr:uid="{00000000-0005-0000-0000-0000DC430000}"/>
    <cellStyle name="Normal 36 10" xfId="4423" xr:uid="{00000000-0005-0000-0000-0000DD430000}"/>
    <cellStyle name="Normal 36 10 2" xfId="11665" xr:uid="{00000000-0005-0000-0000-0000DE430000}"/>
    <cellStyle name="Normal 36 11" xfId="4424" xr:uid="{00000000-0005-0000-0000-0000DF430000}"/>
    <cellStyle name="Normal 36 11 2" xfId="11734" xr:uid="{00000000-0005-0000-0000-0000E0430000}"/>
    <cellStyle name="Normal 36 12" xfId="4425" xr:uid="{00000000-0005-0000-0000-0000E1430000}"/>
    <cellStyle name="Normal 36 12 2" xfId="11806" xr:uid="{00000000-0005-0000-0000-0000E2430000}"/>
    <cellStyle name="Normal 36 13" xfId="4426" xr:uid="{00000000-0005-0000-0000-0000E3430000}"/>
    <cellStyle name="Normal 36 13 2" xfId="11879" xr:uid="{00000000-0005-0000-0000-0000E4430000}"/>
    <cellStyle name="Normal 36 14" xfId="4427" xr:uid="{00000000-0005-0000-0000-0000E5430000}"/>
    <cellStyle name="Normal 36 14 2" xfId="11951" xr:uid="{00000000-0005-0000-0000-0000E6430000}"/>
    <cellStyle name="Normal 36 15" xfId="4428" xr:uid="{00000000-0005-0000-0000-0000E7430000}"/>
    <cellStyle name="Normal 36 15 2" xfId="12029" xr:uid="{00000000-0005-0000-0000-0000E8430000}"/>
    <cellStyle name="Normal 36 16" xfId="4429" xr:uid="{00000000-0005-0000-0000-0000E9430000}"/>
    <cellStyle name="Normal 36 16 2" xfId="12114" xr:uid="{00000000-0005-0000-0000-0000EA430000}"/>
    <cellStyle name="Normal 36 17" xfId="4430" xr:uid="{00000000-0005-0000-0000-0000EB430000}"/>
    <cellStyle name="Normal 36 17 2" xfId="12186" xr:uid="{00000000-0005-0000-0000-0000EC430000}"/>
    <cellStyle name="Normal 36 18" xfId="4431" xr:uid="{00000000-0005-0000-0000-0000ED430000}"/>
    <cellStyle name="Normal 36 18 2" xfId="12256" xr:uid="{00000000-0005-0000-0000-0000EE430000}"/>
    <cellStyle name="Normal 36 19" xfId="4432" xr:uid="{00000000-0005-0000-0000-0000EF430000}"/>
    <cellStyle name="Normal 36 19 2" xfId="12326" xr:uid="{00000000-0005-0000-0000-0000F0430000}"/>
    <cellStyle name="Normal 36 2" xfId="4433" xr:uid="{00000000-0005-0000-0000-0000F1430000}"/>
    <cellStyle name="Normal 36 2 2" xfId="8201" xr:uid="{00000000-0005-0000-0000-0000F2430000}"/>
    <cellStyle name="Normal 36 20" xfId="4434" xr:uid="{00000000-0005-0000-0000-0000F3430000}"/>
    <cellStyle name="Normal 36 20 2" xfId="12393" xr:uid="{00000000-0005-0000-0000-0000F4430000}"/>
    <cellStyle name="Normal 36 21" xfId="4435" xr:uid="{00000000-0005-0000-0000-0000F5430000}"/>
    <cellStyle name="Normal 36 21 2" xfId="12490" xr:uid="{00000000-0005-0000-0000-0000F6430000}"/>
    <cellStyle name="Normal 36 22" xfId="4436" xr:uid="{00000000-0005-0000-0000-0000F7430000}"/>
    <cellStyle name="Normal 36 22 2" xfId="12543" xr:uid="{00000000-0005-0000-0000-0000F8430000}"/>
    <cellStyle name="Normal 36 23" xfId="4437" xr:uid="{00000000-0005-0000-0000-0000F9430000}"/>
    <cellStyle name="Normal 36 23 2" xfId="12618" xr:uid="{00000000-0005-0000-0000-0000FA430000}"/>
    <cellStyle name="Normal 36 24" xfId="4438" xr:uid="{00000000-0005-0000-0000-0000FB430000}"/>
    <cellStyle name="Normal 36 24 2" xfId="12697" xr:uid="{00000000-0005-0000-0000-0000FC430000}"/>
    <cellStyle name="Normal 36 25" xfId="4439" xr:uid="{00000000-0005-0000-0000-0000FD430000}"/>
    <cellStyle name="Normal 36 25 2" xfId="12765" xr:uid="{00000000-0005-0000-0000-0000FE430000}"/>
    <cellStyle name="Normal 36 26" xfId="4440" xr:uid="{00000000-0005-0000-0000-0000FF430000}"/>
    <cellStyle name="Normal 36 26 2" xfId="12834" xr:uid="{00000000-0005-0000-0000-000000440000}"/>
    <cellStyle name="Normal 36 27" xfId="4441" xr:uid="{00000000-0005-0000-0000-000001440000}"/>
    <cellStyle name="Normal 36 27 2" xfId="12938" xr:uid="{00000000-0005-0000-0000-000002440000}"/>
    <cellStyle name="Normal 36 28" xfId="4442" xr:uid="{00000000-0005-0000-0000-000003440000}"/>
    <cellStyle name="Normal 36 28 2" xfId="12990" xr:uid="{00000000-0005-0000-0000-000004440000}"/>
    <cellStyle name="Normal 36 29" xfId="4443" xr:uid="{00000000-0005-0000-0000-000005440000}"/>
    <cellStyle name="Normal 36 29 2" xfId="13061" xr:uid="{00000000-0005-0000-0000-000006440000}"/>
    <cellStyle name="Normal 36 3" xfId="4444" xr:uid="{00000000-0005-0000-0000-000007440000}"/>
    <cellStyle name="Normal 36 3 2" xfId="8021" xr:uid="{00000000-0005-0000-0000-000008440000}"/>
    <cellStyle name="Normal 36 30" xfId="4445" xr:uid="{00000000-0005-0000-0000-000009440000}"/>
    <cellStyle name="Normal 36 30 2" xfId="13141" xr:uid="{00000000-0005-0000-0000-00000A440000}"/>
    <cellStyle name="Normal 36 31" xfId="4446" xr:uid="{00000000-0005-0000-0000-00000B440000}"/>
    <cellStyle name="Normal 36 31 2" xfId="13216" xr:uid="{00000000-0005-0000-0000-00000C440000}"/>
    <cellStyle name="Normal 36 32" xfId="4447" xr:uid="{00000000-0005-0000-0000-00000D440000}"/>
    <cellStyle name="Normal 36 32 2" xfId="13288" xr:uid="{00000000-0005-0000-0000-00000E440000}"/>
    <cellStyle name="Normal 36 33" xfId="4448" xr:uid="{00000000-0005-0000-0000-00000F440000}"/>
    <cellStyle name="Normal 36 33 2" xfId="13364" xr:uid="{00000000-0005-0000-0000-000010440000}"/>
    <cellStyle name="Normal 36 34" xfId="4449" xr:uid="{00000000-0005-0000-0000-000011440000}"/>
    <cellStyle name="Normal 36 34 2" xfId="13440" xr:uid="{00000000-0005-0000-0000-000012440000}"/>
    <cellStyle name="Normal 36 35" xfId="4450" xr:uid="{00000000-0005-0000-0000-000013440000}"/>
    <cellStyle name="Normal 36 35 2" xfId="13513" xr:uid="{00000000-0005-0000-0000-000014440000}"/>
    <cellStyle name="Normal 36 36" xfId="4451" xr:uid="{00000000-0005-0000-0000-000015440000}"/>
    <cellStyle name="Normal 36 36 2" xfId="13439" xr:uid="{00000000-0005-0000-0000-000016440000}"/>
    <cellStyle name="Normal 36 37" xfId="4452" xr:uid="{00000000-0005-0000-0000-000017440000}"/>
    <cellStyle name="Normal 36 37 2" xfId="13512" xr:uid="{00000000-0005-0000-0000-000018440000}"/>
    <cellStyle name="Normal 36 38" xfId="4453" xr:uid="{00000000-0005-0000-0000-000019440000}"/>
    <cellStyle name="Normal 36 38 2" xfId="13613" xr:uid="{00000000-0005-0000-0000-00001A440000}"/>
    <cellStyle name="Normal 36 39" xfId="4454" xr:uid="{00000000-0005-0000-0000-00001B440000}"/>
    <cellStyle name="Normal 36 39 2" xfId="13684" xr:uid="{00000000-0005-0000-0000-00001C440000}"/>
    <cellStyle name="Normal 36 4" xfId="4455" xr:uid="{00000000-0005-0000-0000-00001D440000}"/>
    <cellStyle name="Normal 36 4 2" xfId="8092" xr:uid="{00000000-0005-0000-0000-00001E440000}"/>
    <cellStyle name="Normal 36 40" xfId="4456" xr:uid="{00000000-0005-0000-0000-00001F440000}"/>
    <cellStyle name="Normal 36 40 2" xfId="13758" xr:uid="{00000000-0005-0000-0000-000020440000}"/>
    <cellStyle name="Normal 36 41" xfId="4457" xr:uid="{00000000-0005-0000-0000-000021440000}"/>
    <cellStyle name="Normal 36 41 2" xfId="13830" xr:uid="{00000000-0005-0000-0000-000022440000}"/>
    <cellStyle name="Normal 36 42" xfId="4458" xr:uid="{00000000-0005-0000-0000-000023440000}"/>
    <cellStyle name="Normal 36 42 2" xfId="13790" xr:uid="{00000000-0005-0000-0000-000024440000}"/>
    <cellStyle name="Normal 36 43" xfId="4459" xr:uid="{00000000-0005-0000-0000-000025440000}"/>
    <cellStyle name="Normal 36 43 2" xfId="13911" xr:uid="{00000000-0005-0000-0000-000026440000}"/>
    <cellStyle name="Normal 36 44" xfId="4460" xr:uid="{00000000-0005-0000-0000-000027440000}"/>
    <cellStyle name="Normal 36 44 2" xfId="13935" xr:uid="{00000000-0005-0000-0000-000028440000}"/>
    <cellStyle name="Normal 36 45" xfId="4461" xr:uid="{00000000-0005-0000-0000-000029440000}"/>
    <cellStyle name="Normal 36 45 2" xfId="13975" xr:uid="{00000000-0005-0000-0000-00002A440000}"/>
    <cellStyle name="Normal 36 46" xfId="4462" xr:uid="{00000000-0005-0000-0000-00002B440000}"/>
    <cellStyle name="Normal 36 46 2" xfId="13973" xr:uid="{00000000-0005-0000-0000-00002C440000}"/>
    <cellStyle name="Normal 36 47" xfId="4463" xr:uid="{00000000-0005-0000-0000-00002D440000}"/>
    <cellStyle name="Normal 36 47 2" xfId="14057" xr:uid="{00000000-0005-0000-0000-00002E440000}"/>
    <cellStyle name="Normal 36 48" xfId="4464" xr:uid="{00000000-0005-0000-0000-00002F440000}"/>
    <cellStyle name="Normal 36 48 2" xfId="14116" xr:uid="{00000000-0005-0000-0000-000030440000}"/>
    <cellStyle name="Normal 36 49" xfId="7231" xr:uid="{00000000-0005-0000-0000-000031440000}"/>
    <cellStyle name="Normal 36 5" xfId="4465" xr:uid="{00000000-0005-0000-0000-000032440000}"/>
    <cellStyle name="Normal 36 5 2" xfId="8039" xr:uid="{00000000-0005-0000-0000-000033440000}"/>
    <cellStyle name="Normal 36 6" xfId="4466" xr:uid="{00000000-0005-0000-0000-000034440000}"/>
    <cellStyle name="Normal 36 6 2" xfId="8190" xr:uid="{00000000-0005-0000-0000-000035440000}"/>
    <cellStyle name="Normal 36 7" xfId="4467" xr:uid="{00000000-0005-0000-0000-000036440000}"/>
    <cellStyle name="Normal 36 7 2" xfId="11467" xr:uid="{00000000-0005-0000-0000-000037440000}"/>
    <cellStyle name="Normal 36 8" xfId="4468" xr:uid="{00000000-0005-0000-0000-000038440000}"/>
    <cellStyle name="Normal 36 8 2" xfId="11533" xr:uid="{00000000-0005-0000-0000-000039440000}"/>
    <cellStyle name="Normal 36 9" xfId="4469" xr:uid="{00000000-0005-0000-0000-00003A440000}"/>
    <cellStyle name="Normal 36 9 2" xfId="11596" xr:uid="{00000000-0005-0000-0000-00003B440000}"/>
    <cellStyle name="Normal 37" xfId="4470" xr:uid="{00000000-0005-0000-0000-00003C440000}"/>
    <cellStyle name="Normal 37 2" xfId="4471" xr:uid="{00000000-0005-0000-0000-00003D440000}"/>
    <cellStyle name="Normal 37 2 2" xfId="7822" xr:uid="{00000000-0005-0000-0000-00003E440000}"/>
    <cellStyle name="Normal 37 3" xfId="7232" xr:uid="{00000000-0005-0000-0000-00003F440000}"/>
    <cellStyle name="Normal 38" xfId="4472" xr:uid="{00000000-0005-0000-0000-000040440000}"/>
    <cellStyle name="Normal 38 2" xfId="4473" xr:uid="{00000000-0005-0000-0000-000041440000}"/>
    <cellStyle name="Normal 38 2 2" xfId="4474" xr:uid="{00000000-0005-0000-0000-000042440000}"/>
    <cellStyle name="Normal 38 2 2 2" xfId="8202" xr:uid="{00000000-0005-0000-0000-000043440000}"/>
    <cellStyle name="Normal 38 2 3" xfId="7754" xr:uid="{00000000-0005-0000-0000-000044440000}"/>
    <cellStyle name="Normal 38 3" xfId="7649" xr:uid="{00000000-0005-0000-0000-000045440000}"/>
    <cellStyle name="Normal 39" xfId="4475" xr:uid="{00000000-0005-0000-0000-000046440000}"/>
    <cellStyle name="Normal 39 2" xfId="4476" xr:uid="{00000000-0005-0000-0000-000047440000}"/>
    <cellStyle name="Normal 39 2 2" xfId="7823" xr:uid="{00000000-0005-0000-0000-000048440000}"/>
    <cellStyle name="Normal 39 3" xfId="7233" xr:uid="{00000000-0005-0000-0000-000049440000}"/>
    <cellStyle name="Normal 4" xfId="4477" xr:uid="{00000000-0005-0000-0000-00004A440000}"/>
    <cellStyle name="Normal 4 10" xfId="4478" xr:uid="{00000000-0005-0000-0000-00004B440000}"/>
    <cellStyle name="Normal 4 10 2" xfId="4479" xr:uid="{00000000-0005-0000-0000-00004C440000}"/>
    <cellStyle name="Normal 4 10 2 2" xfId="7236" xr:uid="{00000000-0005-0000-0000-00004D440000}"/>
    <cellStyle name="Normal 4 10 2 2 2" xfId="19673" xr:uid="{00000000-0005-0000-0000-00004E440000}"/>
    <cellStyle name="Normal 4 10 2 2 2 2" xfId="40961" xr:uid="{00000000-0005-0000-0000-00004F440000}"/>
    <cellStyle name="Normal 4 10 2 2 3" xfId="31647" xr:uid="{00000000-0005-0000-0000-000050440000}"/>
    <cellStyle name="Normal 4 10 2 3" xfId="8895" xr:uid="{00000000-0005-0000-0000-000051440000}"/>
    <cellStyle name="Normal 4 10 2 3 2" xfId="21104" xr:uid="{00000000-0005-0000-0000-000052440000}"/>
    <cellStyle name="Normal 4 10 2 3 2 2" xfId="42392" xr:uid="{00000000-0005-0000-0000-000053440000}"/>
    <cellStyle name="Normal 4 10 2 3 3" xfId="33078" xr:uid="{00000000-0005-0000-0000-000054440000}"/>
    <cellStyle name="Normal 4 10 2 4" xfId="17279" xr:uid="{00000000-0005-0000-0000-000055440000}"/>
    <cellStyle name="Normal 4 10 3" xfId="7235" xr:uid="{00000000-0005-0000-0000-000056440000}"/>
    <cellStyle name="Normal 4 10 3 2" xfId="19672" xr:uid="{00000000-0005-0000-0000-000057440000}"/>
    <cellStyle name="Normal 4 10 3 2 2" xfId="40960" xr:uid="{00000000-0005-0000-0000-000058440000}"/>
    <cellStyle name="Normal 4 10 3 3" xfId="31646" xr:uid="{00000000-0005-0000-0000-000059440000}"/>
    <cellStyle name="Normal 4 10 4" xfId="8894" xr:uid="{00000000-0005-0000-0000-00005A440000}"/>
    <cellStyle name="Normal 4 10 4 2" xfId="21103" xr:uid="{00000000-0005-0000-0000-00005B440000}"/>
    <cellStyle name="Normal 4 10 4 2 2" xfId="42391" xr:uid="{00000000-0005-0000-0000-00005C440000}"/>
    <cellStyle name="Normal 4 10 4 3" xfId="33077" xr:uid="{00000000-0005-0000-0000-00005D440000}"/>
    <cellStyle name="Normal 4 10 5" xfId="17278" xr:uid="{00000000-0005-0000-0000-00005E440000}"/>
    <cellStyle name="Normal 4 10 6" xfId="49504" xr:uid="{00000000-0005-0000-0000-00005F440000}"/>
    <cellStyle name="Normal 4 11" xfId="4480" xr:uid="{00000000-0005-0000-0000-000060440000}"/>
    <cellStyle name="Normal 4 11 2" xfId="4481" xr:uid="{00000000-0005-0000-0000-000061440000}"/>
    <cellStyle name="Normal 4 11 2 2" xfId="7238" xr:uid="{00000000-0005-0000-0000-000062440000}"/>
    <cellStyle name="Normal 4 11 2 2 2" xfId="19675" xr:uid="{00000000-0005-0000-0000-000063440000}"/>
    <cellStyle name="Normal 4 11 2 2 2 2" xfId="40963" xr:uid="{00000000-0005-0000-0000-000064440000}"/>
    <cellStyle name="Normal 4 11 2 2 3" xfId="31649" xr:uid="{00000000-0005-0000-0000-000065440000}"/>
    <cellStyle name="Normal 4 11 2 3" xfId="8897" xr:uid="{00000000-0005-0000-0000-000066440000}"/>
    <cellStyle name="Normal 4 11 2 3 2" xfId="21106" xr:uid="{00000000-0005-0000-0000-000067440000}"/>
    <cellStyle name="Normal 4 11 2 3 2 2" xfId="42394" xr:uid="{00000000-0005-0000-0000-000068440000}"/>
    <cellStyle name="Normal 4 11 2 3 3" xfId="33080" xr:uid="{00000000-0005-0000-0000-000069440000}"/>
    <cellStyle name="Normal 4 11 2 4" xfId="17281" xr:uid="{00000000-0005-0000-0000-00006A440000}"/>
    <cellStyle name="Normal 4 11 3" xfId="7237" xr:uid="{00000000-0005-0000-0000-00006B440000}"/>
    <cellStyle name="Normal 4 11 3 2" xfId="19674" xr:uid="{00000000-0005-0000-0000-00006C440000}"/>
    <cellStyle name="Normal 4 11 3 2 2" xfId="40962" xr:uid="{00000000-0005-0000-0000-00006D440000}"/>
    <cellStyle name="Normal 4 11 3 3" xfId="31648" xr:uid="{00000000-0005-0000-0000-00006E440000}"/>
    <cellStyle name="Normal 4 11 4" xfId="8896" xr:uid="{00000000-0005-0000-0000-00006F440000}"/>
    <cellStyle name="Normal 4 11 4 2" xfId="21105" xr:uid="{00000000-0005-0000-0000-000070440000}"/>
    <cellStyle name="Normal 4 11 4 2 2" xfId="42393" xr:uid="{00000000-0005-0000-0000-000071440000}"/>
    <cellStyle name="Normal 4 11 4 3" xfId="33079" xr:uid="{00000000-0005-0000-0000-000072440000}"/>
    <cellStyle name="Normal 4 11 5" xfId="17280" xr:uid="{00000000-0005-0000-0000-000073440000}"/>
    <cellStyle name="Normal 4 11 6" xfId="49505" xr:uid="{00000000-0005-0000-0000-000074440000}"/>
    <cellStyle name="Normal 4 12" xfId="4482" xr:uid="{00000000-0005-0000-0000-000075440000}"/>
    <cellStyle name="Normal 4 12 2" xfId="4483" xr:uid="{00000000-0005-0000-0000-000076440000}"/>
    <cellStyle name="Normal 4 12 2 2" xfId="7240" xr:uid="{00000000-0005-0000-0000-000077440000}"/>
    <cellStyle name="Normal 4 12 2 2 2" xfId="19677" xr:uid="{00000000-0005-0000-0000-000078440000}"/>
    <cellStyle name="Normal 4 12 2 2 2 2" xfId="40965" xr:uid="{00000000-0005-0000-0000-000079440000}"/>
    <cellStyle name="Normal 4 12 2 2 3" xfId="31651" xr:uid="{00000000-0005-0000-0000-00007A440000}"/>
    <cellStyle name="Normal 4 12 2 3" xfId="8899" xr:uid="{00000000-0005-0000-0000-00007B440000}"/>
    <cellStyle name="Normal 4 12 2 3 2" xfId="21108" xr:uid="{00000000-0005-0000-0000-00007C440000}"/>
    <cellStyle name="Normal 4 12 2 3 2 2" xfId="42396" xr:uid="{00000000-0005-0000-0000-00007D440000}"/>
    <cellStyle name="Normal 4 12 2 3 3" xfId="33082" xr:uid="{00000000-0005-0000-0000-00007E440000}"/>
    <cellStyle name="Normal 4 12 2 4" xfId="17283" xr:uid="{00000000-0005-0000-0000-00007F440000}"/>
    <cellStyle name="Normal 4 12 3" xfId="7239" xr:uid="{00000000-0005-0000-0000-000080440000}"/>
    <cellStyle name="Normal 4 12 3 2" xfId="19676" xr:uid="{00000000-0005-0000-0000-000081440000}"/>
    <cellStyle name="Normal 4 12 3 2 2" xfId="40964" xr:uid="{00000000-0005-0000-0000-000082440000}"/>
    <cellStyle name="Normal 4 12 3 3" xfId="31650" xr:uid="{00000000-0005-0000-0000-000083440000}"/>
    <cellStyle name="Normal 4 12 4" xfId="8898" xr:uid="{00000000-0005-0000-0000-000084440000}"/>
    <cellStyle name="Normal 4 12 4 2" xfId="21107" xr:uid="{00000000-0005-0000-0000-000085440000}"/>
    <cellStyle name="Normal 4 12 4 2 2" xfId="42395" xr:uid="{00000000-0005-0000-0000-000086440000}"/>
    <cellStyle name="Normal 4 12 4 3" xfId="33081" xr:uid="{00000000-0005-0000-0000-000087440000}"/>
    <cellStyle name="Normal 4 12 5" xfId="17282" xr:uid="{00000000-0005-0000-0000-000088440000}"/>
    <cellStyle name="Normal 4 12 6" xfId="49506" xr:uid="{00000000-0005-0000-0000-000089440000}"/>
    <cellStyle name="Normal 4 13" xfId="4484" xr:uid="{00000000-0005-0000-0000-00008A440000}"/>
    <cellStyle name="Normal 4 13 2" xfId="4485" xr:uid="{00000000-0005-0000-0000-00008B440000}"/>
    <cellStyle name="Normal 4 13 2 2" xfId="7242" xr:uid="{00000000-0005-0000-0000-00008C440000}"/>
    <cellStyle name="Normal 4 13 2 2 2" xfId="19679" xr:uid="{00000000-0005-0000-0000-00008D440000}"/>
    <cellStyle name="Normal 4 13 2 2 2 2" xfId="40967" xr:uid="{00000000-0005-0000-0000-00008E440000}"/>
    <cellStyle name="Normal 4 13 2 2 3" xfId="31653" xr:uid="{00000000-0005-0000-0000-00008F440000}"/>
    <cellStyle name="Normal 4 13 2 3" xfId="8901" xr:uid="{00000000-0005-0000-0000-000090440000}"/>
    <cellStyle name="Normal 4 13 2 3 2" xfId="21110" xr:uid="{00000000-0005-0000-0000-000091440000}"/>
    <cellStyle name="Normal 4 13 2 3 2 2" xfId="42398" xr:uid="{00000000-0005-0000-0000-000092440000}"/>
    <cellStyle name="Normal 4 13 2 3 3" xfId="33084" xr:uid="{00000000-0005-0000-0000-000093440000}"/>
    <cellStyle name="Normal 4 13 2 4" xfId="17285" xr:uid="{00000000-0005-0000-0000-000094440000}"/>
    <cellStyle name="Normal 4 13 3" xfId="7241" xr:uid="{00000000-0005-0000-0000-000095440000}"/>
    <cellStyle name="Normal 4 13 3 2" xfId="19678" xr:uid="{00000000-0005-0000-0000-000096440000}"/>
    <cellStyle name="Normal 4 13 3 2 2" xfId="40966" xr:uid="{00000000-0005-0000-0000-000097440000}"/>
    <cellStyle name="Normal 4 13 3 3" xfId="31652" xr:uid="{00000000-0005-0000-0000-000098440000}"/>
    <cellStyle name="Normal 4 13 4" xfId="8900" xr:uid="{00000000-0005-0000-0000-000099440000}"/>
    <cellStyle name="Normal 4 13 4 2" xfId="21109" xr:uid="{00000000-0005-0000-0000-00009A440000}"/>
    <cellStyle name="Normal 4 13 4 2 2" xfId="42397" xr:uid="{00000000-0005-0000-0000-00009B440000}"/>
    <cellStyle name="Normal 4 13 4 3" xfId="33083" xr:uid="{00000000-0005-0000-0000-00009C440000}"/>
    <cellStyle name="Normal 4 13 5" xfId="17284" xr:uid="{00000000-0005-0000-0000-00009D440000}"/>
    <cellStyle name="Normal 4 13 6" xfId="49507" xr:uid="{00000000-0005-0000-0000-00009E440000}"/>
    <cellStyle name="Normal 4 14" xfId="4486" xr:uid="{00000000-0005-0000-0000-00009F440000}"/>
    <cellStyle name="Normal 4 14 2" xfId="4487" xr:uid="{00000000-0005-0000-0000-0000A0440000}"/>
    <cellStyle name="Normal 4 14 2 2" xfId="7244" xr:uid="{00000000-0005-0000-0000-0000A1440000}"/>
    <cellStyle name="Normal 4 14 2 2 2" xfId="19681" xr:uid="{00000000-0005-0000-0000-0000A2440000}"/>
    <cellStyle name="Normal 4 14 2 2 2 2" xfId="40969" xr:uid="{00000000-0005-0000-0000-0000A3440000}"/>
    <cellStyle name="Normal 4 14 2 2 3" xfId="31655" xr:uid="{00000000-0005-0000-0000-0000A4440000}"/>
    <cellStyle name="Normal 4 14 2 3" xfId="8903" xr:uid="{00000000-0005-0000-0000-0000A5440000}"/>
    <cellStyle name="Normal 4 14 2 3 2" xfId="21112" xr:uid="{00000000-0005-0000-0000-0000A6440000}"/>
    <cellStyle name="Normal 4 14 2 3 2 2" xfId="42400" xr:uid="{00000000-0005-0000-0000-0000A7440000}"/>
    <cellStyle name="Normal 4 14 2 3 3" xfId="33086" xr:uid="{00000000-0005-0000-0000-0000A8440000}"/>
    <cellStyle name="Normal 4 14 2 4" xfId="17287" xr:uid="{00000000-0005-0000-0000-0000A9440000}"/>
    <cellStyle name="Normal 4 14 3" xfId="7243" xr:uid="{00000000-0005-0000-0000-0000AA440000}"/>
    <cellStyle name="Normal 4 14 3 2" xfId="19680" xr:uid="{00000000-0005-0000-0000-0000AB440000}"/>
    <cellStyle name="Normal 4 14 3 2 2" xfId="40968" xr:uid="{00000000-0005-0000-0000-0000AC440000}"/>
    <cellStyle name="Normal 4 14 3 3" xfId="31654" xr:uid="{00000000-0005-0000-0000-0000AD440000}"/>
    <cellStyle name="Normal 4 14 4" xfId="8902" xr:uid="{00000000-0005-0000-0000-0000AE440000}"/>
    <cellStyle name="Normal 4 14 4 2" xfId="21111" xr:uid="{00000000-0005-0000-0000-0000AF440000}"/>
    <cellStyle name="Normal 4 14 4 2 2" xfId="42399" xr:uid="{00000000-0005-0000-0000-0000B0440000}"/>
    <cellStyle name="Normal 4 14 4 3" xfId="33085" xr:uid="{00000000-0005-0000-0000-0000B1440000}"/>
    <cellStyle name="Normal 4 14 5" xfId="17286" xr:uid="{00000000-0005-0000-0000-0000B2440000}"/>
    <cellStyle name="Normal 4 14 6" xfId="49508" xr:uid="{00000000-0005-0000-0000-0000B3440000}"/>
    <cellStyle name="Normal 4 15" xfId="4488" xr:uid="{00000000-0005-0000-0000-0000B4440000}"/>
    <cellStyle name="Normal 4 15 2" xfId="4489" xr:uid="{00000000-0005-0000-0000-0000B5440000}"/>
    <cellStyle name="Normal 4 15 2 2" xfId="7246" xr:uid="{00000000-0005-0000-0000-0000B6440000}"/>
    <cellStyle name="Normal 4 15 2 2 2" xfId="19683" xr:uid="{00000000-0005-0000-0000-0000B7440000}"/>
    <cellStyle name="Normal 4 15 2 2 2 2" xfId="40971" xr:uid="{00000000-0005-0000-0000-0000B8440000}"/>
    <cellStyle name="Normal 4 15 2 2 3" xfId="31657" xr:uid="{00000000-0005-0000-0000-0000B9440000}"/>
    <cellStyle name="Normal 4 15 2 3" xfId="8905" xr:uid="{00000000-0005-0000-0000-0000BA440000}"/>
    <cellStyle name="Normal 4 15 2 3 2" xfId="21114" xr:uid="{00000000-0005-0000-0000-0000BB440000}"/>
    <cellStyle name="Normal 4 15 2 3 2 2" xfId="42402" xr:uid="{00000000-0005-0000-0000-0000BC440000}"/>
    <cellStyle name="Normal 4 15 2 3 3" xfId="33088" xr:uid="{00000000-0005-0000-0000-0000BD440000}"/>
    <cellStyle name="Normal 4 15 2 4" xfId="17289" xr:uid="{00000000-0005-0000-0000-0000BE440000}"/>
    <cellStyle name="Normal 4 15 3" xfId="7245" xr:uid="{00000000-0005-0000-0000-0000BF440000}"/>
    <cellStyle name="Normal 4 15 3 2" xfId="19682" xr:uid="{00000000-0005-0000-0000-0000C0440000}"/>
    <cellStyle name="Normal 4 15 3 2 2" xfId="40970" xr:uid="{00000000-0005-0000-0000-0000C1440000}"/>
    <cellStyle name="Normal 4 15 3 3" xfId="31656" xr:uid="{00000000-0005-0000-0000-0000C2440000}"/>
    <cellStyle name="Normal 4 15 4" xfId="8904" xr:uid="{00000000-0005-0000-0000-0000C3440000}"/>
    <cellStyle name="Normal 4 15 4 2" xfId="21113" xr:uid="{00000000-0005-0000-0000-0000C4440000}"/>
    <cellStyle name="Normal 4 15 4 2 2" xfId="42401" xr:uid="{00000000-0005-0000-0000-0000C5440000}"/>
    <cellStyle name="Normal 4 15 4 3" xfId="33087" xr:uid="{00000000-0005-0000-0000-0000C6440000}"/>
    <cellStyle name="Normal 4 15 5" xfId="17288" xr:uid="{00000000-0005-0000-0000-0000C7440000}"/>
    <cellStyle name="Normal 4 15 6" xfId="49509" xr:uid="{00000000-0005-0000-0000-0000C8440000}"/>
    <cellStyle name="Normal 4 16" xfId="4490" xr:uid="{00000000-0005-0000-0000-0000C9440000}"/>
    <cellStyle name="Normal 4 16 2" xfId="4491" xr:uid="{00000000-0005-0000-0000-0000CA440000}"/>
    <cellStyle name="Normal 4 16 2 2" xfId="7248" xr:uid="{00000000-0005-0000-0000-0000CB440000}"/>
    <cellStyle name="Normal 4 16 2 2 2" xfId="19685" xr:uid="{00000000-0005-0000-0000-0000CC440000}"/>
    <cellStyle name="Normal 4 16 2 2 2 2" xfId="40973" xr:uid="{00000000-0005-0000-0000-0000CD440000}"/>
    <cellStyle name="Normal 4 16 2 2 3" xfId="31659" xr:uid="{00000000-0005-0000-0000-0000CE440000}"/>
    <cellStyle name="Normal 4 16 2 3" xfId="8907" xr:uid="{00000000-0005-0000-0000-0000CF440000}"/>
    <cellStyle name="Normal 4 16 2 3 2" xfId="21116" xr:uid="{00000000-0005-0000-0000-0000D0440000}"/>
    <cellStyle name="Normal 4 16 2 3 2 2" xfId="42404" xr:uid="{00000000-0005-0000-0000-0000D1440000}"/>
    <cellStyle name="Normal 4 16 2 3 3" xfId="33090" xr:uid="{00000000-0005-0000-0000-0000D2440000}"/>
    <cellStyle name="Normal 4 16 2 4" xfId="17291" xr:uid="{00000000-0005-0000-0000-0000D3440000}"/>
    <cellStyle name="Normal 4 16 3" xfId="7247" xr:uid="{00000000-0005-0000-0000-0000D4440000}"/>
    <cellStyle name="Normal 4 16 3 2" xfId="19684" xr:uid="{00000000-0005-0000-0000-0000D5440000}"/>
    <cellStyle name="Normal 4 16 3 2 2" xfId="40972" xr:uid="{00000000-0005-0000-0000-0000D6440000}"/>
    <cellStyle name="Normal 4 16 3 3" xfId="31658" xr:uid="{00000000-0005-0000-0000-0000D7440000}"/>
    <cellStyle name="Normal 4 16 4" xfId="8906" xr:uid="{00000000-0005-0000-0000-0000D8440000}"/>
    <cellStyle name="Normal 4 16 4 2" xfId="21115" xr:uid="{00000000-0005-0000-0000-0000D9440000}"/>
    <cellStyle name="Normal 4 16 4 2 2" xfId="42403" xr:uid="{00000000-0005-0000-0000-0000DA440000}"/>
    <cellStyle name="Normal 4 16 4 3" xfId="33089" xr:uid="{00000000-0005-0000-0000-0000DB440000}"/>
    <cellStyle name="Normal 4 16 5" xfId="17290" xr:uid="{00000000-0005-0000-0000-0000DC440000}"/>
    <cellStyle name="Normal 4 16 6" xfId="49510" xr:uid="{00000000-0005-0000-0000-0000DD440000}"/>
    <cellStyle name="Normal 4 17" xfId="4492" xr:uid="{00000000-0005-0000-0000-0000DE440000}"/>
    <cellStyle name="Normal 4 17 2" xfId="4493" xr:uid="{00000000-0005-0000-0000-0000DF440000}"/>
    <cellStyle name="Normal 4 17 2 2" xfId="7250" xr:uid="{00000000-0005-0000-0000-0000E0440000}"/>
    <cellStyle name="Normal 4 17 2 2 2" xfId="19687" xr:uid="{00000000-0005-0000-0000-0000E1440000}"/>
    <cellStyle name="Normal 4 17 2 2 2 2" xfId="40975" xr:uid="{00000000-0005-0000-0000-0000E2440000}"/>
    <cellStyle name="Normal 4 17 2 2 3" xfId="31661" xr:uid="{00000000-0005-0000-0000-0000E3440000}"/>
    <cellStyle name="Normal 4 17 2 3" xfId="8909" xr:uid="{00000000-0005-0000-0000-0000E4440000}"/>
    <cellStyle name="Normal 4 17 2 3 2" xfId="21118" xr:uid="{00000000-0005-0000-0000-0000E5440000}"/>
    <cellStyle name="Normal 4 17 2 3 2 2" xfId="42406" xr:uid="{00000000-0005-0000-0000-0000E6440000}"/>
    <cellStyle name="Normal 4 17 2 3 3" xfId="33092" xr:uid="{00000000-0005-0000-0000-0000E7440000}"/>
    <cellStyle name="Normal 4 17 2 4" xfId="17293" xr:uid="{00000000-0005-0000-0000-0000E8440000}"/>
    <cellStyle name="Normal 4 17 3" xfId="7249" xr:uid="{00000000-0005-0000-0000-0000E9440000}"/>
    <cellStyle name="Normal 4 17 3 2" xfId="19686" xr:uid="{00000000-0005-0000-0000-0000EA440000}"/>
    <cellStyle name="Normal 4 17 3 2 2" xfId="40974" xr:uid="{00000000-0005-0000-0000-0000EB440000}"/>
    <cellStyle name="Normal 4 17 3 3" xfId="31660" xr:uid="{00000000-0005-0000-0000-0000EC440000}"/>
    <cellStyle name="Normal 4 17 4" xfId="8908" xr:uid="{00000000-0005-0000-0000-0000ED440000}"/>
    <cellStyle name="Normal 4 17 4 2" xfId="21117" xr:uid="{00000000-0005-0000-0000-0000EE440000}"/>
    <cellStyle name="Normal 4 17 4 2 2" xfId="42405" xr:uid="{00000000-0005-0000-0000-0000EF440000}"/>
    <cellStyle name="Normal 4 17 4 3" xfId="33091" xr:uid="{00000000-0005-0000-0000-0000F0440000}"/>
    <cellStyle name="Normal 4 17 5" xfId="17292" xr:uid="{00000000-0005-0000-0000-0000F1440000}"/>
    <cellStyle name="Normal 4 17 6" xfId="49511" xr:uid="{00000000-0005-0000-0000-0000F2440000}"/>
    <cellStyle name="Normal 4 18" xfId="4494" xr:uid="{00000000-0005-0000-0000-0000F3440000}"/>
    <cellStyle name="Normal 4 18 2" xfId="4495" xr:uid="{00000000-0005-0000-0000-0000F4440000}"/>
    <cellStyle name="Normal 4 18 2 2" xfId="7252" xr:uid="{00000000-0005-0000-0000-0000F5440000}"/>
    <cellStyle name="Normal 4 18 2 2 2" xfId="19689" xr:uid="{00000000-0005-0000-0000-0000F6440000}"/>
    <cellStyle name="Normal 4 18 2 2 2 2" xfId="40977" xr:uid="{00000000-0005-0000-0000-0000F7440000}"/>
    <cellStyle name="Normal 4 18 2 2 3" xfId="31663" xr:uid="{00000000-0005-0000-0000-0000F8440000}"/>
    <cellStyle name="Normal 4 18 2 3" xfId="8911" xr:uid="{00000000-0005-0000-0000-0000F9440000}"/>
    <cellStyle name="Normal 4 18 2 3 2" xfId="21120" xr:uid="{00000000-0005-0000-0000-0000FA440000}"/>
    <cellStyle name="Normal 4 18 2 3 2 2" xfId="42408" xr:uid="{00000000-0005-0000-0000-0000FB440000}"/>
    <cellStyle name="Normal 4 18 2 3 3" xfId="33094" xr:uid="{00000000-0005-0000-0000-0000FC440000}"/>
    <cellStyle name="Normal 4 18 2 4" xfId="17295" xr:uid="{00000000-0005-0000-0000-0000FD440000}"/>
    <cellStyle name="Normal 4 18 3" xfId="7251" xr:uid="{00000000-0005-0000-0000-0000FE440000}"/>
    <cellStyle name="Normal 4 18 3 2" xfId="19688" xr:uid="{00000000-0005-0000-0000-0000FF440000}"/>
    <cellStyle name="Normal 4 18 3 2 2" xfId="40976" xr:uid="{00000000-0005-0000-0000-000000450000}"/>
    <cellStyle name="Normal 4 18 3 3" xfId="31662" xr:uid="{00000000-0005-0000-0000-000001450000}"/>
    <cellStyle name="Normal 4 18 4" xfId="8910" xr:uid="{00000000-0005-0000-0000-000002450000}"/>
    <cellStyle name="Normal 4 18 4 2" xfId="21119" xr:uid="{00000000-0005-0000-0000-000003450000}"/>
    <cellStyle name="Normal 4 18 4 2 2" xfId="42407" xr:uid="{00000000-0005-0000-0000-000004450000}"/>
    <cellStyle name="Normal 4 18 4 3" xfId="33093" xr:uid="{00000000-0005-0000-0000-000005450000}"/>
    <cellStyle name="Normal 4 18 5" xfId="17294" xr:uid="{00000000-0005-0000-0000-000006450000}"/>
    <cellStyle name="Normal 4 18 6" xfId="49512" xr:uid="{00000000-0005-0000-0000-000007450000}"/>
    <cellStyle name="Normal 4 19" xfId="4496" xr:uid="{00000000-0005-0000-0000-000008450000}"/>
    <cellStyle name="Normal 4 19 2" xfId="4497" xr:uid="{00000000-0005-0000-0000-000009450000}"/>
    <cellStyle name="Normal 4 19 2 2" xfId="7254" xr:uid="{00000000-0005-0000-0000-00000A450000}"/>
    <cellStyle name="Normal 4 19 2 2 2" xfId="19691" xr:uid="{00000000-0005-0000-0000-00000B450000}"/>
    <cellStyle name="Normal 4 19 2 2 2 2" xfId="40979" xr:uid="{00000000-0005-0000-0000-00000C450000}"/>
    <cellStyle name="Normal 4 19 2 2 3" xfId="31665" xr:uid="{00000000-0005-0000-0000-00000D450000}"/>
    <cellStyle name="Normal 4 19 2 3" xfId="8913" xr:uid="{00000000-0005-0000-0000-00000E450000}"/>
    <cellStyle name="Normal 4 19 2 3 2" xfId="21122" xr:uid="{00000000-0005-0000-0000-00000F450000}"/>
    <cellStyle name="Normal 4 19 2 3 2 2" xfId="42410" xr:uid="{00000000-0005-0000-0000-000010450000}"/>
    <cellStyle name="Normal 4 19 2 3 3" xfId="33096" xr:uid="{00000000-0005-0000-0000-000011450000}"/>
    <cellStyle name="Normal 4 19 2 4" xfId="17297" xr:uid="{00000000-0005-0000-0000-000012450000}"/>
    <cellStyle name="Normal 4 19 3" xfId="7253" xr:uid="{00000000-0005-0000-0000-000013450000}"/>
    <cellStyle name="Normal 4 19 3 2" xfId="19690" xr:uid="{00000000-0005-0000-0000-000014450000}"/>
    <cellStyle name="Normal 4 19 3 2 2" xfId="40978" xr:uid="{00000000-0005-0000-0000-000015450000}"/>
    <cellStyle name="Normal 4 19 3 3" xfId="31664" xr:uid="{00000000-0005-0000-0000-000016450000}"/>
    <cellStyle name="Normal 4 19 4" xfId="8912" xr:uid="{00000000-0005-0000-0000-000017450000}"/>
    <cellStyle name="Normal 4 19 4 2" xfId="21121" xr:uid="{00000000-0005-0000-0000-000018450000}"/>
    <cellStyle name="Normal 4 19 4 2 2" xfId="42409" xr:uid="{00000000-0005-0000-0000-000019450000}"/>
    <cellStyle name="Normal 4 19 4 3" xfId="33095" xr:uid="{00000000-0005-0000-0000-00001A450000}"/>
    <cellStyle name="Normal 4 19 5" xfId="17296" xr:uid="{00000000-0005-0000-0000-00001B450000}"/>
    <cellStyle name="Normal 4 19 6" xfId="49513" xr:uid="{00000000-0005-0000-0000-00001C450000}"/>
    <cellStyle name="Normal 4 2" xfId="4498" xr:uid="{00000000-0005-0000-0000-00001D450000}"/>
    <cellStyle name="Normal 4 2 10" xfId="4499" xr:uid="{00000000-0005-0000-0000-00001E450000}"/>
    <cellStyle name="Normal 4 2 10 2" xfId="4500" xr:uid="{00000000-0005-0000-0000-00001F450000}"/>
    <cellStyle name="Normal 4 2 10 2 2" xfId="7257" xr:uid="{00000000-0005-0000-0000-000020450000}"/>
    <cellStyle name="Normal 4 2 10 2 2 2" xfId="19694" xr:uid="{00000000-0005-0000-0000-000021450000}"/>
    <cellStyle name="Normal 4 2 10 2 2 2 2" xfId="40982" xr:uid="{00000000-0005-0000-0000-000022450000}"/>
    <cellStyle name="Normal 4 2 10 2 2 3" xfId="31668" xr:uid="{00000000-0005-0000-0000-000023450000}"/>
    <cellStyle name="Normal 4 2 10 2 3" xfId="8916" xr:uid="{00000000-0005-0000-0000-000024450000}"/>
    <cellStyle name="Normal 4 2 10 2 3 2" xfId="21125" xr:uid="{00000000-0005-0000-0000-000025450000}"/>
    <cellStyle name="Normal 4 2 10 2 3 2 2" xfId="42413" xr:uid="{00000000-0005-0000-0000-000026450000}"/>
    <cellStyle name="Normal 4 2 10 2 3 3" xfId="33099" xr:uid="{00000000-0005-0000-0000-000027450000}"/>
    <cellStyle name="Normal 4 2 10 2 4" xfId="17300" xr:uid="{00000000-0005-0000-0000-000028450000}"/>
    <cellStyle name="Normal 4 2 10 3" xfId="7256" xr:uid="{00000000-0005-0000-0000-000029450000}"/>
    <cellStyle name="Normal 4 2 10 3 2" xfId="19693" xr:uid="{00000000-0005-0000-0000-00002A450000}"/>
    <cellStyle name="Normal 4 2 10 3 2 2" xfId="40981" xr:uid="{00000000-0005-0000-0000-00002B450000}"/>
    <cellStyle name="Normal 4 2 10 3 3" xfId="31667" xr:uid="{00000000-0005-0000-0000-00002C450000}"/>
    <cellStyle name="Normal 4 2 10 4" xfId="8915" xr:uid="{00000000-0005-0000-0000-00002D450000}"/>
    <cellStyle name="Normal 4 2 10 4 2" xfId="21124" xr:uid="{00000000-0005-0000-0000-00002E450000}"/>
    <cellStyle name="Normal 4 2 10 4 2 2" xfId="42412" xr:uid="{00000000-0005-0000-0000-00002F450000}"/>
    <cellStyle name="Normal 4 2 10 4 3" xfId="33098" xr:uid="{00000000-0005-0000-0000-000030450000}"/>
    <cellStyle name="Normal 4 2 10 5" xfId="17299" xr:uid="{00000000-0005-0000-0000-000031450000}"/>
    <cellStyle name="Normal 4 2 10 6" xfId="49514" xr:uid="{00000000-0005-0000-0000-000032450000}"/>
    <cellStyle name="Normal 4 2 11" xfId="4501" xr:uid="{00000000-0005-0000-0000-000033450000}"/>
    <cellStyle name="Normal 4 2 11 2" xfId="4502" xr:uid="{00000000-0005-0000-0000-000034450000}"/>
    <cellStyle name="Normal 4 2 11 2 2" xfId="7259" xr:uid="{00000000-0005-0000-0000-000035450000}"/>
    <cellStyle name="Normal 4 2 11 2 2 2" xfId="19696" xr:uid="{00000000-0005-0000-0000-000036450000}"/>
    <cellStyle name="Normal 4 2 11 2 2 2 2" xfId="40984" xr:uid="{00000000-0005-0000-0000-000037450000}"/>
    <cellStyle name="Normal 4 2 11 2 2 3" xfId="31670" xr:uid="{00000000-0005-0000-0000-000038450000}"/>
    <cellStyle name="Normal 4 2 11 2 3" xfId="8918" xr:uid="{00000000-0005-0000-0000-000039450000}"/>
    <cellStyle name="Normal 4 2 11 2 3 2" xfId="21127" xr:uid="{00000000-0005-0000-0000-00003A450000}"/>
    <cellStyle name="Normal 4 2 11 2 3 2 2" xfId="42415" xr:uid="{00000000-0005-0000-0000-00003B450000}"/>
    <cellStyle name="Normal 4 2 11 2 3 3" xfId="33101" xr:uid="{00000000-0005-0000-0000-00003C450000}"/>
    <cellStyle name="Normal 4 2 11 2 4" xfId="17302" xr:uid="{00000000-0005-0000-0000-00003D450000}"/>
    <cellStyle name="Normal 4 2 11 3" xfId="7258" xr:uid="{00000000-0005-0000-0000-00003E450000}"/>
    <cellStyle name="Normal 4 2 11 3 2" xfId="19695" xr:uid="{00000000-0005-0000-0000-00003F450000}"/>
    <cellStyle name="Normal 4 2 11 3 2 2" xfId="40983" xr:uid="{00000000-0005-0000-0000-000040450000}"/>
    <cellStyle name="Normal 4 2 11 3 3" xfId="31669" xr:uid="{00000000-0005-0000-0000-000041450000}"/>
    <cellStyle name="Normal 4 2 11 4" xfId="8917" xr:uid="{00000000-0005-0000-0000-000042450000}"/>
    <cellStyle name="Normal 4 2 11 4 2" xfId="21126" xr:uid="{00000000-0005-0000-0000-000043450000}"/>
    <cellStyle name="Normal 4 2 11 4 2 2" xfId="42414" xr:uid="{00000000-0005-0000-0000-000044450000}"/>
    <cellStyle name="Normal 4 2 11 4 3" xfId="33100" xr:uid="{00000000-0005-0000-0000-000045450000}"/>
    <cellStyle name="Normal 4 2 11 5" xfId="17301" xr:uid="{00000000-0005-0000-0000-000046450000}"/>
    <cellStyle name="Normal 4 2 11 6" xfId="49515" xr:uid="{00000000-0005-0000-0000-000047450000}"/>
    <cellStyle name="Normal 4 2 12" xfId="4503" xr:uid="{00000000-0005-0000-0000-000048450000}"/>
    <cellStyle name="Normal 4 2 12 2" xfId="4504" xr:uid="{00000000-0005-0000-0000-000049450000}"/>
    <cellStyle name="Normal 4 2 12 2 2" xfId="7261" xr:uid="{00000000-0005-0000-0000-00004A450000}"/>
    <cellStyle name="Normal 4 2 12 2 2 2" xfId="19698" xr:uid="{00000000-0005-0000-0000-00004B450000}"/>
    <cellStyle name="Normal 4 2 12 2 2 2 2" xfId="40986" xr:uid="{00000000-0005-0000-0000-00004C450000}"/>
    <cellStyle name="Normal 4 2 12 2 2 3" xfId="31672" xr:uid="{00000000-0005-0000-0000-00004D450000}"/>
    <cellStyle name="Normal 4 2 12 2 3" xfId="8920" xr:uid="{00000000-0005-0000-0000-00004E450000}"/>
    <cellStyle name="Normal 4 2 12 2 3 2" xfId="21129" xr:uid="{00000000-0005-0000-0000-00004F450000}"/>
    <cellStyle name="Normal 4 2 12 2 3 2 2" xfId="42417" xr:uid="{00000000-0005-0000-0000-000050450000}"/>
    <cellStyle name="Normal 4 2 12 2 3 3" xfId="33103" xr:uid="{00000000-0005-0000-0000-000051450000}"/>
    <cellStyle name="Normal 4 2 12 2 4" xfId="17304" xr:uid="{00000000-0005-0000-0000-000052450000}"/>
    <cellStyle name="Normal 4 2 12 3" xfId="7260" xr:uid="{00000000-0005-0000-0000-000053450000}"/>
    <cellStyle name="Normal 4 2 12 3 2" xfId="19697" xr:uid="{00000000-0005-0000-0000-000054450000}"/>
    <cellStyle name="Normal 4 2 12 3 2 2" xfId="40985" xr:uid="{00000000-0005-0000-0000-000055450000}"/>
    <cellStyle name="Normal 4 2 12 3 3" xfId="31671" xr:uid="{00000000-0005-0000-0000-000056450000}"/>
    <cellStyle name="Normal 4 2 12 4" xfId="8919" xr:uid="{00000000-0005-0000-0000-000057450000}"/>
    <cellStyle name="Normal 4 2 12 4 2" xfId="21128" xr:uid="{00000000-0005-0000-0000-000058450000}"/>
    <cellStyle name="Normal 4 2 12 4 2 2" xfId="42416" xr:uid="{00000000-0005-0000-0000-000059450000}"/>
    <cellStyle name="Normal 4 2 12 4 3" xfId="33102" xr:uid="{00000000-0005-0000-0000-00005A450000}"/>
    <cellStyle name="Normal 4 2 12 5" xfId="17303" xr:uid="{00000000-0005-0000-0000-00005B450000}"/>
    <cellStyle name="Normal 4 2 12 6" xfId="49516" xr:uid="{00000000-0005-0000-0000-00005C450000}"/>
    <cellStyle name="Normal 4 2 13" xfId="4505" xr:uid="{00000000-0005-0000-0000-00005D450000}"/>
    <cellStyle name="Normal 4 2 13 2" xfId="4506" xr:uid="{00000000-0005-0000-0000-00005E450000}"/>
    <cellStyle name="Normal 4 2 13 2 2" xfId="7263" xr:uid="{00000000-0005-0000-0000-00005F450000}"/>
    <cellStyle name="Normal 4 2 13 2 2 2" xfId="19700" xr:uid="{00000000-0005-0000-0000-000060450000}"/>
    <cellStyle name="Normal 4 2 13 2 2 2 2" xfId="40988" xr:uid="{00000000-0005-0000-0000-000061450000}"/>
    <cellStyle name="Normal 4 2 13 2 2 3" xfId="31674" xr:uid="{00000000-0005-0000-0000-000062450000}"/>
    <cellStyle name="Normal 4 2 13 2 3" xfId="8922" xr:uid="{00000000-0005-0000-0000-000063450000}"/>
    <cellStyle name="Normal 4 2 13 2 3 2" xfId="21131" xr:uid="{00000000-0005-0000-0000-000064450000}"/>
    <cellStyle name="Normal 4 2 13 2 3 2 2" xfId="42419" xr:uid="{00000000-0005-0000-0000-000065450000}"/>
    <cellStyle name="Normal 4 2 13 2 3 3" xfId="33105" xr:uid="{00000000-0005-0000-0000-000066450000}"/>
    <cellStyle name="Normal 4 2 13 2 4" xfId="17306" xr:uid="{00000000-0005-0000-0000-000067450000}"/>
    <cellStyle name="Normal 4 2 13 3" xfId="7262" xr:uid="{00000000-0005-0000-0000-000068450000}"/>
    <cellStyle name="Normal 4 2 13 3 2" xfId="19699" xr:uid="{00000000-0005-0000-0000-000069450000}"/>
    <cellStyle name="Normal 4 2 13 3 2 2" xfId="40987" xr:uid="{00000000-0005-0000-0000-00006A450000}"/>
    <cellStyle name="Normal 4 2 13 3 3" xfId="31673" xr:uid="{00000000-0005-0000-0000-00006B450000}"/>
    <cellStyle name="Normal 4 2 13 4" xfId="8921" xr:uid="{00000000-0005-0000-0000-00006C450000}"/>
    <cellStyle name="Normal 4 2 13 4 2" xfId="21130" xr:uid="{00000000-0005-0000-0000-00006D450000}"/>
    <cellStyle name="Normal 4 2 13 4 2 2" xfId="42418" xr:uid="{00000000-0005-0000-0000-00006E450000}"/>
    <cellStyle name="Normal 4 2 13 4 3" xfId="33104" xr:uid="{00000000-0005-0000-0000-00006F450000}"/>
    <cellStyle name="Normal 4 2 13 5" xfId="17305" xr:uid="{00000000-0005-0000-0000-000070450000}"/>
    <cellStyle name="Normal 4 2 13 6" xfId="49517" xr:uid="{00000000-0005-0000-0000-000071450000}"/>
    <cellStyle name="Normal 4 2 14" xfId="4507" xr:uid="{00000000-0005-0000-0000-000072450000}"/>
    <cellStyle name="Normal 4 2 14 2" xfId="4508" xr:uid="{00000000-0005-0000-0000-000073450000}"/>
    <cellStyle name="Normal 4 2 14 2 2" xfId="7265" xr:uid="{00000000-0005-0000-0000-000074450000}"/>
    <cellStyle name="Normal 4 2 14 2 2 2" xfId="19702" xr:uid="{00000000-0005-0000-0000-000075450000}"/>
    <cellStyle name="Normal 4 2 14 2 2 2 2" xfId="40990" xr:uid="{00000000-0005-0000-0000-000076450000}"/>
    <cellStyle name="Normal 4 2 14 2 2 3" xfId="31676" xr:uid="{00000000-0005-0000-0000-000077450000}"/>
    <cellStyle name="Normal 4 2 14 2 3" xfId="8924" xr:uid="{00000000-0005-0000-0000-000078450000}"/>
    <cellStyle name="Normal 4 2 14 2 3 2" xfId="21133" xr:uid="{00000000-0005-0000-0000-000079450000}"/>
    <cellStyle name="Normal 4 2 14 2 3 2 2" xfId="42421" xr:uid="{00000000-0005-0000-0000-00007A450000}"/>
    <cellStyle name="Normal 4 2 14 2 3 3" xfId="33107" xr:uid="{00000000-0005-0000-0000-00007B450000}"/>
    <cellStyle name="Normal 4 2 14 2 4" xfId="17308" xr:uid="{00000000-0005-0000-0000-00007C450000}"/>
    <cellStyle name="Normal 4 2 14 3" xfId="7264" xr:uid="{00000000-0005-0000-0000-00007D450000}"/>
    <cellStyle name="Normal 4 2 14 3 2" xfId="19701" xr:uid="{00000000-0005-0000-0000-00007E450000}"/>
    <cellStyle name="Normal 4 2 14 3 2 2" xfId="40989" xr:uid="{00000000-0005-0000-0000-00007F450000}"/>
    <cellStyle name="Normal 4 2 14 3 3" xfId="31675" xr:uid="{00000000-0005-0000-0000-000080450000}"/>
    <cellStyle name="Normal 4 2 14 4" xfId="8923" xr:uid="{00000000-0005-0000-0000-000081450000}"/>
    <cellStyle name="Normal 4 2 14 4 2" xfId="21132" xr:uid="{00000000-0005-0000-0000-000082450000}"/>
    <cellStyle name="Normal 4 2 14 4 2 2" xfId="42420" xr:uid="{00000000-0005-0000-0000-000083450000}"/>
    <cellStyle name="Normal 4 2 14 4 3" xfId="33106" xr:uid="{00000000-0005-0000-0000-000084450000}"/>
    <cellStyle name="Normal 4 2 14 5" xfId="17307" xr:uid="{00000000-0005-0000-0000-000085450000}"/>
    <cellStyle name="Normal 4 2 14 6" xfId="49518" xr:uid="{00000000-0005-0000-0000-000086450000}"/>
    <cellStyle name="Normal 4 2 15" xfId="4509" xr:uid="{00000000-0005-0000-0000-000087450000}"/>
    <cellStyle name="Normal 4 2 15 2" xfId="4510" xr:uid="{00000000-0005-0000-0000-000088450000}"/>
    <cellStyle name="Normal 4 2 15 2 2" xfId="7267" xr:uid="{00000000-0005-0000-0000-000089450000}"/>
    <cellStyle name="Normal 4 2 15 2 2 2" xfId="19704" xr:uid="{00000000-0005-0000-0000-00008A450000}"/>
    <cellStyle name="Normal 4 2 15 2 2 2 2" xfId="40992" xr:uid="{00000000-0005-0000-0000-00008B450000}"/>
    <cellStyle name="Normal 4 2 15 2 2 3" xfId="31678" xr:uid="{00000000-0005-0000-0000-00008C450000}"/>
    <cellStyle name="Normal 4 2 15 2 3" xfId="8926" xr:uid="{00000000-0005-0000-0000-00008D450000}"/>
    <cellStyle name="Normal 4 2 15 2 3 2" xfId="21135" xr:uid="{00000000-0005-0000-0000-00008E450000}"/>
    <cellStyle name="Normal 4 2 15 2 3 2 2" xfId="42423" xr:uid="{00000000-0005-0000-0000-00008F450000}"/>
    <cellStyle name="Normal 4 2 15 2 3 3" xfId="33109" xr:uid="{00000000-0005-0000-0000-000090450000}"/>
    <cellStyle name="Normal 4 2 15 2 4" xfId="17310" xr:uid="{00000000-0005-0000-0000-000091450000}"/>
    <cellStyle name="Normal 4 2 15 3" xfId="7266" xr:uid="{00000000-0005-0000-0000-000092450000}"/>
    <cellStyle name="Normal 4 2 15 3 2" xfId="19703" xr:uid="{00000000-0005-0000-0000-000093450000}"/>
    <cellStyle name="Normal 4 2 15 3 2 2" xfId="40991" xr:uid="{00000000-0005-0000-0000-000094450000}"/>
    <cellStyle name="Normal 4 2 15 3 3" xfId="31677" xr:uid="{00000000-0005-0000-0000-000095450000}"/>
    <cellStyle name="Normal 4 2 15 4" xfId="8925" xr:uid="{00000000-0005-0000-0000-000096450000}"/>
    <cellStyle name="Normal 4 2 15 4 2" xfId="21134" xr:uid="{00000000-0005-0000-0000-000097450000}"/>
    <cellStyle name="Normal 4 2 15 4 2 2" xfId="42422" xr:uid="{00000000-0005-0000-0000-000098450000}"/>
    <cellStyle name="Normal 4 2 15 4 3" xfId="33108" xr:uid="{00000000-0005-0000-0000-000099450000}"/>
    <cellStyle name="Normal 4 2 15 5" xfId="17309" xr:uid="{00000000-0005-0000-0000-00009A450000}"/>
    <cellStyle name="Normal 4 2 15 6" xfId="49519" xr:uid="{00000000-0005-0000-0000-00009B450000}"/>
    <cellStyle name="Normal 4 2 16" xfId="4511" xr:uid="{00000000-0005-0000-0000-00009C450000}"/>
    <cellStyle name="Normal 4 2 16 2" xfId="4512" xr:uid="{00000000-0005-0000-0000-00009D450000}"/>
    <cellStyle name="Normal 4 2 16 2 2" xfId="7269" xr:uid="{00000000-0005-0000-0000-00009E450000}"/>
    <cellStyle name="Normal 4 2 16 2 2 2" xfId="19706" xr:uid="{00000000-0005-0000-0000-00009F450000}"/>
    <cellStyle name="Normal 4 2 16 2 2 2 2" xfId="40994" xr:uid="{00000000-0005-0000-0000-0000A0450000}"/>
    <cellStyle name="Normal 4 2 16 2 2 3" xfId="31680" xr:uid="{00000000-0005-0000-0000-0000A1450000}"/>
    <cellStyle name="Normal 4 2 16 2 3" xfId="8928" xr:uid="{00000000-0005-0000-0000-0000A2450000}"/>
    <cellStyle name="Normal 4 2 16 2 3 2" xfId="21137" xr:uid="{00000000-0005-0000-0000-0000A3450000}"/>
    <cellStyle name="Normal 4 2 16 2 3 2 2" xfId="42425" xr:uid="{00000000-0005-0000-0000-0000A4450000}"/>
    <cellStyle name="Normal 4 2 16 2 3 3" xfId="33111" xr:uid="{00000000-0005-0000-0000-0000A5450000}"/>
    <cellStyle name="Normal 4 2 16 2 4" xfId="17312" xr:uid="{00000000-0005-0000-0000-0000A6450000}"/>
    <cellStyle name="Normal 4 2 16 3" xfId="7268" xr:uid="{00000000-0005-0000-0000-0000A7450000}"/>
    <cellStyle name="Normal 4 2 16 3 2" xfId="19705" xr:uid="{00000000-0005-0000-0000-0000A8450000}"/>
    <cellStyle name="Normal 4 2 16 3 2 2" xfId="40993" xr:uid="{00000000-0005-0000-0000-0000A9450000}"/>
    <cellStyle name="Normal 4 2 16 3 3" xfId="31679" xr:uid="{00000000-0005-0000-0000-0000AA450000}"/>
    <cellStyle name="Normal 4 2 16 4" xfId="8927" xr:uid="{00000000-0005-0000-0000-0000AB450000}"/>
    <cellStyle name="Normal 4 2 16 4 2" xfId="21136" xr:uid="{00000000-0005-0000-0000-0000AC450000}"/>
    <cellStyle name="Normal 4 2 16 4 2 2" xfId="42424" xr:uid="{00000000-0005-0000-0000-0000AD450000}"/>
    <cellStyle name="Normal 4 2 16 4 3" xfId="33110" xr:uid="{00000000-0005-0000-0000-0000AE450000}"/>
    <cellStyle name="Normal 4 2 16 5" xfId="17311" xr:uid="{00000000-0005-0000-0000-0000AF450000}"/>
    <cellStyle name="Normal 4 2 16 6" xfId="49520" xr:uid="{00000000-0005-0000-0000-0000B0450000}"/>
    <cellStyle name="Normal 4 2 17" xfId="4513" xr:uid="{00000000-0005-0000-0000-0000B1450000}"/>
    <cellStyle name="Normal 4 2 17 2" xfId="4514" xr:uid="{00000000-0005-0000-0000-0000B2450000}"/>
    <cellStyle name="Normal 4 2 17 2 2" xfId="7271" xr:uid="{00000000-0005-0000-0000-0000B3450000}"/>
    <cellStyle name="Normal 4 2 17 2 2 2" xfId="19708" xr:uid="{00000000-0005-0000-0000-0000B4450000}"/>
    <cellStyle name="Normal 4 2 17 2 2 2 2" xfId="40996" xr:uid="{00000000-0005-0000-0000-0000B5450000}"/>
    <cellStyle name="Normal 4 2 17 2 2 3" xfId="31682" xr:uid="{00000000-0005-0000-0000-0000B6450000}"/>
    <cellStyle name="Normal 4 2 17 2 3" xfId="8930" xr:uid="{00000000-0005-0000-0000-0000B7450000}"/>
    <cellStyle name="Normal 4 2 17 2 3 2" xfId="21139" xr:uid="{00000000-0005-0000-0000-0000B8450000}"/>
    <cellStyle name="Normal 4 2 17 2 3 2 2" xfId="42427" xr:uid="{00000000-0005-0000-0000-0000B9450000}"/>
    <cellStyle name="Normal 4 2 17 2 3 3" xfId="33113" xr:uid="{00000000-0005-0000-0000-0000BA450000}"/>
    <cellStyle name="Normal 4 2 17 2 4" xfId="17314" xr:uid="{00000000-0005-0000-0000-0000BB450000}"/>
    <cellStyle name="Normal 4 2 17 3" xfId="7270" xr:uid="{00000000-0005-0000-0000-0000BC450000}"/>
    <cellStyle name="Normal 4 2 17 3 2" xfId="19707" xr:uid="{00000000-0005-0000-0000-0000BD450000}"/>
    <cellStyle name="Normal 4 2 17 3 2 2" xfId="40995" xr:uid="{00000000-0005-0000-0000-0000BE450000}"/>
    <cellStyle name="Normal 4 2 17 3 3" xfId="31681" xr:uid="{00000000-0005-0000-0000-0000BF450000}"/>
    <cellStyle name="Normal 4 2 17 4" xfId="8929" xr:uid="{00000000-0005-0000-0000-0000C0450000}"/>
    <cellStyle name="Normal 4 2 17 4 2" xfId="21138" xr:uid="{00000000-0005-0000-0000-0000C1450000}"/>
    <cellStyle name="Normal 4 2 17 4 2 2" xfId="42426" xr:uid="{00000000-0005-0000-0000-0000C2450000}"/>
    <cellStyle name="Normal 4 2 17 4 3" xfId="33112" xr:uid="{00000000-0005-0000-0000-0000C3450000}"/>
    <cellStyle name="Normal 4 2 17 5" xfId="17313" xr:uid="{00000000-0005-0000-0000-0000C4450000}"/>
    <cellStyle name="Normal 4 2 17 6" xfId="49521" xr:uid="{00000000-0005-0000-0000-0000C5450000}"/>
    <cellStyle name="Normal 4 2 18" xfId="4515" xr:uid="{00000000-0005-0000-0000-0000C6450000}"/>
    <cellStyle name="Normal 4 2 18 2" xfId="4516" xr:uid="{00000000-0005-0000-0000-0000C7450000}"/>
    <cellStyle name="Normal 4 2 18 2 2" xfId="7273" xr:uid="{00000000-0005-0000-0000-0000C8450000}"/>
    <cellStyle name="Normal 4 2 18 2 2 2" xfId="19710" xr:uid="{00000000-0005-0000-0000-0000C9450000}"/>
    <cellStyle name="Normal 4 2 18 2 2 2 2" xfId="40998" xr:uid="{00000000-0005-0000-0000-0000CA450000}"/>
    <cellStyle name="Normal 4 2 18 2 2 3" xfId="31684" xr:uid="{00000000-0005-0000-0000-0000CB450000}"/>
    <cellStyle name="Normal 4 2 18 2 3" xfId="8932" xr:uid="{00000000-0005-0000-0000-0000CC450000}"/>
    <cellStyle name="Normal 4 2 18 2 3 2" xfId="21141" xr:uid="{00000000-0005-0000-0000-0000CD450000}"/>
    <cellStyle name="Normal 4 2 18 2 3 2 2" xfId="42429" xr:uid="{00000000-0005-0000-0000-0000CE450000}"/>
    <cellStyle name="Normal 4 2 18 2 3 3" xfId="33115" xr:uid="{00000000-0005-0000-0000-0000CF450000}"/>
    <cellStyle name="Normal 4 2 18 2 4" xfId="17316" xr:uid="{00000000-0005-0000-0000-0000D0450000}"/>
    <cellStyle name="Normal 4 2 18 3" xfId="7272" xr:uid="{00000000-0005-0000-0000-0000D1450000}"/>
    <cellStyle name="Normal 4 2 18 3 2" xfId="19709" xr:uid="{00000000-0005-0000-0000-0000D2450000}"/>
    <cellStyle name="Normal 4 2 18 3 2 2" xfId="40997" xr:uid="{00000000-0005-0000-0000-0000D3450000}"/>
    <cellStyle name="Normal 4 2 18 3 3" xfId="31683" xr:uid="{00000000-0005-0000-0000-0000D4450000}"/>
    <cellStyle name="Normal 4 2 18 4" xfId="8931" xr:uid="{00000000-0005-0000-0000-0000D5450000}"/>
    <cellStyle name="Normal 4 2 18 4 2" xfId="21140" xr:uid="{00000000-0005-0000-0000-0000D6450000}"/>
    <cellStyle name="Normal 4 2 18 4 2 2" xfId="42428" xr:uid="{00000000-0005-0000-0000-0000D7450000}"/>
    <cellStyle name="Normal 4 2 18 4 3" xfId="33114" xr:uid="{00000000-0005-0000-0000-0000D8450000}"/>
    <cellStyle name="Normal 4 2 18 5" xfId="17315" xr:uid="{00000000-0005-0000-0000-0000D9450000}"/>
    <cellStyle name="Normal 4 2 18 6" xfId="49522" xr:uid="{00000000-0005-0000-0000-0000DA450000}"/>
    <cellStyle name="Normal 4 2 19" xfId="4517" xr:uid="{00000000-0005-0000-0000-0000DB450000}"/>
    <cellStyle name="Normal 4 2 19 2" xfId="4518" xr:uid="{00000000-0005-0000-0000-0000DC450000}"/>
    <cellStyle name="Normal 4 2 19 2 2" xfId="7275" xr:uid="{00000000-0005-0000-0000-0000DD450000}"/>
    <cellStyle name="Normal 4 2 19 2 2 2" xfId="19712" xr:uid="{00000000-0005-0000-0000-0000DE450000}"/>
    <cellStyle name="Normal 4 2 19 2 2 2 2" xfId="41000" xr:uid="{00000000-0005-0000-0000-0000DF450000}"/>
    <cellStyle name="Normal 4 2 19 2 2 3" xfId="31686" xr:uid="{00000000-0005-0000-0000-0000E0450000}"/>
    <cellStyle name="Normal 4 2 19 2 3" xfId="8934" xr:uid="{00000000-0005-0000-0000-0000E1450000}"/>
    <cellStyle name="Normal 4 2 19 2 3 2" xfId="21143" xr:uid="{00000000-0005-0000-0000-0000E2450000}"/>
    <cellStyle name="Normal 4 2 19 2 3 2 2" xfId="42431" xr:uid="{00000000-0005-0000-0000-0000E3450000}"/>
    <cellStyle name="Normal 4 2 19 2 3 3" xfId="33117" xr:uid="{00000000-0005-0000-0000-0000E4450000}"/>
    <cellStyle name="Normal 4 2 19 2 4" xfId="17318" xr:uid="{00000000-0005-0000-0000-0000E5450000}"/>
    <cellStyle name="Normal 4 2 19 3" xfId="7274" xr:uid="{00000000-0005-0000-0000-0000E6450000}"/>
    <cellStyle name="Normal 4 2 19 3 2" xfId="19711" xr:uid="{00000000-0005-0000-0000-0000E7450000}"/>
    <cellStyle name="Normal 4 2 19 3 2 2" xfId="40999" xr:uid="{00000000-0005-0000-0000-0000E8450000}"/>
    <cellStyle name="Normal 4 2 19 3 3" xfId="31685" xr:uid="{00000000-0005-0000-0000-0000E9450000}"/>
    <cellStyle name="Normal 4 2 19 4" xfId="8933" xr:uid="{00000000-0005-0000-0000-0000EA450000}"/>
    <cellStyle name="Normal 4 2 19 4 2" xfId="21142" xr:uid="{00000000-0005-0000-0000-0000EB450000}"/>
    <cellStyle name="Normal 4 2 19 4 2 2" xfId="42430" xr:uid="{00000000-0005-0000-0000-0000EC450000}"/>
    <cellStyle name="Normal 4 2 19 4 3" xfId="33116" xr:uid="{00000000-0005-0000-0000-0000ED450000}"/>
    <cellStyle name="Normal 4 2 19 5" xfId="17317" xr:uid="{00000000-0005-0000-0000-0000EE450000}"/>
    <cellStyle name="Normal 4 2 19 6" xfId="49523" xr:uid="{00000000-0005-0000-0000-0000EF450000}"/>
    <cellStyle name="Normal 4 2 2" xfId="4519" xr:uid="{00000000-0005-0000-0000-0000F0450000}"/>
    <cellStyle name="Normal 4 2 2 2" xfId="4520" xr:uid="{00000000-0005-0000-0000-0000F1450000}"/>
    <cellStyle name="Normal 4 2 2 2 2" xfId="7277" xr:uid="{00000000-0005-0000-0000-0000F2450000}"/>
    <cellStyle name="Normal 4 2 2 2 2 2" xfId="19714" xr:uid="{00000000-0005-0000-0000-0000F3450000}"/>
    <cellStyle name="Normal 4 2 2 2 2 2 2" xfId="41002" xr:uid="{00000000-0005-0000-0000-0000F4450000}"/>
    <cellStyle name="Normal 4 2 2 2 2 3" xfId="31688" xr:uid="{00000000-0005-0000-0000-0000F5450000}"/>
    <cellStyle name="Normal 4 2 2 2 3" xfId="8936" xr:uid="{00000000-0005-0000-0000-0000F6450000}"/>
    <cellStyle name="Normal 4 2 2 2 3 2" xfId="21145" xr:uid="{00000000-0005-0000-0000-0000F7450000}"/>
    <cellStyle name="Normal 4 2 2 2 3 2 2" xfId="42433" xr:uid="{00000000-0005-0000-0000-0000F8450000}"/>
    <cellStyle name="Normal 4 2 2 2 3 3" xfId="33119" xr:uid="{00000000-0005-0000-0000-0000F9450000}"/>
    <cellStyle name="Normal 4 2 2 2 4" xfId="17320" xr:uid="{00000000-0005-0000-0000-0000FA450000}"/>
    <cellStyle name="Normal 4 2 2 3" xfId="7276" xr:uid="{00000000-0005-0000-0000-0000FB450000}"/>
    <cellStyle name="Normal 4 2 2 3 2" xfId="19713" xr:uid="{00000000-0005-0000-0000-0000FC450000}"/>
    <cellStyle name="Normal 4 2 2 3 2 2" xfId="41001" xr:uid="{00000000-0005-0000-0000-0000FD450000}"/>
    <cellStyle name="Normal 4 2 2 3 3" xfId="31687" xr:uid="{00000000-0005-0000-0000-0000FE450000}"/>
    <cellStyle name="Normal 4 2 2 4" xfId="8935" xr:uid="{00000000-0005-0000-0000-0000FF450000}"/>
    <cellStyle name="Normal 4 2 2 4 2" xfId="21144" xr:uid="{00000000-0005-0000-0000-000000460000}"/>
    <cellStyle name="Normal 4 2 2 4 2 2" xfId="42432" xr:uid="{00000000-0005-0000-0000-000001460000}"/>
    <cellStyle name="Normal 4 2 2 4 3" xfId="33118" xr:uid="{00000000-0005-0000-0000-000002460000}"/>
    <cellStyle name="Normal 4 2 2 5" xfId="17319" xr:uid="{00000000-0005-0000-0000-000003460000}"/>
    <cellStyle name="Normal 4 2 2 6" xfId="49524" xr:uid="{00000000-0005-0000-0000-000004460000}"/>
    <cellStyle name="Normal 4 2 20" xfId="4521" xr:uid="{00000000-0005-0000-0000-000005460000}"/>
    <cellStyle name="Normal 4 2 20 2" xfId="4522" xr:uid="{00000000-0005-0000-0000-000006460000}"/>
    <cellStyle name="Normal 4 2 20 2 2" xfId="7279" xr:uid="{00000000-0005-0000-0000-000007460000}"/>
    <cellStyle name="Normal 4 2 20 2 2 2" xfId="19716" xr:uid="{00000000-0005-0000-0000-000008460000}"/>
    <cellStyle name="Normal 4 2 20 2 2 2 2" xfId="41004" xr:uid="{00000000-0005-0000-0000-000009460000}"/>
    <cellStyle name="Normal 4 2 20 2 2 3" xfId="31690" xr:uid="{00000000-0005-0000-0000-00000A460000}"/>
    <cellStyle name="Normal 4 2 20 2 3" xfId="8938" xr:uid="{00000000-0005-0000-0000-00000B460000}"/>
    <cellStyle name="Normal 4 2 20 2 3 2" xfId="21147" xr:uid="{00000000-0005-0000-0000-00000C460000}"/>
    <cellStyle name="Normal 4 2 20 2 3 2 2" xfId="42435" xr:uid="{00000000-0005-0000-0000-00000D460000}"/>
    <cellStyle name="Normal 4 2 20 2 3 3" xfId="33121" xr:uid="{00000000-0005-0000-0000-00000E460000}"/>
    <cellStyle name="Normal 4 2 20 2 4" xfId="17322" xr:uid="{00000000-0005-0000-0000-00000F460000}"/>
    <cellStyle name="Normal 4 2 20 3" xfId="7278" xr:uid="{00000000-0005-0000-0000-000010460000}"/>
    <cellStyle name="Normal 4 2 20 3 2" xfId="19715" xr:uid="{00000000-0005-0000-0000-000011460000}"/>
    <cellStyle name="Normal 4 2 20 3 2 2" xfId="41003" xr:uid="{00000000-0005-0000-0000-000012460000}"/>
    <cellStyle name="Normal 4 2 20 3 3" xfId="31689" xr:uid="{00000000-0005-0000-0000-000013460000}"/>
    <cellStyle name="Normal 4 2 20 4" xfId="8937" xr:uid="{00000000-0005-0000-0000-000014460000}"/>
    <cellStyle name="Normal 4 2 20 4 2" xfId="21146" xr:uid="{00000000-0005-0000-0000-000015460000}"/>
    <cellStyle name="Normal 4 2 20 4 2 2" xfId="42434" xr:uid="{00000000-0005-0000-0000-000016460000}"/>
    <cellStyle name="Normal 4 2 20 4 3" xfId="33120" xr:uid="{00000000-0005-0000-0000-000017460000}"/>
    <cellStyle name="Normal 4 2 20 5" xfId="17321" xr:uid="{00000000-0005-0000-0000-000018460000}"/>
    <cellStyle name="Normal 4 2 20 6" xfId="49525" xr:uid="{00000000-0005-0000-0000-000019460000}"/>
    <cellStyle name="Normal 4 2 21" xfId="4523" xr:uid="{00000000-0005-0000-0000-00001A460000}"/>
    <cellStyle name="Normal 4 2 21 2" xfId="4524" xr:uid="{00000000-0005-0000-0000-00001B460000}"/>
    <cellStyle name="Normal 4 2 21 2 2" xfId="7281" xr:uid="{00000000-0005-0000-0000-00001C460000}"/>
    <cellStyle name="Normal 4 2 21 2 2 2" xfId="19718" xr:uid="{00000000-0005-0000-0000-00001D460000}"/>
    <cellStyle name="Normal 4 2 21 2 2 2 2" xfId="41006" xr:uid="{00000000-0005-0000-0000-00001E460000}"/>
    <cellStyle name="Normal 4 2 21 2 2 3" xfId="31692" xr:uid="{00000000-0005-0000-0000-00001F460000}"/>
    <cellStyle name="Normal 4 2 21 2 3" xfId="8940" xr:uid="{00000000-0005-0000-0000-000020460000}"/>
    <cellStyle name="Normal 4 2 21 2 3 2" xfId="21149" xr:uid="{00000000-0005-0000-0000-000021460000}"/>
    <cellStyle name="Normal 4 2 21 2 3 2 2" xfId="42437" xr:uid="{00000000-0005-0000-0000-000022460000}"/>
    <cellStyle name="Normal 4 2 21 2 3 3" xfId="33123" xr:uid="{00000000-0005-0000-0000-000023460000}"/>
    <cellStyle name="Normal 4 2 21 2 4" xfId="17324" xr:uid="{00000000-0005-0000-0000-000024460000}"/>
    <cellStyle name="Normal 4 2 21 3" xfId="7280" xr:uid="{00000000-0005-0000-0000-000025460000}"/>
    <cellStyle name="Normal 4 2 21 3 2" xfId="19717" xr:uid="{00000000-0005-0000-0000-000026460000}"/>
    <cellStyle name="Normal 4 2 21 3 2 2" xfId="41005" xr:uid="{00000000-0005-0000-0000-000027460000}"/>
    <cellStyle name="Normal 4 2 21 3 3" xfId="31691" xr:uid="{00000000-0005-0000-0000-000028460000}"/>
    <cellStyle name="Normal 4 2 21 4" xfId="8939" xr:uid="{00000000-0005-0000-0000-000029460000}"/>
    <cellStyle name="Normal 4 2 21 4 2" xfId="21148" xr:uid="{00000000-0005-0000-0000-00002A460000}"/>
    <cellStyle name="Normal 4 2 21 4 2 2" xfId="42436" xr:uid="{00000000-0005-0000-0000-00002B460000}"/>
    <cellStyle name="Normal 4 2 21 4 3" xfId="33122" xr:uid="{00000000-0005-0000-0000-00002C460000}"/>
    <cellStyle name="Normal 4 2 21 5" xfId="17323" xr:uid="{00000000-0005-0000-0000-00002D460000}"/>
    <cellStyle name="Normal 4 2 21 6" xfId="49526" xr:uid="{00000000-0005-0000-0000-00002E460000}"/>
    <cellStyle name="Normal 4 2 22" xfId="4525" xr:uid="{00000000-0005-0000-0000-00002F460000}"/>
    <cellStyle name="Normal 4 2 22 2" xfId="4526" xr:uid="{00000000-0005-0000-0000-000030460000}"/>
    <cellStyle name="Normal 4 2 22 2 2" xfId="7283" xr:uid="{00000000-0005-0000-0000-000031460000}"/>
    <cellStyle name="Normal 4 2 22 2 2 2" xfId="19720" xr:uid="{00000000-0005-0000-0000-000032460000}"/>
    <cellStyle name="Normal 4 2 22 2 2 2 2" xfId="41008" xr:uid="{00000000-0005-0000-0000-000033460000}"/>
    <cellStyle name="Normal 4 2 22 2 2 3" xfId="31694" xr:uid="{00000000-0005-0000-0000-000034460000}"/>
    <cellStyle name="Normal 4 2 22 2 3" xfId="8942" xr:uid="{00000000-0005-0000-0000-000035460000}"/>
    <cellStyle name="Normal 4 2 22 2 3 2" xfId="21151" xr:uid="{00000000-0005-0000-0000-000036460000}"/>
    <cellStyle name="Normal 4 2 22 2 3 2 2" xfId="42439" xr:uid="{00000000-0005-0000-0000-000037460000}"/>
    <cellStyle name="Normal 4 2 22 2 3 3" xfId="33125" xr:uid="{00000000-0005-0000-0000-000038460000}"/>
    <cellStyle name="Normal 4 2 22 2 4" xfId="17326" xr:uid="{00000000-0005-0000-0000-000039460000}"/>
    <cellStyle name="Normal 4 2 22 3" xfId="7282" xr:uid="{00000000-0005-0000-0000-00003A460000}"/>
    <cellStyle name="Normal 4 2 22 3 2" xfId="19719" xr:uid="{00000000-0005-0000-0000-00003B460000}"/>
    <cellStyle name="Normal 4 2 22 3 2 2" xfId="41007" xr:uid="{00000000-0005-0000-0000-00003C460000}"/>
    <cellStyle name="Normal 4 2 22 3 3" xfId="31693" xr:uid="{00000000-0005-0000-0000-00003D460000}"/>
    <cellStyle name="Normal 4 2 22 4" xfId="8941" xr:uid="{00000000-0005-0000-0000-00003E460000}"/>
    <cellStyle name="Normal 4 2 22 4 2" xfId="21150" xr:uid="{00000000-0005-0000-0000-00003F460000}"/>
    <cellStyle name="Normal 4 2 22 4 2 2" xfId="42438" xr:uid="{00000000-0005-0000-0000-000040460000}"/>
    <cellStyle name="Normal 4 2 22 4 3" xfId="33124" xr:uid="{00000000-0005-0000-0000-000041460000}"/>
    <cellStyle name="Normal 4 2 22 5" xfId="17325" xr:uid="{00000000-0005-0000-0000-000042460000}"/>
    <cellStyle name="Normal 4 2 22 6" xfId="49527" xr:uid="{00000000-0005-0000-0000-000043460000}"/>
    <cellStyle name="Normal 4 2 23" xfId="4527" xr:uid="{00000000-0005-0000-0000-000044460000}"/>
    <cellStyle name="Normal 4 2 23 2" xfId="4528" xr:uid="{00000000-0005-0000-0000-000045460000}"/>
    <cellStyle name="Normal 4 2 23 2 2" xfId="7285" xr:uid="{00000000-0005-0000-0000-000046460000}"/>
    <cellStyle name="Normal 4 2 23 2 2 2" xfId="19722" xr:uid="{00000000-0005-0000-0000-000047460000}"/>
    <cellStyle name="Normal 4 2 23 2 2 2 2" xfId="41010" xr:uid="{00000000-0005-0000-0000-000048460000}"/>
    <cellStyle name="Normal 4 2 23 2 2 3" xfId="31696" xr:uid="{00000000-0005-0000-0000-000049460000}"/>
    <cellStyle name="Normal 4 2 23 2 3" xfId="8944" xr:uid="{00000000-0005-0000-0000-00004A460000}"/>
    <cellStyle name="Normal 4 2 23 2 3 2" xfId="21153" xr:uid="{00000000-0005-0000-0000-00004B460000}"/>
    <cellStyle name="Normal 4 2 23 2 3 2 2" xfId="42441" xr:uid="{00000000-0005-0000-0000-00004C460000}"/>
    <cellStyle name="Normal 4 2 23 2 3 3" xfId="33127" xr:uid="{00000000-0005-0000-0000-00004D460000}"/>
    <cellStyle name="Normal 4 2 23 2 4" xfId="17328" xr:uid="{00000000-0005-0000-0000-00004E460000}"/>
    <cellStyle name="Normal 4 2 23 3" xfId="7284" xr:uid="{00000000-0005-0000-0000-00004F460000}"/>
    <cellStyle name="Normal 4 2 23 3 2" xfId="19721" xr:uid="{00000000-0005-0000-0000-000050460000}"/>
    <cellStyle name="Normal 4 2 23 3 2 2" xfId="41009" xr:uid="{00000000-0005-0000-0000-000051460000}"/>
    <cellStyle name="Normal 4 2 23 3 3" xfId="31695" xr:uid="{00000000-0005-0000-0000-000052460000}"/>
    <cellStyle name="Normal 4 2 23 4" xfId="8943" xr:uid="{00000000-0005-0000-0000-000053460000}"/>
    <cellStyle name="Normal 4 2 23 4 2" xfId="21152" xr:uid="{00000000-0005-0000-0000-000054460000}"/>
    <cellStyle name="Normal 4 2 23 4 2 2" xfId="42440" xr:uid="{00000000-0005-0000-0000-000055460000}"/>
    <cellStyle name="Normal 4 2 23 4 3" xfId="33126" xr:uid="{00000000-0005-0000-0000-000056460000}"/>
    <cellStyle name="Normal 4 2 23 5" xfId="17327" xr:uid="{00000000-0005-0000-0000-000057460000}"/>
    <cellStyle name="Normal 4 2 23 6" xfId="49528" xr:uid="{00000000-0005-0000-0000-000058460000}"/>
    <cellStyle name="Normal 4 2 24" xfId="4529" xr:uid="{00000000-0005-0000-0000-000059460000}"/>
    <cellStyle name="Normal 4 2 24 2" xfId="4530" xr:uid="{00000000-0005-0000-0000-00005A460000}"/>
    <cellStyle name="Normal 4 2 24 2 2" xfId="7287" xr:uid="{00000000-0005-0000-0000-00005B460000}"/>
    <cellStyle name="Normal 4 2 24 2 2 2" xfId="19724" xr:uid="{00000000-0005-0000-0000-00005C460000}"/>
    <cellStyle name="Normal 4 2 24 2 2 2 2" xfId="41012" xr:uid="{00000000-0005-0000-0000-00005D460000}"/>
    <cellStyle name="Normal 4 2 24 2 2 3" xfId="31698" xr:uid="{00000000-0005-0000-0000-00005E460000}"/>
    <cellStyle name="Normal 4 2 24 2 3" xfId="8946" xr:uid="{00000000-0005-0000-0000-00005F460000}"/>
    <cellStyle name="Normal 4 2 24 2 3 2" xfId="21155" xr:uid="{00000000-0005-0000-0000-000060460000}"/>
    <cellStyle name="Normal 4 2 24 2 3 2 2" xfId="42443" xr:uid="{00000000-0005-0000-0000-000061460000}"/>
    <cellStyle name="Normal 4 2 24 2 3 3" xfId="33129" xr:uid="{00000000-0005-0000-0000-000062460000}"/>
    <cellStyle name="Normal 4 2 24 2 4" xfId="17330" xr:uid="{00000000-0005-0000-0000-000063460000}"/>
    <cellStyle name="Normal 4 2 24 3" xfId="7286" xr:uid="{00000000-0005-0000-0000-000064460000}"/>
    <cellStyle name="Normal 4 2 24 3 2" xfId="19723" xr:uid="{00000000-0005-0000-0000-000065460000}"/>
    <cellStyle name="Normal 4 2 24 3 2 2" xfId="41011" xr:uid="{00000000-0005-0000-0000-000066460000}"/>
    <cellStyle name="Normal 4 2 24 3 3" xfId="31697" xr:uid="{00000000-0005-0000-0000-000067460000}"/>
    <cellStyle name="Normal 4 2 24 4" xfId="8945" xr:uid="{00000000-0005-0000-0000-000068460000}"/>
    <cellStyle name="Normal 4 2 24 4 2" xfId="21154" xr:uid="{00000000-0005-0000-0000-000069460000}"/>
    <cellStyle name="Normal 4 2 24 4 2 2" xfId="42442" xr:uid="{00000000-0005-0000-0000-00006A460000}"/>
    <cellStyle name="Normal 4 2 24 4 3" xfId="33128" xr:uid="{00000000-0005-0000-0000-00006B460000}"/>
    <cellStyle name="Normal 4 2 24 5" xfId="17329" xr:uid="{00000000-0005-0000-0000-00006C460000}"/>
    <cellStyle name="Normal 4 2 24 6" xfId="49529" xr:uid="{00000000-0005-0000-0000-00006D460000}"/>
    <cellStyle name="Normal 4 2 25" xfId="4531" xr:uid="{00000000-0005-0000-0000-00006E460000}"/>
    <cellStyle name="Normal 4 2 25 2" xfId="4532" xr:uid="{00000000-0005-0000-0000-00006F460000}"/>
    <cellStyle name="Normal 4 2 25 2 2" xfId="7289" xr:uid="{00000000-0005-0000-0000-000070460000}"/>
    <cellStyle name="Normal 4 2 25 2 2 2" xfId="19726" xr:uid="{00000000-0005-0000-0000-000071460000}"/>
    <cellStyle name="Normal 4 2 25 2 2 2 2" xfId="41014" xr:uid="{00000000-0005-0000-0000-000072460000}"/>
    <cellStyle name="Normal 4 2 25 2 2 3" xfId="31700" xr:uid="{00000000-0005-0000-0000-000073460000}"/>
    <cellStyle name="Normal 4 2 25 2 3" xfId="8948" xr:uid="{00000000-0005-0000-0000-000074460000}"/>
    <cellStyle name="Normal 4 2 25 2 3 2" xfId="21157" xr:uid="{00000000-0005-0000-0000-000075460000}"/>
    <cellStyle name="Normal 4 2 25 2 3 2 2" xfId="42445" xr:uid="{00000000-0005-0000-0000-000076460000}"/>
    <cellStyle name="Normal 4 2 25 2 3 3" xfId="33131" xr:uid="{00000000-0005-0000-0000-000077460000}"/>
    <cellStyle name="Normal 4 2 25 2 4" xfId="17332" xr:uid="{00000000-0005-0000-0000-000078460000}"/>
    <cellStyle name="Normal 4 2 25 3" xfId="7288" xr:uid="{00000000-0005-0000-0000-000079460000}"/>
    <cellStyle name="Normal 4 2 25 3 2" xfId="19725" xr:uid="{00000000-0005-0000-0000-00007A460000}"/>
    <cellStyle name="Normal 4 2 25 3 2 2" xfId="41013" xr:uid="{00000000-0005-0000-0000-00007B460000}"/>
    <cellStyle name="Normal 4 2 25 3 3" xfId="31699" xr:uid="{00000000-0005-0000-0000-00007C460000}"/>
    <cellStyle name="Normal 4 2 25 4" xfId="8947" xr:uid="{00000000-0005-0000-0000-00007D460000}"/>
    <cellStyle name="Normal 4 2 25 4 2" xfId="21156" xr:uid="{00000000-0005-0000-0000-00007E460000}"/>
    <cellStyle name="Normal 4 2 25 4 2 2" xfId="42444" xr:uid="{00000000-0005-0000-0000-00007F460000}"/>
    <cellStyle name="Normal 4 2 25 4 3" xfId="33130" xr:uid="{00000000-0005-0000-0000-000080460000}"/>
    <cellStyle name="Normal 4 2 25 5" xfId="17331" xr:uid="{00000000-0005-0000-0000-000081460000}"/>
    <cellStyle name="Normal 4 2 25 6" xfId="49530" xr:uid="{00000000-0005-0000-0000-000082460000}"/>
    <cellStyle name="Normal 4 2 26" xfId="4533" xr:uid="{00000000-0005-0000-0000-000083460000}"/>
    <cellStyle name="Normal 4 2 26 2" xfId="4534" xr:uid="{00000000-0005-0000-0000-000084460000}"/>
    <cellStyle name="Normal 4 2 26 2 2" xfId="7291" xr:uid="{00000000-0005-0000-0000-000085460000}"/>
    <cellStyle name="Normal 4 2 26 2 2 2" xfId="19728" xr:uid="{00000000-0005-0000-0000-000086460000}"/>
    <cellStyle name="Normal 4 2 26 2 2 2 2" xfId="41016" xr:uid="{00000000-0005-0000-0000-000087460000}"/>
    <cellStyle name="Normal 4 2 26 2 2 3" xfId="31702" xr:uid="{00000000-0005-0000-0000-000088460000}"/>
    <cellStyle name="Normal 4 2 26 2 3" xfId="8950" xr:uid="{00000000-0005-0000-0000-000089460000}"/>
    <cellStyle name="Normal 4 2 26 2 3 2" xfId="21159" xr:uid="{00000000-0005-0000-0000-00008A460000}"/>
    <cellStyle name="Normal 4 2 26 2 3 2 2" xfId="42447" xr:uid="{00000000-0005-0000-0000-00008B460000}"/>
    <cellStyle name="Normal 4 2 26 2 3 3" xfId="33133" xr:uid="{00000000-0005-0000-0000-00008C460000}"/>
    <cellStyle name="Normal 4 2 26 2 4" xfId="17334" xr:uid="{00000000-0005-0000-0000-00008D460000}"/>
    <cellStyle name="Normal 4 2 26 3" xfId="7290" xr:uid="{00000000-0005-0000-0000-00008E460000}"/>
    <cellStyle name="Normal 4 2 26 3 2" xfId="19727" xr:uid="{00000000-0005-0000-0000-00008F460000}"/>
    <cellStyle name="Normal 4 2 26 3 2 2" xfId="41015" xr:uid="{00000000-0005-0000-0000-000090460000}"/>
    <cellStyle name="Normal 4 2 26 3 3" xfId="31701" xr:uid="{00000000-0005-0000-0000-000091460000}"/>
    <cellStyle name="Normal 4 2 26 4" xfId="8949" xr:uid="{00000000-0005-0000-0000-000092460000}"/>
    <cellStyle name="Normal 4 2 26 4 2" xfId="21158" xr:uid="{00000000-0005-0000-0000-000093460000}"/>
    <cellStyle name="Normal 4 2 26 4 2 2" xfId="42446" xr:uid="{00000000-0005-0000-0000-000094460000}"/>
    <cellStyle name="Normal 4 2 26 4 3" xfId="33132" xr:uid="{00000000-0005-0000-0000-000095460000}"/>
    <cellStyle name="Normal 4 2 26 5" xfId="17333" xr:uid="{00000000-0005-0000-0000-000096460000}"/>
    <cellStyle name="Normal 4 2 26 6" xfId="49531" xr:uid="{00000000-0005-0000-0000-000097460000}"/>
    <cellStyle name="Normal 4 2 27" xfId="4535" xr:uid="{00000000-0005-0000-0000-000098460000}"/>
    <cellStyle name="Normal 4 2 27 2" xfId="4536" xr:uid="{00000000-0005-0000-0000-000099460000}"/>
    <cellStyle name="Normal 4 2 27 2 2" xfId="7293" xr:uid="{00000000-0005-0000-0000-00009A460000}"/>
    <cellStyle name="Normal 4 2 27 2 2 2" xfId="19730" xr:uid="{00000000-0005-0000-0000-00009B460000}"/>
    <cellStyle name="Normal 4 2 27 2 2 2 2" xfId="41018" xr:uid="{00000000-0005-0000-0000-00009C460000}"/>
    <cellStyle name="Normal 4 2 27 2 2 3" xfId="31704" xr:uid="{00000000-0005-0000-0000-00009D460000}"/>
    <cellStyle name="Normal 4 2 27 2 3" xfId="8952" xr:uid="{00000000-0005-0000-0000-00009E460000}"/>
    <cellStyle name="Normal 4 2 27 2 3 2" xfId="21161" xr:uid="{00000000-0005-0000-0000-00009F460000}"/>
    <cellStyle name="Normal 4 2 27 2 3 2 2" xfId="42449" xr:uid="{00000000-0005-0000-0000-0000A0460000}"/>
    <cellStyle name="Normal 4 2 27 2 3 3" xfId="33135" xr:uid="{00000000-0005-0000-0000-0000A1460000}"/>
    <cellStyle name="Normal 4 2 27 2 4" xfId="17336" xr:uid="{00000000-0005-0000-0000-0000A2460000}"/>
    <cellStyle name="Normal 4 2 27 3" xfId="7292" xr:uid="{00000000-0005-0000-0000-0000A3460000}"/>
    <cellStyle name="Normal 4 2 27 3 2" xfId="19729" xr:uid="{00000000-0005-0000-0000-0000A4460000}"/>
    <cellStyle name="Normal 4 2 27 3 2 2" xfId="41017" xr:uid="{00000000-0005-0000-0000-0000A5460000}"/>
    <cellStyle name="Normal 4 2 27 3 3" xfId="31703" xr:uid="{00000000-0005-0000-0000-0000A6460000}"/>
    <cellStyle name="Normal 4 2 27 4" xfId="8951" xr:uid="{00000000-0005-0000-0000-0000A7460000}"/>
    <cellStyle name="Normal 4 2 27 4 2" xfId="21160" xr:uid="{00000000-0005-0000-0000-0000A8460000}"/>
    <cellStyle name="Normal 4 2 27 4 2 2" xfId="42448" xr:uid="{00000000-0005-0000-0000-0000A9460000}"/>
    <cellStyle name="Normal 4 2 27 4 3" xfId="33134" xr:uid="{00000000-0005-0000-0000-0000AA460000}"/>
    <cellStyle name="Normal 4 2 27 5" xfId="17335" xr:uid="{00000000-0005-0000-0000-0000AB460000}"/>
    <cellStyle name="Normal 4 2 27 6" xfId="49532" xr:uid="{00000000-0005-0000-0000-0000AC460000}"/>
    <cellStyle name="Normal 4 2 28" xfId="4537" xr:uid="{00000000-0005-0000-0000-0000AD460000}"/>
    <cellStyle name="Normal 4 2 28 2" xfId="4538" xr:uid="{00000000-0005-0000-0000-0000AE460000}"/>
    <cellStyle name="Normal 4 2 28 2 2" xfId="7295" xr:uid="{00000000-0005-0000-0000-0000AF460000}"/>
    <cellStyle name="Normal 4 2 28 2 2 2" xfId="19732" xr:uid="{00000000-0005-0000-0000-0000B0460000}"/>
    <cellStyle name="Normal 4 2 28 2 2 2 2" xfId="41020" xr:uid="{00000000-0005-0000-0000-0000B1460000}"/>
    <cellStyle name="Normal 4 2 28 2 2 3" xfId="31706" xr:uid="{00000000-0005-0000-0000-0000B2460000}"/>
    <cellStyle name="Normal 4 2 28 2 3" xfId="8954" xr:uid="{00000000-0005-0000-0000-0000B3460000}"/>
    <cellStyle name="Normal 4 2 28 2 3 2" xfId="21163" xr:uid="{00000000-0005-0000-0000-0000B4460000}"/>
    <cellStyle name="Normal 4 2 28 2 3 2 2" xfId="42451" xr:uid="{00000000-0005-0000-0000-0000B5460000}"/>
    <cellStyle name="Normal 4 2 28 2 3 3" xfId="33137" xr:uid="{00000000-0005-0000-0000-0000B6460000}"/>
    <cellStyle name="Normal 4 2 28 2 4" xfId="17338" xr:uid="{00000000-0005-0000-0000-0000B7460000}"/>
    <cellStyle name="Normal 4 2 28 3" xfId="7294" xr:uid="{00000000-0005-0000-0000-0000B8460000}"/>
    <cellStyle name="Normal 4 2 28 3 2" xfId="19731" xr:uid="{00000000-0005-0000-0000-0000B9460000}"/>
    <cellStyle name="Normal 4 2 28 3 2 2" xfId="41019" xr:uid="{00000000-0005-0000-0000-0000BA460000}"/>
    <cellStyle name="Normal 4 2 28 3 3" xfId="31705" xr:uid="{00000000-0005-0000-0000-0000BB460000}"/>
    <cellStyle name="Normal 4 2 28 4" xfId="8953" xr:uid="{00000000-0005-0000-0000-0000BC460000}"/>
    <cellStyle name="Normal 4 2 28 4 2" xfId="21162" xr:uid="{00000000-0005-0000-0000-0000BD460000}"/>
    <cellStyle name="Normal 4 2 28 4 2 2" xfId="42450" xr:uid="{00000000-0005-0000-0000-0000BE460000}"/>
    <cellStyle name="Normal 4 2 28 4 3" xfId="33136" xr:uid="{00000000-0005-0000-0000-0000BF460000}"/>
    <cellStyle name="Normal 4 2 28 5" xfId="17337" xr:uid="{00000000-0005-0000-0000-0000C0460000}"/>
    <cellStyle name="Normal 4 2 28 6" xfId="49533" xr:uid="{00000000-0005-0000-0000-0000C1460000}"/>
    <cellStyle name="Normal 4 2 29" xfId="4539" xr:uid="{00000000-0005-0000-0000-0000C2460000}"/>
    <cellStyle name="Normal 4 2 29 2" xfId="4540" xr:uid="{00000000-0005-0000-0000-0000C3460000}"/>
    <cellStyle name="Normal 4 2 29 2 2" xfId="7297" xr:uid="{00000000-0005-0000-0000-0000C4460000}"/>
    <cellStyle name="Normal 4 2 29 2 2 2" xfId="19734" xr:uid="{00000000-0005-0000-0000-0000C5460000}"/>
    <cellStyle name="Normal 4 2 29 2 2 2 2" xfId="41022" xr:uid="{00000000-0005-0000-0000-0000C6460000}"/>
    <cellStyle name="Normal 4 2 29 2 2 3" xfId="31708" xr:uid="{00000000-0005-0000-0000-0000C7460000}"/>
    <cellStyle name="Normal 4 2 29 2 3" xfId="8956" xr:uid="{00000000-0005-0000-0000-0000C8460000}"/>
    <cellStyle name="Normal 4 2 29 2 3 2" xfId="21165" xr:uid="{00000000-0005-0000-0000-0000C9460000}"/>
    <cellStyle name="Normal 4 2 29 2 3 2 2" xfId="42453" xr:uid="{00000000-0005-0000-0000-0000CA460000}"/>
    <cellStyle name="Normal 4 2 29 2 3 3" xfId="33139" xr:uid="{00000000-0005-0000-0000-0000CB460000}"/>
    <cellStyle name="Normal 4 2 29 2 4" xfId="17340" xr:uid="{00000000-0005-0000-0000-0000CC460000}"/>
    <cellStyle name="Normal 4 2 29 3" xfId="7296" xr:uid="{00000000-0005-0000-0000-0000CD460000}"/>
    <cellStyle name="Normal 4 2 29 3 2" xfId="19733" xr:uid="{00000000-0005-0000-0000-0000CE460000}"/>
    <cellStyle name="Normal 4 2 29 3 2 2" xfId="41021" xr:uid="{00000000-0005-0000-0000-0000CF460000}"/>
    <cellStyle name="Normal 4 2 29 3 3" xfId="31707" xr:uid="{00000000-0005-0000-0000-0000D0460000}"/>
    <cellStyle name="Normal 4 2 29 4" xfId="8955" xr:uid="{00000000-0005-0000-0000-0000D1460000}"/>
    <cellStyle name="Normal 4 2 29 4 2" xfId="21164" xr:uid="{00000000-0005-0000-0000-0000D2460000}"/>
    <cellStyle name="Normal 4 2 29 4 2 2" xfId="42452" xr:uid="{00000000-0005-0000-0000-0000D3460000}"/>
    <cellStyle name="Normal 4 2 29 4 3" xfId="33138" xr:uid="{00000000-0005-0000-0000-0000D4460000}"/>
    <cellStyle name="Normal 4 2 29 5" xfId="17339" xr:uid="{00000000-0005-0000-0000-0000D5460000}"/>
    <cellStyle name="Normal 4 2 29 6" xfId="49534" xr:uid="{00000000-0005-0000-0000-0000D6460000}"/>
    <cellStyle name="Normal 4 2 3" xfId="4541" xr:uid="{00000000-0005-0000-0000-0000D7460000}"/>
    <cellStyle name="Normal 4 2 3 2" xfId="4542" xr:uid="{00000000-0005-0000-0000-0000D8460000}"/>
    <cellStyle name="Normal 4 2 3 2 2" xfId="7299" xr:uid="{00000000-0005-0000-0000-0000D9460000}"/>
    <cellStyle name="Normal 4 2 3 2 2 2" xfId="19736" xr:uid="{00000000-0005-0000-0000-0000DA460000}"/>
    <cellStyle name="Normal 4 2 3 2 2 2 2" xfId="41024" xr:uid="{00000000-0005-0000-0000-0000DB460000}"/>
    <cellStyle name="Normal 4 2 3 2 2 3" xfId="31710" xr:uid="{00000000-0005-0000-0000-0000DC460000}"/>
    <cellStyle name="Normal 4 2 3 2 3" xfId="8958" xr:uid="{00000000-0005-0000-0000-0000DD460000}"/>
    <cellStyle name="Normal 4 2 3 2 3 2" xfId="21167" xr:uid="{00000000-0005-0000-0000-0000DE460000}"/>
    <cellStyle name="Normal 4 2 3 2 3 2 2" xfId="42455" xr:uid="{00000000-0005-0000-0000-0000DF460000}"/>
    <cellStyle name="Normal 4 2 3 2 3 3" xfId="33141" xr:uid="{00000000-0005-0000-0000-0000E0460000}"/>
    <cellStyle name="Normal 4 2 3 2 4" xfId="17342" xr:uid="{00000000-0005-0000-0000-0000E1460000}"/>
    <cellStyle name="Normal 4 2 3 3" xfId="7298" xr:uid="{00000000-0005-0000-0000-0000E2460000}"/>
    <cellStyle name="Normal 4 2 3 3 2" xfId="19735" xr:uid="{00000000-0005-0000-0000-0000E3460000}"/>
    <cellStyle name="Normal 4 2 3 3 2 2" xfId="41023" xr:uid="{00000000-0005-0000-0000-0000E4460000}"/>
    <cellStyle name="Normal 4 2 3 3 3" xfId="31709" xr:uid="{00000000-0005-0000-0000-0000E5460000}"/>
    <cellStyle name="Normal 4 2 3 4" xfId="8957" xr:uid="{00000000-0005-0000-0000-0000E6460000}"/>
    <cellStyle name="Normal 4 2 3 4 2" xfId="21166" xr:uid="{00000000-0005-0000-0000-0000E7460000}"/>
    <cellStyle name="Normal 4 2 3 4 2 2" xfId="42454" xr:uid="{00000000-0005-0000-0000-0000E8460000}"/>
    <cellStyle name="Normal 4 2 3 4 3" xfId="33140" xr:uid="{00000000-0005-0000-0000-0000E9460000}"/>
    <cellStyle name="Normal 4 2 3 5" xfId="17341" xr:uid="{00000000-0005-0000-0000-0000EA460000}"/>
    <cellStyle name="Normal 4 2 3 6" xfId="49535" xr:uid="{00000000-0005-0000-0000-0000EB460000}"/>
    <cellStyle name="Normal 4 2 30" xfId="4543" xr:uid="{00000000-0005-0000-0000-0000EC460000}"/>
    <cellStyle name="Normal 4 2 30 2" xfId="4544" xr:uid="{00000000-0005-0000-0000-0000ED460000}"/>
    <cellStyle name="Normal 4 2 30 2 2" xfId="7301" xr:uid="{00000000-0005-0000-0000-0000EE460000}"/>
    <cellStyle name="Normal 4 2 30 2 2 2" xfId="19738" xr:uid="{00000000-0005-0000-0000-0000EF460000}"/>
    <cellStyle name="Normal 4 2 30 2 2 2 2" xfId="41026" xr:uid="{00000000-0005-0000-0000-0000F0460000}"/>
    <cellStyle name="Normal 4 2 30 2 2 3" xfId="31712" xr:uid="{00000000-0005-0000-0000-0000F1460000}"/>
    <cellStyle name="Normal 4 2 30 2 3" xfId="8960" xr:uid="{00000000-0005-0000-0000-0000F2460000}"/>
    <cellStyle name="Normal 4 2 30 2 3 2" xfId="21169" xr:uid="{00000000-0005-0000-0000-0000F3460000}"/>
    <cellStyle name="Normal 4 2 30 2 3 2 2" xfId="42457" xr:uid="{00000000-0005-0000-0000-0000F4460000}"/>
    <cellStyle name="Normal 4 2 30 2 3 3" xfId="33143" xr:uid="{00000000-0005-0000-0000-0000F5460000}"/>
    <cellStyle name="Normal 4 2 30 2 4" xfId="17344" xr:uid="{00000000-0005-0000-0000-0000F6460000}"/>
    <cellStyle name="Normal 4 2 30 3" xfId="7300" xr:uid="{00000000-0005-0000-0000-0000F7460000}"/>
    <cellStyle name="Normal 4 2 30 3 2" xfId="19737" xr:uid="{00000000-0005-0000-0000-0000F8460000}"/>
    <cellStyle name="Normal 4 2 30 3 2 2" xfId="41025" xr:uid="{00000000-0005-0000-0000-0000F9460000}"/>
    <cellStyle name="Normal 4 2 30 3 3" xfId="31711" xr:uid="{00000000-0005-0000-0000-0000FA460000}"/>
    <cellStyle name="Normal 4 2 30 4" xfId="8959" xr:uid="{00000000-0005-0000-0000-0000FB460000}"/>
    <cellStyle name="Normal 4 2 30 4 2" xfId="21168" xr:uid="{00000000-0005-0000-0000-0000FC460000}"/>
    <cellStyle name="Normal 4 2 30 4 2 2" xfId="42456" xr:uid="{00000000-0005-0000-0000-0000FD460000}"/>
    <cellStyle name="Normal 4 2 30 4 3" xfId="33142" xr:uid="{00000000-0005-0000-0000-0000FE460000}"/>
    <cellStyle name="Normal 4 2 30 5" xfId="17343" xr:uid="{00000000-0005-0000-0000-0000FF460000}"/>
    <cellStyle name="Normal 4 2 30 6" xfId="49536" xr:uid="{00000000-0005-0000-0000-000000470000}"/>
    <cellStyle name="Normal 4 2 31" xfId="4545" xr:uid="{00000000-0005-0000-0000-000001470000}"/>
    <cellStyle name="Normal 4 2 31 2" xfId="4546" xr:uid="{00000000-0005-0000-0000-000002470000}"/>
    <cellStyle name="Normal 4 2 31 2 2" xfId="7303" xr:uid="{00000000-0005-0000-0000-000003470000}"/>
    <cellStyle name="Normal 4 2 31 2 2 2" xfId="19740" xr:uid="{00000000-0005-0000-0000-000004470000}"/>
    <cellStyle name="Normal 4 2 31 2 2 2 2" xfId="41028" xr:uid="{00000000-0005-0000-0000-000005470000}"/>
    <cellStyle name="Normal 4 2 31 2 2 3" xfId="31714" xr:uid="{00000000-0005-0000-0000-000006470000}"/>
    <cellStyle name="Normal 4 2 31 2 3" xfId="8962" xr:uid="{00000000-0005-0000-0000-000007470000}"/>
    <cellStyle name="Normal 4 2 31 2 3 2" xfId="21171" xr:uid="{00000000-0005-0000-0000-000008470000}"/>
    <cellStyle name="Normal 4 2 31 2 3 2 2" xfId="42459" xr:uid="{00000000-0005-0000-0000-000009470000}"/>
    <cellStyle name="Normal 4 2 31 2 3 3" xfId="33145" xr:uid="{00000000-0005-0000-0000-00000A470000}"/>
    <cellStyle name="Normal 4 2 31 2 4" xfId="17346" xr:uid="{00000000-0005-0000-0000-00000B470000}"/>
    <cellStyle name="Normal 4 2 31 3" xfId="7302" xr:uid="{00000000-0005-0000-0000-00000C470000}"/>
    <cellStyle name="Normal 4 2 31 3 2" xfId="19739" xr:uid="{00000000-0005-0000-0000-00000D470000}"/>
    <cellStyle name="Normal 4 2 31 3 2 2" xfId="41027" xr:uid="{00000000-0005-0000-0000-00000E470000}"/>
    <cellStyle name="Normal 4 2 31 3 3" xfId="31713" xr:uid="{00000000-0005-0000-0000-00000F470000}"/>
    <cellStyle name="Normal 4 2 31 4" xfId="8961" xr:uid="{00000000-0005-0000-0000-000010470000}"/>
    <cellStyle name="Normal 4 2 31 4 2" xfId="21170" xr:uid="{00000000-0005-0000-0000-000011470000}"/>
    <cellStyle name="Normal 4 2 31 4 2 2" xfId="42458" xr:uid="{00000000-0005-0000-0000-000012470000}"/>
    <cellStyle name="Normal 4 2 31 4 3" xfId="33144" xr:uid="{00000000-0005-0000-0000-000013470000}"/>
    <cellStyle name="Normal 4 2 31 5" xfId="17345" xr:uid="{00000000-0005-0000-0000-000014470000}"/>
    <cellStyle name="Normal 4 2 31 6" xfId="49537" xr:uid="{00000000-0005-0000-0000-000015470000}"/>
    <cellStyle name="Normal 4 2 32" xfId="4547" xr:uid="{00000000-0005-0000-0000-000016470000}"/>
    <cellStyle name="Normal 4 2 32 2" xfId="4548" xr:uid="{00000000-0005-0000-0000-000017470000}"/>
    <cellStyle name="Normal 4 2 32 2 2" xfId="7305" xr:uid="{00000000-0005-0000-0000-000018470000}"/>
    <cellStyle name="Normal 4 2 32 2 2 2" xfId="19742" xr:uid="{00000000-0005-0000-0000-000019470000}"/>
    <cellStyle name="Normal 4 2 32 2 2 2 2" xfId="41030" xr:uid="{00000000-0005-0000-0000-00001A470000}"/>
    <cellStyle name="Normal 4 2 32 2 2 3" xfId="31716" xr:uid="{00000000-0005-0000-0000-00001B470000}"/>
    <cellStyle name="Normal 4 2 32 2 3" xfId="8964" xr:uid="{00000000-0005-0000-0000-00001C470000}"/>
    <cellStyle name="Normal 4 2 32 2 3 2" xfId="21173" xr:uid="{00000000-0005-0000-0000-00001D470000}"/>
    <cellStyle name="Normal 4 2 32 2 3 2 2" xfId="42461" xr:uid="{00000000-0005-0000-0000-00001E470000}"/>
    <cellStyle name="Normal 4 2 32 2 3 3" xfId="33147" xr:uid="{00000000-0005-0000-0000-00001F470000}"/>
    <cellStyle name="Normal 4 2 32 2 4" xfId="17348" xr:uid="{00000000-0005-0000-0000-000020470000}"/>
    <cellStyle name="Normal 4 2 32 3" xfId="7304" xr:uid="{00000000-0005-0000-0000-000021470000}"/>
    <cellStyle name="Normal 4 2 32 3 2" xfId="19741" xr:uid="{00000000-0005-0000-0000-000022470000}"/>
    <cellStyle name="Normal 4 2 32 3 2 2" xfId="41029" xr:uid="{00000000-0005-0000-0000-000023470000}"/>
    <cellStyle name="Normal 4 2 32 3 3" xfId="31715" xr:uid="{00000000-0005-0000-0000-000024470000}"/>
    <cellStyle name="Normal 4 2 32 4" xfId="8963" xr:uid="{00000000-0005-0000-0000-000025470000}"/>
    <cellStyle name="Normal 4 2 32 4 2" xfId="21172" xr:uid="{00000000-0005-0000-0000-000026470000}"/>
    <cellStyle name="Normal 4 2 32 4 2 2" xfId="42460" xr:uid="{00000000-0005-0000-0000-000027470000}"/>
    <cellStyle name="Normal 4 2 32 4 3" xfId="33146" xr:uid="{00000000-0005-0000-0000-000028470000}"/>
    <cellStyle name="Normal 4 2 32 5" xfId="17347" xr:uid="{00000000-0005-0000-0000-000029470000}"/>
    <cellStyle name="Normal 4 2 32 6" xfId="49538" xr:uid="{00000000-0005-0000-0000-00002A470000}"/>
    <cellStyle name="Normal 4 2 33" xfId="4549" xr:uid="{00000000-0005-0000-0000-00002B470000}"/>
    <cellStyle name="Normal 4 2 33 2" xfId="4550" xr:uid="{00000000-0005-0000-0000-00002C470000}"/>
    <cellStyle name="Normal 4 2 33 2 2" xfId="7307" xr:uid="{00000000-0005-0000-0000-00002D470000}"/>
    <cellStyle name="Normal 4 2 33 2 2 2" xfId="19744" xr:uid="{00000000-0005-0000-0000-00002E470000}"/>
    <cellStyle name="Normal 4 2 33 2 2 2 2" xfId="41032" xr:uid="{00000000-0005-0000-0000-00002F470000}"/>
    <cellStyle name="Normal 4 2 33 2 2 3" xfId="31718" xr:uid="{00000000-0005-0000-0000-000030470000}"/>
    <cellStyle name="Normal 4 2 33 2 3" xfId="8966" xr:uid="{00000000-0005-0000-0000-000031470000}"/>
    <cellStyle name="Normal 4 2 33 2 3 2" xfId="21175" xr:uid="{00000000-0005-0000-0000-000032470000}"/>
    <cellStyle name="Normal 4 2 33 2 3 2 2" xfId="42463" xr:uid="{00000000-0005-0000-0000-000033470000}"/>
    <cellStyle name="Normal 4 2 33 2 3 3" xfId="33149" xr:uid="{00000000-0005-0000-0000-000034470000}"/>
    <cellStyle name="Normal 4 2 33 2 4" xfId="17350" xr:uid="{00000000-0005-0000-0000-000035470000}"/>
    <cellStyle name="Normal 4 2 33 3" xfId="7306" xr:uid="{00000000-0005-0000-0000-000036470000}"/>
    <cellStyle name="Normal 4 2 33 3 2" xfId="19743" xr:uid="{00000000-0005-0000-0000-000037470000}"/>
    <cellStyle name="Normal 4 2 33 3 2 2" xfId="41031" xr:uid="{00000000-0005-0000-0000-000038470000}"/>
    <cellStyle name="Normal 4 2 33 3 3" xfId="31717" xr:uid="{00000000-0005-0000-0000-000039470000}"/>
    <cellStyle name="Normal 4 2 33 4" xfId="8965" xr:uid="{00000000-0005-0000-0000-00003A470000}"/>
    <cellStyle name="Normal 4 2 33 4 2" xfId="21174" xr:uid="{00000000-0005-0000-0000-00003B470000}"/>
    <cellStyle name="Normal 4 2 33 4 2 2" xfId="42462" xr:uid="{00000000-0005-0000-0000-00003C470000}"/>
    <cellStyle name="Normal 4 2 33 4 3" xfId="33148" xr:uid="{00000000-0005-0000-0000-00003D470000}"/>
    <cellStyle name="Normal 4 2 33 5" xfId="17349" xr:uid="{00000000-0005-0000-0000-00003E470000}"/>
    <cellStyle name="Normal 4 2 33 6" xfId="49539" xr:uid="{00000000-0005-0000-0000-00003F470000}"/>
    <cellStyle name="Normal 4 2 34" xfId="4551" xr:uid="{00000000-0005-0000-0000-000040470000}"/>
    <cellStyle name="Normal 4 2 34 2" xfId="4552" xr:uid="{00000000-0005-0000-0000-000041470000}"/>
    <cellStyle name="Normal 4 2 34 2 2" xfId="7309" xr:uid="{00000000-0005-0000-0000-000042470000}"/>
    <cellStyle name="Normal 4 2 34 2 2 2" xfId="19746" xr:uid="{00000000-0005-0000-0000-000043470000}"/>
    <cellStyle name="Normal 4 2 34 2 2 2 2" xfId="41034" xr:uid="{00000000-0005-0000-0000-000044470000}"/>
    <cellStyle name="Normal 4 2 34 2 2 3" xfId="31720" xr:uid="{00000000-0005-0000-0000-000045470000}"/>
    <cellStyle name="Normal 4 2 34 2 3" xfId="8968" xr:uid="{00000000-0005-0000-0000-000046470000}"/>
    <cellStyle name="Normal 4 2 34 2 3 2" xfId="21177" xr:uid="{00000000-0005-0000-0000-000047470000}"/>
    <cellStyle name="Normal 4 2 34 2 3 2 2" xfId="42465" xr:uid="{00000000-0005-0000-0000-000048470000}"/>
    <cellStyle name="Normal 4 2 34 2 3 3" xfId="33151" xr:uid="{00000000-0005-0000-0000-000049470000}"/>
    <cellStyle name="Normal 4 2 34 2 4" xfId="17352" xr:uid="{00000000-0005-0000-0000-00004A470000}"/>
    <cellStyle name="Normal 4 2 34 3" xfId="7308" xr:uid="{00000000-0005-0000-0000-00004B470000}"/>
    <cellStyle name="Normal 4 2 34 3 2" xfId="19745" xr:uid="{00000000-0005-0000-0000-00004C470000}"/>
    <cellStyle name="Normal 4 2 34 3 2 2" xfId="41033" xr:uid="{00000000-0005-0000-0000-00004D470000}"/>
    <cellStyle name="Normal 4 2 34 3 3" xfId="31719" xr:uid="{00000000-0005-0000-0000-00004E470000}"/>
    <cellStyle name="Normal 4 2 34 4" xfId="8967" xr:uid="{00000000-0005-0000-0000-00004F470000}"/>
    <cellStyle name="Normal 4 2 34 4 2" xfId="21176" xr:uid="{00000000-0005-0000-0000-000050470000}"/>
    <cellStyle name="Normal 4 2 34 4 2 2" xfId="42464" xr:uid="{00000000-0005-0000-0000-000051470000}"/>
    <cellStyle name="Normal 4 2 34 4 3" xfId="33150" xr:uid="{00000000-0005-0000-0000-000052470000}"/>
    <cellStyle name="Normal 4 2 34 5" xfId="17351" xr:uid="{00000000-0005-0000-0000-000053470000}"/>
    <cellStyle name="Normal 4 2 34 6" xfId="49540" xr:uid="{00000000-0005-0000-0000-000054470000}"/>
    <cellStyle name="Normal 4 2 35" xfId="4553" xr:uid="{00000000-0005-0000-0000-000055470000}"/>
    <cellStyle name="Normal 4 2 35 2" xfId="4554" xr:uid="{00000000-0005-0000-0000-000056470000}"/>
    <cellStyle name="Normal 4 2 35 2 2" xfId="7311" xr:uid="{00000000-0005-0000-0000-000057470000}"/>
    <cellStyle name="Normal 4 2 35 2 2 2" xfId="19748" xr:uid="{00000000-0005-0000-0000-000058470000}"/>
    <cellStyle name="Normal 4 2 35 2 2 2 2" xfId="41036" xr:uid="{00000000-0005-0000-0000-000059470000}"/>
    <cellStyle name="Normal 4 2 35 2 2 3" xfId="31722" xr:uid="{00000000-0005-0000-0000-00005A470000}"/>
    <cellStyle name="Normal 4 2 35 2 3" xfId="8970" xr:uid="{00000000-0005-0000-0000-00005B470000}"/>
    <cellStyle name="Normal 4 2 35 2 3 2" xfId="21179" xr:uid="{00000000-0005-0000-0000-00005C470000}"/>
    <cellStyle name="Normal 4 2 35 2 3 2 2" xfId="42467" xr:uid="{00000000-0005-0000-0000-00005D470000}"/>
    <cellStyle name="Normal 4 2 35 2 3 3" xfId="33153" xr:uid="{00000000-0005-0000-0000-00005E470000}"/>
    <cellStyle name="Normal 4 2 35 2 4" xfId="17354" xr:uid="{00000000-0005-0000-0000-00005F470000}"/>
    <cellStyle name="Normal 4 2 35 3" xfId="7310" xr:uid="{00000000-0005-0000-0000-000060470000}"/>
    <cellStyle name="Normal 4 2 35 3 2" xfId="19747" xr:uid="{00000000-0005-0000-0000-000061470000}"/>
    <cellStyle name="Normal 4 2 35 3 2 2" xfId="41035" xr:uid="{00000000-0005-0000-0000-000062470000}"/>
    <cellStyle name="Normal 4 2 35 3 3" xfId="31721" xr:uid="{00000000-0005-0000-0000-000063470000}"/>
    <cellStyle name="Normal 4 2 35 4" xfId="8969" xr:uid="{00000000-0005-0000-0000-000064470000}"/>
    <cellStyle name="Normal 4 2 35 4 2" xfId="21178" xr:uid="{00000000-0005-0000-0000-000065470000}"/>
    <cellStyle name="Normal 4 2 35 4 2 2" xfId="42466" xr:uid="{00000000-0005-0000-0000-000066470000}"/>
    <cellStyle name="Normal 4 2 35 4 3" xfId="33152" xr:uid="{00000000-0005-0000-0000-000067470000}"/>
    <cellStyle name="Normal 4 2 35 5" xfId="17353" xr:uid="{00000000-0005-0000-0000-000068470000}"/>
    <cellStyle name="Normal 4 2 35 6" xfId="49541" xr:uid="{00000000-0005-0000-0000-000069470000}"/>
    <cellStyle name="Normal 4 2 36" xfId="4555" xr:uid="{00000000-0005-0000-0000-00006A470000}"/>
    <cellStyle name="Normal 4 2 36 2" xfId="4556" xr:uid="{00000000-0005-0000-0000-00006B470000}"/>
    <cellStyle name="Normal 4 2 36 2 2" xfId="7313" xr:uid="{00000000-0005-0000-0000-00006C470000}"/>
    <cellStyle name="Normal 4 2 36 2 2 2" xfId="19750" xr:uid="{00000000-0005-0000-0000-00006D470000}"/>
    <cellStyle name="Normal 4 2 36 2 2 2 2" xfId="41038" xr:uid="{00000000-0005-0000-0000-00006E470000}"/>
    <cellStyle name="Normal 4 2 36 2 2 3" xfId="31724" xr:uid="{00000000-0005-0000-0000-00006F470000}"/>
    <cellStyle name="Normal 4 2 36 2 3" xfId="8972" xr:uid="{00000000-0005-0000-0000-000070470000}"/>
    <cellStyle name="Normal 4 2 36 2 3 2" xfId="21181" xr:uid="{00000000-0005-0000-0000-000071470000}"/>
    <cellStyle name="Normal 4 2 36 2 3 2 2" xfId="42469" xr:uid="{00000000-0005-0000-0000-000072470000}"/>
    <cellStyle name="Normal 4 2 36 2 3 3" xfId="33155" xr:uid="{00000000-0005-0000-0000-000073470000}"/>
    <cellStyle name="Normal 4 2 36 2 4" xfId="17356" xr:uid="{00000000-0005-0000-0000-000074470000}"/>
    <cellStyle name="Normal 4 2 36 3" xfId="7312" xr:uid="{00000000-0005-0000-0000-000075470000}"/>
    <cellStyle name="Normal 4 2 36 3 2" xfId="19749" xr:uid="{00000000-0005-0000-0000-000076470000}"/>
    <cellStyle name="Normal 4 2 36 3 2 2" xfId="41037" xr:uid="{00000000-0005-0000-0000-000077470000}"/>
    <cellStyle name="Normal 4 2 36 3 3" xfId="31723" xr:uid="{00000000-0005-0000-0000-000078470000}"/>
    <cellStyle name="Normal 4 2 36 4" xfId="8971" xr:uid="{00000000-0005-0000-0000-000079470000}"/>
    <cellStyle name="Normal 4 2 36 4 2" xfId="21180" xr:uid="{00000000-0005-0000-0000-00007A470000}"/>
    <cellStyle name="Normal 4 2 36 4 2 2" xfId="42468" xr:uid="{00000000-0005-0000-0000-00007B470000}"/>
    <cellStyle name="Normal 4 2 36 4 3" xfId="33154" xr:uid="{00000000-0005-0000-0000-00007C470000}"/>
    <cellStyle name="Normal 4 2 36 5" xfId="17355" xr:uid="{00000000-0005-0000-0000-00007D470000}"/>
    <cellStyle name="Normal 4 2 36 6" xfId="49542" xr:uid="{00000000-0005-0000-0000-00007E470000}"/>
    <cellStyle name="Normal 4 2 37" xfId="4557" xr:uid="{00000000-0005-0000-0000-00007F470000}"/>
    <cellStyle name="Normal 4 2 37 2" xfId="4558" xr:uid="{00000000-0005-0000-0000-000080470000}"/>
    <cellStyle name="Normal 4 2 37 2 2" xfId="7315" xr:uid="{00000000-0005-0000-0000-000081470000}"/>
    <cellStyle name="Normal 4 2 37 2 2 2" xfId="19752" xr:uid="{00000000-0005-0000-0000-000082470000}"/>
    <cellStyle name="Normal 4 2 37 2 2 2 2" xfId="41040" xr:uid="{00000000-0005-0000-0000-000083470000}"/>
    <cellStyle name="Normal 4 2 37 2 2 3" xfId="31726" xr:uid="{00000000-0005-0000-0000-000084470000}"/>
    <cellStyle name="Normal 4 2 37 2 3" xfId="8974" xr:uid="{00000000-0005-0000-0000-000085470000}"/>
    <cellStyle name="Normal 4 2 37 2 3 2" xfId="21183" xr:uid="{00000000-0005-0000-0000-000086470000}"/>
    <cellStyle name="Normal 4 2 37 2 3 2 2" xfId="42471" xr:uid="{00000000-0005-0000-0000-000087470000}"/>
    <cellStyle name="Normal 4 2 37 2 3 3" xfId="33157" xr:uid="{00000000-0005-0000-0000-000088470000}"/>
    <cellStyle name="Normal 4 2 37 2 4" xfId="17358" xr:uid="{00000000-0005-0000-0000-000089470000}"/>
    <cellStyle name="Normal 4 2 37 3" xfId="7314" xr:uid="{00000000-0005-0000-0000-00008A470000}"/>
    <cellStyle name="Normal 4 2 37 3 2" xfId="19751" xr:uid="{00000000-0005-0000-0000-00008B470000}"/>
    <cellStyle name="Normal 4 2 37 3 2 2" xfId="41039" xr:uid="{00000000-0005-0000-0000-00008C470000}"/>
    <cellStyle name="Normal 4 2 37 3 3" xfId="31725" xr:uid="{00000000-0005-0000-0000-00008D470000}"/>
    <cellStyle name="Normal 4 2 37 4" xfId="8973" xr:uid="{00000000-0005-0000-0000-00008E470000}"/>
    <cellStyle name="Normal 4 2 37 4 2" xfId="21182" xr:uid="{00000000-0005-0000-0000-00008F470000}"/>
    <cellStyle name="Normal 4 2 37 4 2 2" xfId="42470" xr:uid="{00000000-0005-0000-0000-000090470000}"/>
    <cellStyle name="Normal 4 2 37 4 3" xfId="33156" xr:uid="{00000000-0005-0000-0000-000091470000}"/>
    <cellStyle name="Normal 4 2 37 5" xfId="17357" xr:uid="{00000000-0005-0000-0000-000092470000}"/>
    <cellStyle name="Normal 4 2 37 6" xfId="49543" xr:uid="{00000000-0005-0000-0000-000093470000}"/>
    <cellStyle name="Normal 4 2 38" xfId="4559" xr:uid="{00000000-0005-0000-0000-000094470000}"/>
    <cellStyle name="Normal 4 2 38 2" xfId="4560" xr:uid="{00000000-0005-0000-0000-000095470000}"/>
    <cellStyle name="Normal 4 2 38 2 2" xfId="7317" xr:uid="{00000000-0005-0000-0000-000096470000}"/>
    <cellStyle name="Normal 4 2 38 2 2 2" xfId="19754" xr:uid="{00000000-0005-0000-0000-000097470000}"/>
    <cellStyle name="Normal 4 2 38 2 2 2 2" xfId="41042" xr:uid="{00000000-0005-0000-0000-000098470000}"/>
    <cellStyle name="Normal 4 2 38 2 2 3" xfId="31728" xr:uid="{00000000-0005-0000-0000-000099470000}"/>
    <cellStyle name="Normal 4 2 38 2 3" xfId="8976" xr:uid="{00000000-0005-0000-0000-00009A470000}"/>
    <cellStyle name="Normal 4 2 38 2 3 2" xfId="21185" xr:uid="{00000000-0005-0000-0000-00009B470000}"/>
    <cellStyle name="Normal 4 2 38 2 3 2 2" xfId="42473" xr:uid="{00000000-0005-0000-0000-00009C470000}"/>
    <cellStyle name="Normal 4 2 38 2 3 3" xfId="33159" xr:uid="{00000000-0005-0000-0000-00009D470000}"/>
    <cellStyle name="Normal 4 2 38 2 4" xfId="17360" xr:uid="{00000000-0005-0000-0000-00009E470000}"/>
    <cellStyle name="Normal 4 2 38 3" xfId="7316" xr:uid="{00000000-0005-0000-0000-00009F470000}"/>
    <cellStyle name="Normal 4 2 38 3 2" xfId="19753" xr:uid="{00000000-0005-0000-0000-0000A0470000}"/>
    <cellStyle name="Normal 4 2 38 3 2 2" xfId="41041" xr:uid="{00000000-0005-0000-0000-0000A1470000}"/>
    <cellStyle name="Normal 4 2 38 3 3" xfId="31727" xr:uid="{00000000-0005-0000-0000-0000A2470000}"/>
    <cellStyle name="Normal 4 2 38 4" xfId="8975" xr:uid="{00000000-0005-0000-0000-0000A3470000}"/>
    <cellStyle name="Normal 4 2 38 4 2" xfId="21184" xr:uid="{00000000-0005-0000-0000-0000A4470000}"/>
    <cellStyle name="Normal 4 2 38 4 2 2" xfId="42472" xr:uid="{00000000-0005-0000-0000-0000A5470000}"/>
    <cellStyle name="Normal 4 2 38 4 3" xfId="33158" xr:uid="{00000000-0005-0000-0000-0000A6470000}"/>
    <cellStyle name="Normal 4 2 38 5" xfId="17359" xr:uid="{00000000-0005-0000-0000-0000A7470000}"/>
    <cellStyle name="Normal 4 2 38 6" xfId="49544" xr:uid="{00000000-0005-0000-0000-0000A8470000}"/>
    <cellStyle name="Normal 4 2 39" xfId="4561" xr:uid="{00000000-0005-0000-0000-0000A9470000}"/>
    <cellStyle name="Normal 4 2 39 2" xfId="4562" xr:uid="{00000000-0005-0000-0000-0000AA470000}"/>
    <cellStyle name="Normal 4 2 39 2 2" xfId="7319" xr:uid="{00000000-0005-0000-0000-0000AB470000}"/>
    <cellStyle name="Normal 4 2 39 2 2 2" xfId="19756" xr:uid="{00000000-0005-0000-0000-0000AC470000}"/>
    <cellStyle name="Normal 4 2 39 2 2 2 2" xfId="41044" xr:uid="{00000000-0005-0000-0000-0000AD470000}"/>
    <cellStyle name="Normal 4 2 39 2 2 3" xfId="31730" xr:uid="{00000000-0005-0000-0000-0000AE470000}"/>
    <cellStyle name="Normal 4 2 39 2 3" xfId="8978" xr:uid="{00000000-0005-0000-0000-0000AF470000}"/>
    <cellStyle name="Normal 4 2 39 2 3 2" xfId="21187" xr:uid="{00000000-0005-0000-0000-0000B0470000}"/>
    <cellStyle name="Normal 4 2 39 2 3 2 2" xfId="42475" xr:uid="{00000000-0005-0000-0000-0000B1470000}"/>
    <cellStyle name="Normal 4 2 39 2 3 3" xfId="33161" xr:uid="{00000000-0005-0000-0000-0000B2470000}"/>
    <cellStyle name="Normal 4 2 39 2 4" xfId="17362" xr:uid="{00000000-0005-0000-0000-0000B3470000}"/>
    <cellStyle name="Normal 4 2 39 3" xfId="7318" xr:uid="{00000000-0005-0000-0000-0000B4470000}"/>
    <cellStyle name="Normal 4 2 39 3 2" xfId="19755" xr:uid="{00000000-0005-0000-0000-0000B5470000}"/>
    <cellStyle name="Normal 4 2 39 3 2 2" xfId="41043" xr:uid="{00000000-0005-0000-0000-0000B6470000}"/>
    <cellStyle name="Normal 4 2 39 3 3" xfId="31729" xr:uid="{00000000-0005-0000-0000-0000B7470000}"/>
    <cellStyle name="Normal 4 2 39 4" xfId="8977" xr:uid="{00000000-0005-0000-0000-0000B8470000}"/>
    <cellStyle name="Normal 4 2 39 4 2" xfId="21186" xr:uid="{00000000-0005-0000-0000-0000B9470000}"/>
    <cellStyle name="Normal 4 2 39 4 2 2" xfId="42474" xr:uid="{00000000-0005-0000-0000-0000BA470000}"/>
    <cellStyle name="Normal 4 2 39 4 3" xfId="33160" xr:uid="{00000000-0005-0000-0000-0000BB470000}"/>
    <cellStyle name="Normal 4 2 39 5" xfId="17361" xr:uid="{00000000-0005-0000-0000-0000BC470000}"/>
    <cellStyle name="Normal 4 2 39 6" xfId="49545" xr:uid="{00000000-0005-0000-0000-0000BD470000}"/>
    <cellStyle name="Normal 4 2 4" xfId="4563" xr:uid="{00000000-0005-0000-0000-0000BE470000}"/>
    <cellStyle name="Normal 4 2 4 2" xfId="4564" xr:uid="{00000000-0005-0000-0000-0000BF470000}"/>
    <cellStyle name="Normal 4 2 4 2 2" xfId="7321" xr:uid="{00000000-0005-0000-0000-0000C0470000}"/>
    <cellStyle name="Normal 4 2 4 2 2 2" xfId="19758" xr:uid="{00000000-0005-0000-0000-0000C1470000}"/>
    <cellStyle name="Normal 4 2 4 2 2 2 2" xfId="41046" xr:uid="{00000000-0005-0000-0000-0000C2470000}"/>
    <cellStyle name="Normal 4 2 4 2 2 3" xfId="31732" xr:uid="{00000000-0005-0000-0000-0000C3470000}"/>
    <cellStyle name="Normal 4 2 4 2 3" xfId="8980" xr:uid="{00000000-0005-0000-0000-0000C4470000}"/>
    <cellStyle name="Normal 4 2 4 2 3 2" xfId="21189" xr:uid="{00000000-0005-0000-0000-0000C5470000}"/>
    <cellStyle name="Normal 4 2 4 2 3 2 2" xfId="42477" xr:uid="{00000000-0005-0000-0000-0000C6470000}"/>
    <cellStyle name="Normal 4 2 4 2 3 3" xfId="33163" xr:uid="{00000000-0005-0000-0000-0000C7470000}"/>
    <cellStyle name="Normal 4 2 4 2 4" xfId="17364" xr:uid="{00000000-0005-0000-0000-0000C8470000}"/>
    <cellStyle name="Normal 4 2 4 3" xfId="7320" xr:uid="{00000000-0005-0000-0000-0000C9470000}"/>
    <cellStyle name="Normal 4 2 4 3 2" xfId="19757" xr:uid="{00000000-0005-0000-0000-0000CA470000}"/>
    <cellStyle name="Normal 4 2 4 3 2 2" xfId="41045" xr:uid="{00000000-0005-0000-0000-0000CB470000}"/>
    <cellStyle name="Normal 4 2 4 3 3" xfId="31731" xr:uid="{00000000-0005-0000-0000-0000CC470000}"/>
    <cellStyle name="Normal 4 2 4 4" xfId="8979" xr:uid="{00000000-0005-0000-0000-0000CD470000}"/>
    <cellStyle name="Normal 4 2 4 4 2" xfId="21188" xr:uid="{00000000-0005-0000-0000-0000CE470000}"/>
    <cellStyle name="Normal 4 2 4 4 2 2" xfId="42476" xr:uid="{00000000-0005-0000-0000-0000CF470000}"/>
    <cellStyle name="Normal 4 2 4 4 3" xfId="33162" xr:uid="{00000000-0005-0000-0000-0000D0470000}"/>
    <cellStyle name="Normal 4 2 4 5" xfId="17363" xr:uid="{00000000-0005-0000-0000-0000D1470000}"/>
    <cellStyle name="Normal 4 2 4 6" xfId="49546" xr:uid="{00000000-0005-0000-0000-0000D2470000}"/>
    <cellStyle name="Normal 4 2 40" xfId="4565" xr:uid="{00000000-0005-0000-0000-0000D3470000}"/>
    <cellStyle name="Normal 4 2 40 2" xfId="4566" xr:uid="{00000000-0005-0000-0000-0000D4470000}"/>
    <cellStyle name="Normal 4 2 40 2 2" xfId="7323" xr:uid="{00000000-0005-0000-0000-0000D5470000}"/>
    <cellStyle name="Normal 4 2 40 2 2 2" xfId="19760" xr:uid="{00000000-0005-0000-0000-0000D6470000}"/>
    <cellStyle name="Normal 4 2 40 2 2 2 2" xfId="41048" xr:uid="{00000000-0005-0000-0000-0000D7470000}"/>
    <cellStyle name="Normal 4 2 40 2 2 3" xfId="31734" xr:uid="{00000000-0005-0000-0000-0000D8470000}"/>
    <cellStyle name="Normal 4 2 40 2 3" xfId="8982" xr:uid="{00000000-0005-0000-0000-0000D9470000}"/>
    <cellStyle name="Normal 4 2 40 2 3 2" xfId="21191" xr:uid="{00000000-0005-0000-0000-0000DA470000}"/>
    <cellStyle name="Normal 4 2 40 2 3 2 2" xfId="42479" xr:uid="{00000000-0005-0000-0000-0000DB470000}"/>
    <cellStyle name="Normal 4 2 40 2 3 3" xfId="33165" xr:uid="{00000000-0005-0000-0000-0000DC470000}"/>
    <cellStyle name="Normal 4 2 40 2 4" xfId="17366" xr:uid="{00000000-0005-0000-0000-0000DD470000}"/>
    <cellStyle name="Normal 4 2 40 3" xfId="7322" xr:uid="{00000000-0005-0000-0000-0000DE470000}"/>
    <cellStyle name="Normal 4 2 40 3 2" xfId="19759" xr:uid="{00000000-0005-0000-0000-0000DF470000}"/>
    <cellStyle name="Normal 4 2 40 3 2 2" xfId="41047" xr:uid="{00000000-0005-0000-0000-0000E0470000}"/>
    <cellStyle name="Normal 4 2 40 3 3" xfId="31733" xr:uid="{00000000-0005-0000-0000-0000E1470000}"/>
    <cellStyle name="Normal 4 2 40 4" xfId="8981" xr:uid="{00000000-0005-0000-0000-0000E2470000}"/>
    <cellStyle name="Normal 4 2 40 4 2" xfId="21190" xr:uid="{00000000-0005-0000-0000-0000E3470000}"/>
    <cellStyle name="Normal 4 2 40 4 2 2" xfId="42478" xr:uid="{00000000-0005-0000-0000-0000E4470000}"/>
    <cellStyle name="Normal 4 2 40 4 3" xfId="33164" xr:uid="{00000000-0005-0000-0000-0000E5470000}"/>
    <cellStyle name="Normal 4 2 40 5" xfId="17365" xr:uid="{00000000-0005-0000-0000-0000E6470000}"/>
    <cellStyle name="Normal 4 2 40 6" xfId="49547" xr:uid="{00000000-0005-0000-0000-0000E7470000}"/>
    <cellStyle name="Normal 4 2 41" xfId="4567" xr:uid="{00000000-0005-0000-0000-0000E8470000}"/>
    <cellStyle name="Normal 4 2 41 2" xfId="4568" xr:uid="{00000000-0005-0000-0000-0000E9470000}"/>
    <cellStyle name="Normal 4 2 41 2 2" xfId="7325" xr:uid="{00000000-0005-0000-0000-0000EA470000}"/>
    <cellStyle name="Normal 4 2 41 2 2 2" xfId="19762" xr:uid="{00000000-0005-0000-0000-0000EB470000}"/>
    <cellStyle name="Normal 4 2 41 2 2 2 2" xfId="41050" xr:uid="{00000000-0005-0000-0000-0000EC470000}"/>
    <cellStyle name="Normal 4 2 41 2 2 3" xfId="31736" xr:uid="{00000000-0005-0000-0000-0000ED470000}"/>
    <cellStyle name="Normal 4 2 41 2 3" xfId="8984" xr:uid="{00000000-0005-0000-0000-0000EE470000}"/>
    <cellStyle name="Normal 4 2 41 2 3 2" xfId="21193" xr:uid="{00000000-0005-0000-0000-0000EF470000}"/>
    <cellStyle name="Normal 4 2 41 2 3 2 2" xfId="42481" xr:uid="{00000000-0005-0000-0000-0000F0470000}"/>
    <cellStyle name="Normal 4 2 41 2 3 3" xfId="33167" xr:uid="{00000000-0005-0000-0000-0000F1470000}"/>
    <cellStyle name="Normal 4 2 41 2 4" xfId="17368" xr:uid="{00000000-0005-0000-0000-0000F2470000}"/>
    <cellStyle name="Normal 4 2 41 3" xfId="7324" xr:uid="{00000000-0005-0000-0000-0000F3470000}"/>
    <cellStyle name="Normal 4 2 41 3 2" xfId="19761" xr:uid="{00000000-0005-0000-0000-0000F4470000}"/>
    <cellStyle name="Normal 4 2 41 3 2 2" xfId="41049" xr:uid="{00000000-0005-0000-0000-0000F5470000}"/>
    <cellStyle name="Normal 4 2 41 3 3" xfId="31735" xr:uid="{00000000-0005-0000-0000-0000F6470000}"/>
    <cellStyle name="Normal 4 2 41 4" xfId="8983" xr:uid="{00000000-0005-0000-0000-0000F7470000}"/>
    <cellStyle name="Normal 4 2 41 4 2" xfId="21192" xr:uid="{00000000-0005-0000-0000-0000F8470000}"/>
    <cellStyle name="Normal 4 2 41 4 2 2" xfId="42480" xr:uid="{00000000-0005-0000-0000-0000F9470000}"/>
    <cellStyle name="Normal 4 2 41 4 3" xfId="33166" xr:uid="{00000000-0005-0000-0000-0000FA470000}"/>
    <cellStyle name="Normal 4 2 41 5" xfId="17367" xr:uid="{00000000-0005-0000-0000-0000FB470000}"/>
    <cellStyle name="Normal 4 2 41 6" xfId="49548" xr:uid="{00000000-0005-0000-0000-0000FC470000}"/>
    <cellStyle name="Normal 4 2 42" xfId="4569" xr:uid="{00000000-0005-0000-0000-0000FD470000}"/>
    <cellStyle name="Normal 4 2 42 2" xfId="4570" xr:uid="{00000000-0005-0000-0000-0000FE470000}"/>
    <cellStyle name="Normal 4 2 42 2 2" xfId="7327" xr:uid="{00000000-0005-0000-0000-0000FF470000}"/>
    <cellStyle name="Normal 4 2 42 2 2 2" xfId="19764" xr:uid="{00000000-0005-0000-0000-000000480000}"/>
    <cellStyle name="Normal 4 2 42 2 2 2 2" xfId="41052" xr:uid="{00000000-0005-0000-0000-000001480000}"/>
    <cellStyle name="Normal 4 2 42 2 2 3" xfId="31738" xr:uid="{00000000-0005-0000-0000-000002480000}"/>
    <cellStyle name="Normal 4 2 42 2 3" xfId="8986" xr:uid="{00000000-0005-0000-0000-000003480000}"/>
    <cellStyle name="Normal 4 2 42 2 3 2" xfId="21195" xr:uid="{00000000-0005-0000-0000-000004480000}"/>
    <cellStyle name="Normal 4 2 42 2 3 2 2" xfId="42483" xr:uid="{00000000-0005-0000-0000-000005480000}"/>
    <cellStyle name="Normal 4 2 42 2 3 3" xfId="33169" xr:uid="{00000000-0005-0000-0000-000006480000}"/>
    <cellStyle name="Normal 4 2 42 2 4" xfId="17370" xr:uid="{00000000-0005-0000-0000-000007480000}"/>
    <cellStyle name="Normal 4 2 42 3" xfId="7326" xr:uid="{00000000-0005-0000-0000-000008480000}"/>
    <cellStyle name="Normal 4 2 42 3 2" xfId="19763" xr:uid="{00000000-0005-0000-0000-000009480000}"/>
    <cellStyle name="Normal 4 2 42 3 2 2" xfId="41051" xr:uid="{00000000-0005-0000-0000-00000A480000}"/>
    <cellStyle name="Normal 4 2 42 3 3" xfId="31737" xr:uid="{00000000-0005-0000-0000-00000B480000}"/>
    <cellStyle name="Normal 4 2 42 4" xfId="8985" xr:uid="{00000000-0005-0000-0000-00000C480000}"/>
    <cellStyle name="Normal 4 2 42 4 2" xfId="21194" xr:uid="{00000000-0005-0000-0000-00000D480000}"/>
    <cellStyle name="Normal 4 2 42 4 2 2" xfId="42482" xr:uid="{00000000-0005-0000-0000-00000E480000}"/>
    <cellStyle name="Normal 4 2 42 4 3" xfId="33168" xr:uid="{00000000-0005-0000-0000-00000F480000}"/>
    <cellStyle name="Normal 4 2 42 5" xfId="17369" xr:uid="{00000000-0005-0000-0000-000010480000}"/>
    <cellStyle name="Normal 4 2 42 6" xfId="49549" xr:uid="{00000000-0005-0000-0000-000011480000}"/>
    <cellStyle name="Normal 4 2 43" xfId="4571" xr:uid="{00000000-0005-0000-0000-000012480000}"/>
    <cellStyle name="Normal 4 2 43 2" xfId="4572" xr:uid="{00000000-0005-0000-0000-000013480000}"/>
    <cellStyle name="Normal 4 2 43 2 2" xfId="7329" xr:uid="{00000000-0005-0000-0000-000014480000}"/>
    <cellStyle name="Normal 4 2 43 2 2 2" xfId="19766" xr:uid="{00000000-0005-0000-0000-000015480000}"/>
    <cellStyle name="Normal 4 2 43 2 2 2 2" xfId="41054" xr:uid="{00000000-0005-0000-0000-000016480000}"/>
    <cellStyle name="Normal 4 2 43 2 2 3" xfId="31740" xr:uid="{00000000-0005-0000-0000-000017480000}"/>
    <cellStyle name="Normal 4 2 43 2 3" xfId="8988" xr:uid="{00000000-0005-0000-0000-000018480000}"/>
    <cellStyle name="Normal 4 2 43 2 3 2" xfId="21197" xr:uid="{00000000-0005-0000-0000-000019480000}"/>
    <cellStyle name="Normal 4 2 43 2 3 2 2" xfId="42485" xr:uid="{00000000-0005-0000-0000-00001A480000}"/>
    <cellStyle name="Normal 4 2 43 2 3 3" xfId="33171" xr:uid="{00000000-0005-0000-0000-00001B480000}"/>
    <cellStyle name="Normal 4 2 43 2 4" xfId="17372" xr:uid="{00000000-0005-0000-0000-00001C480000}"/>
    <cellStyle name="Normal 4 2 43 3" xfId="7328" xr:uid="{00000000-0005-0000-0000-00001D480000}"/>
    <cellStyle name="Normal 4 2 43 3 2" xfId="19765" xr:uid="{00000000-0005-0000-0000-00001E480000}"/>
    <cellStyle name="Normal 4 2 43 3 2 2" xfId="41053" xr:uid="{00000000-0005-0000-0000-00001F480000}"/>
    <cellStyle name="Normal 4 2 43 3 3" xfId="31739" xr:uid="{00000000-0005-0000-0000-000020480000}"/>
    <cellStyle name="Normal 4 2 43 4" xfId="8987" xr:uid="{00000000-0005-0000-0000-000021480000}"/>
    <cellStyle name="Normal 4 2 43 4 2" xfId="21196" xr:uid="{00000000-0005-0000-0000-000022480000}"/>
    <cellStyle name="Normal 4 2 43 4 2 2" xfId="42484" xr:uid="{00000000-0005-0000-0000-000023480000}"/>
    <cellStyle name="Normal 4 2 43 4 3" xfId="33170" xr:uid="{00000000-0005-0000-0000-000024480000}"/>
    <cellStyle name="Normal 4 2 43 5" xfId="17371" xr:uid="{00000000-0005-0000-0000-000025480000}"/>
    <cellStyle name="Normal 4 2 43 6" xfId="49550" xr:uid="{00000000-0005-0000-0000-000026480000}"/>
    <cellStyle name="Normal 4 2 44" xfId="4573" xr:uid="{00000000-0005-0000-0000-000027480000}"/>
    <cellStyle name="Normal 4 2 44 2" xfId="4574" xr:uid="{00000000-0005-0000-0000-000028480000}"/>
    <cellStyle name="Normal 4 2 44 2 2" xfId="7331" xr:uid="{00000000-0005-0000-0000-000029480000}"/>
    <cellStyle name="Normal 4 2 44 2 2 2" xfId="19768" xr:uid="{00000000-0005-0000-0000-00002A480000}"/>
    <cellStyle name="Normal 4 2 44 2 2 2 2" xfId="41056" xr:uid="{00000000-0005-0000-0000-00002B480000}"/>
    <cellStyle name="Normal 4 2 44 2 2 3" xfId="31742" xr:uid="{00000000-0005-0000-0000-00002C480000}"/>
    <cellStyle name="Normal 4 2 44 2 3" xfId="8990" xr:uid="{00000000-0005-0000-0000-00002D480000}"/>
    <cellStyle name="Normal 4 2 44 2 3 2" xfId="21199" xr:uid="{00000000-0005-0000-0000-00002E480000}"/>
    <cellStyle name="Normal 4 2 44 2 3 2 2" xfId="42487" xr:uid="{00000000-0005-0000-0000-00002F480000}"/>
    <cellStyle name="Normal 4 2 44 2 3 3" xfId="33173" xr:uid="{00000000-0005-0000-0000-000030480000}"/>
    <cellStyle name="Normal 4 2 44 2 4" xfId="17374" xr:uid="{00000000-0005-0000-0000-000031480000}"/>
    <cellStyle name="Normal 4 2 44 3" xfId="7330" xr:uid="{00000000-0005-0000-0000-000032480000}"/>
    <cellStyle name="Normal 4 2 44 3 2" xfId="19767" xr:uid="{00000000-0005-0000-0000-000033480000}"/>
    <cellStyle name="Normal 4 2 44 3 2 2" xfId="41055" xr:uid="{00000000-0005-0000-0000-000034480000}"/>
    <cellStyle name="Normal 4 2 44 3 3" xfId="31741" xr:uid="{00000000-0005-0000-0000-000035480000}"/>
    <cellStyle name="Normal 4 2 44 4" xfId="8989" xr:uid="{00000000-0005-0000-0000-000036480000}"/>
    <cellStyle name="Normal 4 2 44 4 2" xfId="21198" xr:uid="{00000000-0005-0000-0000-000037480000}"/>
    <cellStyle name="Normal 4 2 44 4 2 2" xfId="42486" xr:uid="{00000000-0005-0000-0000-000038480000}"/>
    <cellStyle name="Normal 4 2 44 4 3" xfId="33172" xr:uid="{00000000-0005-0000-0000-000039480000}"/>
    <cellStyle name="Normal 4 2 44 5" xfId="17373" xr:uid="{00000000-0005-0000-0000-00003A480000}"/>
    <cellStyle name="Normal 4 2 44 6" xfId="49551" xr:uid="{00000000-0005-0000-0000-00003B480000}"/>
    <cellStyle name="Normal 4 2 45" xfId="4575" xr:uid="{00000000-0005-0000-0000-00003C480000}"/>
    <cellStyle name="Normal 4 2 45 2" xfId="4576" xr:uid="{00000000-0005-0000-0000-00003D480000}"/>
    <cellStyle name="Normal 4 2 45 2 2" xfId="7333" xr:uid="{00000000-0005-0000-0000-00003E480000}"/>
    <cellStyle name="Normal 4 2 45 2 2 2" xfId="19770" xr:uid="{00000000-0005-0000-0000-00003F480000}"/>
    <cellStyle name="Normal 4 2 45 2 2 2 2" xfId="41058" xr:uid="{00000000-0005-0000-0000-000040480000}"/>
    <cellStyle name="Normal 4 2 45 2 2 3" xfId="31744" xr:uid="{00000000-0005-0000-0000-000041480000}"/>
    <cellStyle name="Normal 4 2 45 2 3" xfId="8992" xr:uid="{00000000-0005-0000-0000-000042480000}"/>
    <cellStyle name="Normal 4 2 45 2 3 2" xfId="21201" xr:uid="{00000000-0005-0000-0000-000043480000}"/>
    <cellStyle name="Normal 4 2 45 2 3 2 2" xfId="42489" xr:uid="{00000000-0005-0000-0000-000044480000}"/>
    <cellStyle name="Normal 4 2 45 2 3 3" xfId="33175" xr:uid="{00000000-0005-0000-0000-000045480000}"/>
    <cellStyle name="Normal 4 2 45 2 4" xfId="17376" xr:uid="{00000000-0005-0000-0000-000046480000}"/>
    <cellStyle name="Normal 4 2 45 3" xfId="7332" xr:uid="{00000000-0005-0000-0000-000047480000}"/>
    <cellStyle name="Normal 4 2 45 3 2" xfId="19769" xr:uid="{00000000-0005-0000-0000-000048480000}"/>
    <cellStyle name="Normal 4 2 45 3 2 2" xfId="41057" xr:uid="{00000000-0005-0000-0000-000049480000}"/>
    <cellStyle name="Normal 4 2 45 3 3" xfId="31743" xr:uid="{00000000-0005-0000-0000-00004A480000}"/>
    <cellStyle name="Normal 4 2 45 4" xfId="8991" xr:uid="{00000000-0005-0000-0000-00004B480000}"/>
    <cellStyle name="Normal 4 2 45 4 2" xfId="21200" xr:uid="{00000000-0005-0000-0000-00004C480000}"/>
    <cellStyle name="Normal 4 2 45 4 2 2" xfId="42488" xr:uid="{00000000-0005-0000-0000-00004D480000}"/>
    <cellStyle name="Normal 4 2 45 4 3" xfId="33174" xr:uid="{00000000-0005-0000-0000-00004E480000}"/>
    <cellStyle name="Normal 4 2 45 5" xfId="17375" xr:uid="{00000000-0005-0000-0000-00004F480000}"/>
    <cellStyle name="Normal 4 2 45 6" xfId="49552" xr:uid="{00000000-0005-0000-0000-000050480000}"/>
    <cellStyle name="Normal 4 2 46" xfId="4577" xr:uid="{00000000-0005-0000-0000-000051480000}"/>
    <cellStyle name="Normal 4 2 46 2" xfId="4578" xr:uid="{00000000-0005-0000-0000-000052480000}"/>
    <cellStyle name="Normal 4 2 46 2 2" xfId="7335" xr:uid="{00000000-0005-0000-0000-000053480000}"/>
    <cellStyle name="Normal 4 2 46 2 2 2" xfId="19772" xr:uid="{00000000-0005-0000-0000-000054480000}"/>
    <cellStyle name="Normal 4 2 46 2 2 2 2" xfId="41060" xr:uid="{00000000-0005-0000-0000-000055480000}"/>
    <cellStyle name="Normal 4 2 46 2 2 3" xfId="31746" xr:uid="{00000000-0005-0000-0000-000056480000}"/>
    <cellStyle name="Normal 4 2 46 2 3" xfId="8994" xr:uid="{00000000-0005-0000-0000-000057480000}"/>
    <cellStyle name="Normal 4 2 46 2 3 2" xfId="21203" xr:uid="{00000000-0005-0000-0000-000058480000}"/>
    <cellStyle name="Normal 4 2 46 2 3 2 2" xfId="42491" xr:uid="{00000000-0005-0000-0000-000059480000}"/>
    <cellStyle name="Normal 4 2 46 2 3 3" xfId="33177" xr:uid="{00000000-0005-0000-0000-00005A480000}"/>
    <cellStyle name="Normal 4 2 46 2 4" xfId="17378" xr:uid="{00000000-0005-0000-0000-00005B480000}"/>
    <cellStyle name="Normal 4 2 46 3" xfId="7334" xr:uid="{00000000-0005-0000-0000-00005C480000}"/>
    <cellStyle name="Normal 4 2 46 3 2" xfId="19771" xr:uid="{00000000-0005-0000-0000-00005D480000}"/>
    <cellStyle name="Normal 4 2 46 3 2 2" xfId="41059" xr:uid="{00000000-0005-0000-0000-00005E480000}"/>
    <cellStyle name="Normal 4 2 46 3 3" xfId="31745" xr:uid="{00000000-0005-0000-0000-00005F480000}"/>
    <cellStyle name="Normal 4 2 46 4" xfId="8993" xr:uid="{00000000-0005-0000-0000-000060480000}"/>
    <cellStyle name="Normal 4 2 46 4 2" xfId="21202" xr:uid="{00000000-0005-0000-0000-000061480000}"/>
    <cellStyle name="Normal 4 2 46 4 2 2" xfId="42490" xr:uid="{00000000-0005-0000-0000-000062480000}"/>
    <cellStyle name="Normal 4 2 46 4 3" xfId="33176" xr:uid="{00000000-0005-0000-0000-000063480000}"/>
    <cellStyle name="Normal 4 2 46 5" xfId="17377" xr:uid="{00000000-0005-0000-0000-000064480000}"/>
    <cellStyle name="Normal 4 2 46 6" xfId="49553" xr:uid="{00000000-0005-0000-0000-000065480000}"/>
    <cellStyle name="Normal 4 2 47" xfId="4579" xr:uid="{00000000-0005-0000-0000-000066480000}"/>
    <cellStyle name="Normal 4 2 47 2" xfId="7336" xr:uid="{00000000-0005-0000-0000-000067480000}"/>
    <cellStyle name="Normal 4 2 47 2 2" xfId="19773" xr:uid="{00000000-0005-0000-0000-000068480000}"/>
    <cellStyle name="Normal 4 2 47 2 2 2" xfId="41061" xr:uid="{00000000-0005-0000-0000-000069480000}"/>
    <cellStyle name="Normal 4 2 47 2 3" xfId="31747" xr:uid="{00000000-0005-0000-0000-00006A480000}"/>
    <cellStyle name="Normal 4 2 47 3" xfId="8995" xr:uid="{00000000-0005-0000-0000-00006B480000}"/>
    <cellStyle name="Normal 4 2 47 3 2" xfId="21204" xr:uid="{00000000-0005-0000-0000-00006C480000}"/>
    <cellStyle name="Normal 4 2 47 3 2 2" xfId="42492" xr:uid="{00000000-0005-0000-0000-00006D480000}"/>
    <cellStyle name="Normal 4 2 47 3 3" xfId="33178" xr:uid="{00000000-0005-0000-0000-00006E480000}"/>
    <cellStyle name="Normal 4 2 47 4" xfId="17379" xr:uid="{00000000-0005-0000-0000-00006F480000}"/>
    <cellStyle name="Normal 4 2 47 5" xfId="49554" xr:uid="{00000000-0005-0000-0000-000070480000}"/>
    <cellStyle name="Normal 4 2 48" xfId="7255" xr:uid="{00000000-0005-0000-0000-000071480000}"/>
    <cellStyle name="Normal 4 2 48 2" xfId="19692" xr:uid="{00000000-0005-0000-0000-000072480000}"/>
    <cellStyle name="Normal 4 2 48 2 2" xfId="40980" xr:uid="{00000000-0005-0000-0000-000073480000}"/>
    <cellStyle name="Normal 4 2 48 3" xfId="31666" xr:uid="{00000000-0005-0000-0000-000074480000}"/>
    <cellStyle name="Normal 4 2 48 4" xfId="49555" xr:uid="{00000000-0005-0000-0000-000075480000}"/>
    <cellStyle name="Normal 4 2 49" xfId="8914" xr:uid="{00000000-0005-0000-0000-000076480000}"/>
    <cellStyle name="Normal 4 2 49 2" xfId="21123" xr:uid="{00000000-0005-0000-0000-000077480000}"/>
    <cellStyle name="Normal 4 2 49 2 2" xfId="42411" xr:uid="{00000000-0005-0000-0000-000078480000}"/>
    <cellStyle name="Normal 4 2 49 3" xfId="33097" xr:uid="{00000000-0005-0000-0000-000079480000}"/>
    <cellStyle name="Normal 4 2 49 4" xfId="49556" xr:uid="{00000000-0005-0000-0000-00007A480000}"/>
    <cellStyle name="Normal 4 2 5" xfId="4580" xr:uid="{00000000-0005-0000-0000-00007B480000}"/>
    <cellStyle name="Normal 4 2 5 2" xfId="4581" xr:uid="{00000000-0005-0000-0000-00007C480000}"/>
    <cellStyle name="Normal 4 2 5 2 2" xfId="7338" xr:uid="{00000000-0005-0000-0000-00007D480000}"/>
    <cellStyle name="Normal 4 2 5 2 2 2" xfId="19775" xr:uid="{00000000-0005-0000-0000-00007E480000}"/>
    <cellStyle name="Normal 4 2 5 2 2 2 2" xfId="41063" xr:uid="{00000000-0005-0000-0000-00007F480000}"/>
    <cellStyle name="Normal 4 2 5 2 2 3" xfId="31749" xr:uid="{00000000-0005-0000-0000-000080480000}"/>
    <cellStyle name="Normal 4 2 5 2 3" xfId="8997" xr:uid="{00000000-0005-0000-0000-000081480000}"/>
    <cellStyle name="Normal 4 2 5 2 3 2" xfId="21206" xr:uid="{00000000-0005-0000-0000-000082480000}"/>
    <cellStyle name="Normal 4 2 5 2 3 2 2" xfId="42494" xr:uid="{00000000-0005-0000-0000-000083480000}"/>
    <cellStyle name="Normal 4 2 5 2 3 3" xfId="33180" xr:uid="{00000000-0005-0000-0000-000084480000}"/>
    <cellStyle name="Normal 4 2 5 2 4" xfId="17381" xr:uid="{00000000-0005-0000-0000-000085480000}"/>
    <cellStyle name="Normal 4 2 5 3" xfId="7337" xr:uid="{00000000-0005-0000-0000-000086480000}"/>
    <cellStyle name="Normal 4 2 5 3 2" xfId="19774" xr:uid="{00000000-0005-0000-0000-000087480000}"/>
    <cellStyle name="Normal 4 2 5 3 2 2" xfId="41062" xr:uid="{00000000-0005-0000-0000-000088480000}"/>
    <cellStyle name="Normal 4 2 5 3 3" xfId="31748" xr:uid="{00000000-0005-0000-0000-000089480000}"/>
    <cellStyle name="Normal 4 2 5 4" xfId="8996" xr:uid="{00000000-0005-0000-0000-00008A480000}"/>
    <cellStyle name="Normal 4 2 5 4 2" xfId="21205" xr:uid="{00000000-0005-0000-0000-00008B480000}"/>
    <cellStyle name="Normal 4 2 5 4 2 2" xfId="42493" xr:uid="{00000000-0005-0000-0000-00008C480000}"/>
    <cellStyle name="Normal 4 2 5 4 3" xfId="33179" xr:uid="{00000000-0005-0000-0000-00008D480000}"/>
    <cellStyle name="Normal 4 2 5 5" xfId="17380" xr:uid="{00000000-0005-0000-0000-00008E480000}"/>
    <cellStyle name="Normal 4 2 5 6" xfId="49557" xr:uid="{00000000-0005-0000-0000-00008F480000}"/>
    <cellStyle name="Normal 4 2 50" xfId="17298" xr:uid="{00000000-0005-0000-0000-000090480000}"/>
    <cellStyle name="Normal 4 2 50 2" xfId="49558" xr:uid="{00000000-0005-0000-0000-000091480000}"/>
    <cellStyle name="Normal 4 2 51" xfId="27800" xr:uid="{00000000-0005-0000-0000-000092480000}"/>
    <cellStyle name="Normal 4 2 52" xfId="49559" xr:uid="{00000000-0005-0000-0000-000093480000}"/>
    <cellStyle name="Normal 4 2 53" xfId="49560" xr:uid="{00000000-0005-0000-0000-000094480000}"/>
    <cellStyle name="Normal 4 2 54" xfId="49561" xr:uid="{00000000-0005-0000-0000-000095480000}"/>
    <cellStyle name="Normal 4 2 55" xfId="49562" xr:uid="{00000000-0005-0000-0000-000096480000}"/>
    <cellStyle name="Normal 4 2 56" xfId="49563" xr:uid="{00000000-0005-0000-0000-000097480000}"/>
    <cellStyle name="Normal 4 2 57" xfId="49564" xr:uid="{00000000-0005-0000-0000-000098480000}"/>
    <cellStyle name="Normal 4 2 58" xfId="49565" xr:uid="{00000000-0005-0000-0000-000099480000}"/>
    <cellStyle name="Normal 4 2 59" xfId="49566" xr:uid="{00000000-0005-0000-0000-00009A480000}"/>
    <cellStyle name="Normal 4 2 6" xfId="4582" xr:uid="{00000000-0005-0000-0000-00009B480000}"/>
    <cellStyle name="Normal 4 2 6 2" xfId="4583" xr:uid="{00000000-0005-0000-0000-00009C480000}"/>
    <cellStyle name="Normal 4 2 6 2 2" xfId="7340" xr:uid="{00000000-0005-0000-0000-00009D480000}"/>
    <cellStyle name="Normal 4 2 6 2 2 2" xfId="19777" xr:uid="{00000000-0005-0000-0000-00009E480000}"/>
    <cellStyle name="Normal 4 2 6 2 2 2 2" xfId="41065" xr:uid="{00000000-0005-0000-0000-00009F480000}"/>
    <cellStyle name="Normal 4 2 6 2 2 3" xfId="31751" xr:uid="{00000000-0005-0000-0000-0000A0480000}"/>
    <cellStyle name="Normal 4 2 6 2 3" xfId="8999" xr:uid="{00000000-0005-0000-0000-0000A1480000}"/>
    <cellStyle name="Normal 4 2 6 2 3 2" xfId="21208" xr:uid="{00000000-0005-0000-0000-0000A2480000}"/>
    <cellStyle name="Normal 4 2 6 2 3 2 2" xfId="42496" xr:uid="{00000000-0005-0000-0000-0000A3480000}"/>
    <cellStyle name="Normal 4 2 6 2 3 3" xfId="33182" xr:uid="{00000000-0005-0000-0000-0000A4480000}"/>
    <cellStyle name="Normal 4 2 6 2 4" xfId="17383" xr:uid="{00000000-0005-0000-0000-0000A5480000}"/>
    <cellStyle name="Normal 4 2 6 3" xfId="7339" xr:uid="{00000000-0005-0000-0000-0000A6480000}"/>
    <cellStyle name="Normal 4 2 6 3 2" xfId="19776" xr:uid="{00000000-0005-0000-0000-0000A7480000}"/>
    <cellStyle name="Normal 4 2 6 3 2 2" xfId="41064" xr:uid="{00000000-0005-0000-0000-0000A8480000}"/>
    <cellStyle name="Normal 4 2 6 3 3" xfId="31750" xr:uid="{00000000-0005-0000-0000-0000A9480000}"/>
    <cellStyle name="Normal 4 2 6 4" xfId="8998" xr:uid="{00000000-0005-0000-0000-0000AA480000}"/>
    <cellStyle name="Normal 4 2 6 4 2" xfId="21207" xr:uid="{00000000-0005-0000-0000-0000AB480000}"/>
    <cellStyle name="Normal 4 2 6 4 2 2" xfId="42495" xr:uid="{00000000-0005-0000-0000-0000AC480000}"/>
    <cellStyle name="Normal 4 2 6 4 3" xfId="33181" xr:uid="{00000000-0005-0000-0000-0000AD480000}"/>
    <cellStyle name="Normal 4 2 6 5" xfId="17382" xr:uid="{00000000-0005-0000-0000-0000AE480000}"/>
    <cellStyle name="Normal 4 2 6 6" xfId="49567" xr:uid="{00000000-0005-0000-0000-0000AF480000}"/>
    <cellStyle name="Normal 4 2 60" xfId="49568" xr:uid="{00000000-0005-0000-0000-0000B0480000}"/>
    <cellStyle name="Normal 4 2 61" xfId="49569" xr:uid="{00000000-0005-0000-0000-0000B1480000}"/>
    <cellStyle name="Normal 4 2 7" xfId="4584" xr:uid="{00000000-0005-0000-0000-0000B2480000}"/>
    <cellStyle name="Normal 4 2 7 2" xfId="4585" xr:uid="{00000000-0005-0000-0000-0000B3480000}"/>
    <cellStyle name="Normal 4 2 7 2 2" xfId="7342" xr:uid="{00000000-0005-0000-0000-0000B4480000}"/>
    <cellStyle name="Normal 4 2 7 2 2 2" xfId="19779" xr:uid="{00000000-0005-0000-0000-0000B5480000}"/>
    <cellStyle name="Normal 4 2 7 2 2 2 2" xfId="41067" xr:uid="{00000000-0005-0000-0000-0000B6480000}"/>
    <cellStyle name="Normal 4 2 7 2 2 3" xfId="31753" xr:uid="{00000000-0005-0000-0000-0000B7480000}"/>
    <cellStyle name="Normal 4 2 7 2 3" xfId="9001" xr:uid="{00000000-0005-0000-0000-0000B8480000}"/>
    <cellStyle name="Normal 4 2 7 2 3 2" xfId="21210" xr:uid="{00000000-0005-0000-0000-0000B9480000}"/>
    <cellStyle name="Normal 4 2 7 2 3 2 2" xfId="42498" xr:uid="{00000000-0005-0000-0000-0000BA480000}"/>
    <cellStyle name="Normal 4 2 7 2 3 3" xfId="33184" xr:uid="{00000000-0005-0000-0000-0000BB480000}"/>
    <cellStyle name="Normal 4 2 7 2 4" xfId="17385" xr:uid="{00000000-0005-0000-0000-0000BC480000}"/>
    <cellStyle name="Normal 4 2 7 3" xfId="7341" xr:uid="{00000000-0005-0000-0000-0000BD480000}"/>
    <cellStyle name="Normal 4 2 7 3 2" xfId="19778" xr:uid="{00000000-0005-0000-0000-0000BE480000}"/>
    <cellStyle name="Normal 4 2 7 3 2 2" xfId="41066" xr:uid="{00000000-0005-0000-0000-0000BF480000}"/>
    <cellStyle name="Normal 4 2 7 3 3" xfId="31752" xr:uid="{00000000-0005-0000-0000-0000C0480000}"/>
    <cellStyle name="Normal 4 2 7 4" xfId="9000" xr:uid="{00000000-0005-0000-0000-0000C1480000}"/>
    <cellStyle name="Normal 4 2 7 4 2" xfId="21209" xr:uid="{00000000-0005-0000-0000-0000C2480000}"/>
    <cellStyle name="Normal 4 2 7 4 2 2" xfId="42497" xr:uid="{00000000-0005-0000-0000-0000C3480000}"/>
    <cellStyle name="Normal 4 2 7 4 3" xfId="33183" xr:uid="{00000000-0005-0000-0000-0000C4480000}"/>
    <cellStyle name="Normal 4 2 7 5" xfId="17384" xr:uid="{00000000-0005-0000-0000-0000C5480000}"/>
    <cellStyle name="Normal 4 2 7 6" xfId="49570" xr:uid="{00000000-0005-0000-0000-0000C6480000}"/>
    <cellStyle name="Normal 4 2 8" xfId="4586" xr:uid="{00000000-0005-0000-0000-0000C7480000}"/>
    <cellStyle name="Normal 4 2 8 2" xfId="4587" xr:uid="{00000000-0005-0000-0000-0000C8480000}"/>
    <cellStyle name="Normal 4 2 8 2 2" xfId="7344" xr:uid="{00000000-0005-0000-0000-0000C9480000}"/>
    <cellStyle name="Normal 4 2 8 2 2 2" xfId="19781" xr:uid="{00000000-0005-0000-0000-0000CA480000}"/>
    <cellStyle name="Normal 4 2 8 2 2 2 2" xfId="41069" xr:uid="{00000000-0005-0000-0000-0000CB480000}"/>
    <cellStyle name="Normal 4 2 8 2 2 3" xfId="31755" xr:uid="{00000000-0005-0000-0000-0000CC480000}"/>
    <cellStyle name="Normal 4 2 8 2 3" xfId="9003" xr:uid="{00000000-0005-0000-0000-0000CD480000}"/>
    <cellStyle name="Normal 4 2 8 2 3 2" xfId="21212" xr:uid="{00000000-0005-0000-0000-0000CE480000}"/>
    <cellStyle name="Normal 4 2 8 2 3 2 2" xfId="42500" xr:uid="{00000000-0005-0000-0000-0000CF480000}"/>
    <cellStyle name="Normal 4 2 8 2 3 3" xfId="33186" xr:uid="{00000000-0005-0000-0000-0000D0480000}"/>
    <cellStyle name="Normal 4 2 8 2 4" xfId="17387" xr:uid="{00000000-0005-0000-0000-0000D1480000}"/>
    <cellStyle name="Normal 4 2 8 3" xfId="7343" xr:uid="{00000000-0005-0000-0000-0000D2480000}"/>
    <cellStyle name="Normal 4 2 8 3 2" xfId="19780" xr:uid="{00000000-0005-0000-0000-0000D3480000}"/>
    <cellStyle name="Normal 4 2 8 3 2 2" xfId="41068" xr:uid="{00000000-0005-0000-0000-0000D4480000}"/>
    <cellStyle name="Normal 4 2 8 3 3" xfId="31754" xr:uid="{00000000-0005-0000-0000-0000D5480000}"/>
    <cellStyle name="Normal 4 2 8 4" xfId="9002" xr:uid="{00000000-0005-0000-0000-0000D6480000}"/>
    <cellStyle name="Normal 4 2 8 4 2" xfId="21211" xr:uid="{00000000-0005-0000-0000-0000D7480000}"/>
    <cellStyle name="Normal 4 2 8 4 2 2" xfId="42499" xr:uid="{00000000-0005-0000-0000-0000D8480000}"/>
    <cellStyle name="Normal 4 2 8 4 3" xfId="33185" xr:uid="{00000000-0005-0000-0000-0000D9480000}"/>
    <cellStyle name="Normal 4 2 8 5" xfId="17386" xr:uid="{00000000-0005-0000-0000-0000DA480000}"/>
    <cellStyle name="Normal 4 2 8 6" xfId="49571" xr:uid="{00000000-0005-0000-0000-0000DB480000}"/>
    <cellStyle name="Normal 4 2 9" xfId="4588" xr:uid="{00000000-0005-0000-0000-0000DC480000}"/>
    <cellStyle name="Normal 4 2 9 2" xfId="4589" xr:uid="{00000000-0005-0000-0000-0000DD480000}"/>
    <cellStyle name="Normal 4 2 9 2 2" xfId="7346" xr:uid="{00000000-0005-0000-0000-0000DE480000}"/>
    <cellStyle name="Normal 4 2 9 2 2 2" xfId="19783" xr:uid="{00000000-0005-0000-0000-0000DF480000}"/>
    <cellStyle name="Normal 4 2 9 2 2 2 2" xfId="41071" xr:uid="{00000000-0005-0000-0000-0000E0480000}"/>
    <cellStyle name="Normal 4 2 9 2 2 3" xfId="31757" xr:uid="{00000000-0005-0000-0000-0000E1480000}"/>
    <cellStyle name="Normal 4 2 9 2 3" xfId="9005" xr:uid="{00000000-0005-0000-0000-0000E2480000}"/>
    <cellStyle name="Normal 4 2 9 2 3 2" xfId="21214" xr:uid="{00000000-0005-0000-0000-0000E3480000}"/>
    <cellStyle name="Normal 4 2 9 2 3 2 2" xfId="42502" xr:uid="{00000000-0005-0000-0000-0000E4480000}"/>
    <cellStyle name="Normal 4 2 9 2 3 3" xfId="33188" xr:uid="{00000000-0005-0000-0000-0000E5480000}"/>
    <cellStyle name="Normal 4 2 9 2 4" xfId="17389" xr:uid="{00000000-0005-0000-0000-0000E6480000}"/>
    <cellStyle name="Normal 4 2 9 3" xfId="7345" xr:uid="{00000000-0005-0000-0000-0000E7480000}"/>
    <cellStyle name="Normal 4 2 9 3 2" xfId="19782" xr:uid="{00000000-0005-0000-0000-0000E8480000}"/>
    <cellStyle name="Normal 4 2 9 3 2 2" xfId="41070" xr:uid="{00000000-0005-0000-0000-0000E9480000}"/>
    <cellStyle name="Normal 4 2 9 3 3" xfId="31756" xr:uid="{00000000-0005-0000-0000-0000EA480000}"/>
    <cellStyle name="Normal 4 2 9 4" xfId="9004" xr:uid="{00000000-0005-0000-0000-0000EB480000}"/>
    <cellStyle name="Normal 4 2 9 4 2" xfId="21213" xr:uid="{00000000-0005-0000-0000-0000EC480000}"/>
    <cellStyle name="Normal 4 2 9 4 2 2" xfId="42501" xr:uid="{00000000-0005-0000-0000-0000ED480000}"/>
    <cellStyle name="Normal 4 2 9 4 3" xfId="33187" xr:uid="{00000000-0005-0000-0000-0000EE480000}"/>
    <cellStyle name="Normal 4 2 9 5" xfId="17388" xr:uid="{00000000-0005-0000-0000-0000EF480000}"/>
    <cellStyle name="Normal 4 2 9 6" xfId="49572" xr:uid="{00000000-0005-0000-0000-0000F0480000}"/>
    <cellStyle name="Normal 4 20" xfId="4590" xr:uid="{00000000-0005-0000-0000-0000F1480000}"/>
    <cellStyle name="Normal 4 20 2" xfId="4591" xr:uid="{00000000-0005-0000-0000-0000F2480000}"/>
    <cellStyle name="Normal 4 20 2 2" xfId="7348" xr:uid="{00000000-0005-0000-0000-0000F3480000}"/>
    <cellStyle name="Normal 4 20 2 2 2" xfId="19785" xr:uid="{00000000-0005-0000-0000-0000F4480000}"/>
    <cellStyle name="Normal 4 20 2 2 2 2" xfId="41073" xr:uid="{00000000-0005-0000-0000-0000F5480000}"/>
    <cellStyle name="Normal 4 20 2 2 3" xfId="31759" xr:uid="{00000000-0005-0000-0000-0000F6480000}"/>
    <cellStyle name="Normal 4 20 2 3" xfId="9007" xr:uid="{00000000-0005-0000-0000-0000F7480000}"/>
    <cellStyle name="Normal 4 20 2 3 2" xfId="21216" xr:uid="{00000000-0005-0000-0000-0000F8480000}"/>
    <cellStyle name="Normal 4 20 2 3 2 2" xfId="42504" xr:uid="{00000000-0005-0000-0000-0000F9480000}"/>
    <cellStyle name="Normal 4 20 2 3 3" xfId="33190" xr:uid="{00000000-0005-0000-0000-0000FA480000}"/>
    <cellStyle name="Normal 4 20 2 4" xfId="17391" xr:uid="{00000000-0005-0000-0000-0000FB480000}"/>
    <cellStyle name="Normal 4 20 3" xfId="7347" xr:uid="{00000000-0005-0000-0000-0000FC480000}"/>
    <cellStyle name="Normal 4 20 3 2" xfId="19784" xr:uid="{00000000-0005-0000-0000-0000FD480000}"/>
    <cellStyle name="Normal 4 20 3 2 2" xfId="41072" xr:uid="{00000000-0005-0000-0000-0000FE480000}"/>
    <cellStyle name="Normal 4 20 3 3" xfId="31758" xr:uid="{00000000-0005-0000-0000-0000FF480000}"/>
    <cellStyle name="Normal 4 20 4" xfId="9006" xr:uid="{00000000-0005-0000-0000-000000490000}"/>
    <cellStyle name="Normal 4 20 4 2" xfId="21215" xr:uid="{00000000-0005-0000-0000-000001490000}"/>
    <cellStyle name="Normal 4 20 4 2 2" xfId="42503" xr:uid="{00000000-0005-0000-0000-000002490000}"/>
    <cellStyle name="Normal 4 20 4 3" xfId="33189" xr:uid="{00000000-0005-0000-0000-000003490000}"/>
    <cellStyle name="Normal 4 20 5" xfId="17390" xr:uid="{00000000-0005-0000-0000-000004490000}"/>
    <cellStyle name="Normal 4 20 6" xfId="49573" xr:uid="{00000000-0005-0000-0000-000005490000}"/>
    <cellStyle name="Normal 4 21" xfId="4592" xr:uid="{00000000-0005-0000-0000-000006490000}"/>
    <cellStyle name="Normal 4 21 2" xfId="4593" xr:uid="{00000000-0005-0000-0000-000007490000}"/>
    <cellStyle name="Normal 4 21 2 2" xfId="7350" xr:uid="{00000000-0005-0000-0000-000008490000}"/>
    <cellStyle name="Normal 4 21 2 2 2" xfId="19787" xr:uid="{00000000-0005-0000-0000-000009490000}"/>
    <cellStyle name="Normal 4 21 2 2 2 2" xfId="41075" xr:uid="{00000000-0005-0000-0000-00000A490000}"/>
    <cellStyle name="Normal 4 21 2 2 3" xfId="31761" xr:uid="{00000000-0005-0000-0000-00000B490000}"/>
    <cellStyle name="Normal 4 21 2 3" xfId="9009" xr:uid="{00000000-0005-0000-0000-00000C490000}"/>
    <cellStyle name="Normal 4 21 2 3 2" xfId="21218" xr:uid="{00000000-0005-0000-0000-00000D490000}"/>
    <cellStyle name="Normal 4 21 2 3 2 2" xfId="42506" xr:uid="{00000000-0005-0000-0000-00000E490000}"/>
    <cellStyle name="Normal 4 21 2 3 3" xfId="33192" xr:uid="{00000000-0005-0000-0000-00000F490000}"/>
    <cellStyle name="Normal 4 21 2 4" xfId="17393" xr:uid="{00000000-0005-0000-0000-000010490000}"/>
    <cellStyle name="Normal 4 21 3" xfId="7349" xr:uid="{00000000-0005-0000-0000-000011490000}"/>
    <cellStyle name="Normal 4 21 3 2" xfId="19786" xr:uid="{00000000-0005-0000-0000-000012490000}"/>
    <cellStyle name="Normal 4 21 3 2 2" xfId="41074" xr:uid="{00000000-0005-0000-0000-000013490000}"/>
    <cellStyle name="Normal 4 21 3 3" xfId="31760" xr:uid="{00000000-0005-0000-0000-000014490000}"/>
    <cellStyle name="Normal 4 21 4" xfId="9008" xr:uid="{00000000-0005-0000-0000-000015490000}"/>
    <cellStyle name="Normal 4 21 4 2" xfId="21217" xr:uid="{00000000-0005-0000-0000-000016490000}"/>
    <cellStyle name="Normal 4 21 4 2 2" xfId="42505" xr:uid="{00000000-0005-0000-0000-000017490000}"/>
    <cellStyle name="Normal 4 21 4 3" xfId="33191" xr:uid="{00000000-0005-0000-0000-000018490000}"/>
    <cellStyle name="Normal 4 21 5" xfId="17392" xr:uid="{00000000-0005-0000-0000-000019490000}"/>
    <cellStyle name="Normal 4 21 6" xfId="49574" xr:uid="{00000000-0005-0000-0000-00001A490000}"/>
    <cellStyle name="Normal 4 22" xfId="4594" xr:uid="{00000000-0005-0000-0000-00001B490000}"/>
    <cellStyle name="Normal 4 22 2" xfId="4595" xr:uid="{00000000-0005-0000-0000-00001C490000}"/>
    <cellStyle name="Normal 4 22 2 2" xfId="7352" xr:uid="{00000000-0005-0000-0000-00001D490000}"/>
    <cellStyle name="Normal 4 22 2 2 2" xfId="19789" xr:uid="{00000000-0005-0000-0000-00001E490000}"/>
    <cellStyle name="Normal 4 22 2 2 2 2" xfId="41077" xr:uid="{00000000-0005-0000-0000-00001F490000}"/>
    <cellStyle name="Normal 4 22 2 2 3" xfId="31763" xr:uid="{00000000-0005-0000-0000-000020490000}"/>
    <cellStyle name="Normal 4 22 2 3" xfId="9011" xr:uid="{00000000-0005-0000-0000-000021490000}"/>
    <cellStyle name="Normal 4 22 2 3 2" xfId="21220" xr:uid="{00000000-0005-0000-0000-000022490000}"/>
    <cellStyle name="Normal 4 22 2 3 2 2" xfId="42508" xr:uid="{00000000-0005-0000-0000-000023490000}"/>
    <cellStyle name="Normal 4 22 2 3 3" xfId="33194" xr:uid="{00000000-0005-0000-0000-000024490000}"/>
    <cellStyle name="Normal 4 22 2 4" xfId="17395" xr:uid="{00000000-0005-0000-0000-000025490000}"/>
    <cellStyle name="Normal 4 22 3" xfId="7351" xr:uid="{00000000-0005-0000-0000-000026490000}"/>
    <cellStyle name="Normal 4 22 3 2" xfId="19788" xr:uid="{00000000-0005-0000-0000-000027490000}"/>
    <cellStyle name="Normal 4 22 3 2 2" xfId="41076" xr:uid="{00000000-0005-0000-0000-000028490000}"/>
    <cellStyle name="Normal 4 22 3 3" xfId="31762" xr:uid="{00000000-0005-0000-0000-000029490000}"/>
    <cellStyle name="Normal 4 22 4" xfId="9010" xr:uid="{00000000-0005-0000-0000-00002A490000}"/>
    <cellStyle name="Normal 4 22 4 2" xfId="21219" xr:uid="{00000000-0005-0000-0000-00002B490000}"/>
    <cellStyle name="Normal 4 22 4 2 2" xfId="42507" xr:uid="{00000000-0005-0000-0000-00002C490000}"/>
    <cellStyle name="Normal 4 22 4 3" xfId="33193" xr:uid="{00000000-0005-0000-0000-00002D490000}"/>
    <cellStyle name="Normal 4 22 5" xfId="17394" xr:uid="{00000000-0005-0000-0000-00002E490000}"/>
    <cellStyle name="Normal 4 22 6" xfId="49575" xr:uid="{00000000-0005-0000-0000-00002F490000}"/>
    <cellStyle name="Normal 4 23" xfId="4596" xr:uid="{00000000-0005-0000-0000-000030490000}"/>
    <cellStyle name="Normal 4 23 2" xfId="4597" xr:uid="{00000000-0005-0000-0000-000031490000}"/>
    <cellStyle name="Normal 4 23 2 2" xfId="7354" xr:uid="{00000000-0005-0000-0000-000032490000}"/>
    <cellStyle name="Normal 4 23 2 2 2" xfId="19791" xr:uid="{00000000-0005-0000-0000-000033490000}"/>
    <cellStyle name="Normal 4 23 2 2 2 2" xfId="41079" xr:uid="{00000000-0005-0000-0000-000034490000}"/>
    <cellStyle name="Normal 4 23 2 2 3" xfId="31765" xr:uid="{00000000-0005-0000-0000-000035490000}"/>
    <cellStyle name="Normal 4 23 2 3" xfId="9013" xr:uid="{00000000-0005-0000-0000-000036490000}"/>
    <cellStyle name="Normal 4 23 2 3 2" xfId="21222" xr:uid="{00000000-0005-0000-0000-000037490000}"/>
    <cellStyle name="Normal 4 23 2 3 2 2" xfId="42510" xr:uid="{00000000-0005-0000-0000-000038490000}"/>
    <cellStyle name="Normal 4 23 2 3 3" xfId="33196" xr:uid="{00000000-0005-0000-0000-000039490000}"/>
    <cellStyle name="Normal 4 23 2 4" xfId="17397" xr:uid="{00000000-0005-0000-0000-00003A490000}"/>
    <cellStyle name="Normal 4 23 3" xfId="7353" xr:uid="{00000000-0005-0000-0000-00003B490000}"/>
    <cellStyle name="Normal 4 23 3 2" xfId="19790" xr:uid="{00000000-0005-0000-0000-00003C490000}"/>
    <cellStyle name="Normal 4 23 3 2 2" xfId="41078" xr:uid="{00000000-0005-0000-0000-00003D490000}"/>
    <cellStyle name="Normal 4 23 3 3" xfId="31764" xr:uid="{00000000-0005-0000-0000-00003E490000}"/>
    <cellStyle name="Normal 4 23 4" xfId="9012" xr:uid="{00000000-0005-0000-0000-00003F490000}"/>
    <cellStyle name="Normal 4 23 4 2" xfId="21221" xr:uid="{00000000-0005-0000-0000-000040490000}"/>
    <cellStyle name="Normal 4 23 4 2 2" xfId="42509" xr:uid="{00000000-0005-0000-0000-000041490000}"/>
    <cellStyle name="Normal 4 23 4 3" xfId="33195" xr:uid="{00000000-0005-0000-0000-000042490000}"/>
    <cellStyle name="Normal 4 23 5" xfId="17396" xr:uid="{00000000-0005-0000-0000-000043490000}"/>
    <cellStyle name="Normal 4 23 6" xfId="49576" xr:uid="{00000000-0005-0000-0000-000044490000}"/>
    <cellStyle name="Normal 4 24" xfId="4598" xr:uid="{00000000-0005-0000-0000-000045490000}"/>
    <cellStyle name="Normal 4 24 2" xfId="4599" xr:uid="{00000000-0005-0000-0000-000046490000}"/>
    <cellStyle name="Normal 4 24 2 2" xfId="7356" xr:uid="{00000000-0005-0000-0000-000047490000}"/>
    <cellStyle name="Normal 4 24 2 2 2" xfId="19793" xr:uid="{00000000-0005-0000-0000-000048490000}"/>
    <cellStyle name="Normal 4 24 2 2 2 2" xfId="41081" xr:uid="{00000000-0005-0000-0000-000049490000}"/>
    <cellStyle name="Normal 4 24 2 2 3" xfId="31767" xr:uid="{00000000-0005-0000-0000-00004A490000}"/>
    <cellStyle name="Normal 4 24 2 3" xfId="9015" xr:uid="{00000000-0005-0000-0000-00004B490000}"/>
    <cellStyle name="Normal 4 24 2 3 2" xfId="21224" xr:uid="{00000000-0005-0000-0000-00004C490000}"/>
    <cellStyle name="Normal 4 24 2 3 2 2" xfId="42512" xr:uid="{00000000-0005-0000-0000-00004D490000}"/>
    <cellStyle name="Normal 4 24 2 3 3" xfId="33198" xr:uid="{00000000-0005-0000-0000-00004E490000}"/>
    <cellStyle name="Normal 4 24 2 4" xfId="17399" xr:uid="{00000000-0005-0000-0000-00004F490000}"/>
    <cellStyle name="Normal 4 24 3" xfId="7355" xr:uid="{00000000-0005-0000-0000-000050490000}"/>
    <cellStyle name="Normal 4 24 3 2" xfId="19792" xr:uid="{00000000-0005-0000-0000-000051490000}"/>
    <cellStyle name="Normal 4 24 3 2 2" xfId="41080" xr:uid="{00000000-0005-0000-0000-000052490000}"/>
    <cellStyle name="Normal 4 24 3 3" xfId="31766" xr:uid="{00000000-0005-0000-0000-000053490000}"/>
    <cellStyle name="Normal 4 24 4" xfId="9014" xr:uid="{00000000-0005-0000-0000-000054490000}"/>
    <cellStyle name="Normal 4 24 4 2" xfId="21223" xr:uid="{00000000-0005-0000-0000-000055490000}"/>
    <cellStyle name="Normal 4 24 4 2 2" xfId="42511" xr:uid="{00000000-0005-0000-0000-000056490000}"/>
    <cellStyle name="Normal 4 24 4 3" xfId="33197" xr:uid="{00000000-0005-0000-0000-000057490000}"/>
    <cellStyle name="Normal 4 24 5" xfId="17398" xr:uid="{00000000-0005-0000-0000-000058490000}"/>
    <cellStyle name="Normal 4 24 6" xfId="49577" xr:uid="{00000000-0005-0000-0000-000059490000}"/>
    <cellStyle name="Normal 4 25" xfId="4600" xr:uid="{00000000-0005-0000-0000-00005A490000}"/>
    <cellStyle name="Normal 4 25 2" xfId="4601" xr:uid="{00000000-0005-0000-0000-00005B490000}"/>
    <cellStyle name="Normal 4 25 2 2" xfId="7358" xr:uid="{00000000-0005-0000-0000-00005C490000}"/>
    <cellStyle name="Normal 4 25 2 2 2" xfId="19795" xr:uid="{00000000-0005-0000-0000-00005D490000}"/>
    <cellStyle name="Normal 4 25 2 2 2 2" xfId="41083" xr:uid="{00000000-0005-0000-0000-00005E490000}"/>
    <cellStyle name="Normal 4 25 2 2 3" xfId="31769" xr:uid="{00000000-0005-0000-0000-00005F490000}"/>
    <cellStyle name="Normal 4 25 2 3" xfId="9017" xr:uid="{00000000-0005-0000-0000-000060490000}"/>
    <cellStyle name="Normal 4 25 2 3 2" xfId="21226" xr:uid="{00000000-0005-0000-0000-000061490000}"/>
    <cellStyle name="Normal 4 25 2 3 2 2" xfId="42514" xr:uid="{00000000-0005-0000-0000-000062490000}"/>
    <cellStyle name="Normal 4 25 2 3 3" xfId="33200" xr:uid="{00000000-0005-0000-0000-000063490000}"/>
    <cellStyle name="Normal 4 25 2 4" xfId="17401" xr:uid="{00000000-0005-0000-0000-000064490000}"/>
    <cellStyle name="Normal 4 25 3" xfId="7357" xr:uid="{00000000-0005-0000-0000-000065490000}"/>
    <cellStyle name="Normal 4 25 3 2" xfId="19794" xr:uid="{00000000-0005-0000-0000-000066490000}"/>
    <cellStyle name="Normal 4 25 3 2 2" xfId="41082" xr:uid="{00000000-0005-0000-0000-000067490000}"/>
    <cellStyle name="Normal 4 25 3 3" xfId="31768" xr:uid="{00000000-0005-0000-0000-000068490000}"/>
    <cellStyle name="Normal 4 25 4" xfId="9016" xr:uid="{00000000-0005-0000-0000-000069490000}"/>
    <cellStyle name="Normal 4 25 4 2" xfId="21225" xr:uid="{00000000-0005-0000-0000-00006A490000}"/>
    <cellStyle name="Normal 4 25 4 2 2" xfId="42513" xr:uid="{00000000-0005-0000-0000-00006B490000}"/>
    <cellStyle name="Normal 4 25 4 3" xfId="33199" xr:uid="{00000000-0005-0000-0000-00006C490000}"/>
    <cellStyle name="Normal 4 25 5" xfId="17400" xr:uid="{00000000-0005-0000-0000-00006D490000}"/>
    <cellStyle name="Normal 4 25 6" xfId="49578" xr:uid="{00000000-0005-0000-0000-00006E490000}"/>
    <cellStyle name="Normal 4 26" xfId="4602" xr:uid="{00000000-0005-0000-0000-00006F490000}"/>
    <cellStyle name="Normal 4 26 2" xfId="4603" xr:uid="{00000000-0005-0000-0000-000070490000}"/>
    <cellStyle name="Normal 4 26 2 2" xfId="7360" xr:uid="{00000000-0005-0000-0000-000071490000}"/>
    <cellStyle name="Normal 4 26 2 2 2" xfId="19797" xr:uid="{00000000-0005-0000-0000-000072490000}"/>
    <cellStyle name="Normal 4 26 2 2 2 2" xfId="41085" xr:uid="{00000000-0005-0000-0000-000073490000}"/>
    <cellStyle name="Normal 4 26 2 2 3" xfId="31771" xr:uid="{00000000-0005-0000-0000-000074490000}"/>
    <cellStyle name="Normal 4 26 2 3" xfId="9019" xr:uid="{00000000-0005-0000-0000-000075490000}"/>
    <cellStyle name="Normal 4 26 2 3 2" xfId="21228" xr:uid="{00000000-0005-0000-0000-000076490000}"/>
    <cellStyle name="Normal 4 26 2 3 2 2" xfId="42516" xr:uid="{00000000-0005-0000-0000-000077490000}"/>
    <cellStyle name="Normal 4 26 2 3 3" xfId="33202" xr:uid="{00000000-0005-0000-0000-000078490000}"/>
    <cellStyle name="Normal 4 26 2 4" xfId="17403" xr:uid="{00000000-0005-0000-0000-000079490000}"/>
    <cellStyle name="Normal 4 26 3" xfId="7359" xr:uid="{00000000-0005-0000-0000-00007A490000}"/>
    <cellStyle name="Normal 4 26 3 2" xfId="19796" xr:uid="{00000000-0005-0000-0000-00007B490000}"/>
    <cellStyle name="Normal 4 26 3 2 2" xfId="41084" xr:uid="{00000000-0005-0000-0000-00007C490000}"/>
    <cellStyle name="Normal 4 26 3 3" xfId="31770" xr:uid="{00000000-0005-0000-0000-00007D490000}"/>
    <cellStyle name="Normal 4 26 4" xfId="9018" xr:uid="{00000000-0005-0000-0000-00007E490000}"/>
    <cellStyle name="Normal 4 26 4 2" xfId="21227" xr:uid="{00000000-0005-0000-0000-00007F490000}"/>
    <cellStyle name="Normal 4 26 4 2 2" xfId="42515" xr:uid="{00000000-0005-0000-0000-000080490000}"/>
    <cellStyle name="Normal 4 26 4 3" xfId="33201" xr:uid="{00000000-0005-0000-0000-000081490000}"/>
    <cellStyle name="Normal 4 26 5" xfId="17402" xr:uid="{00000000-0005-0000-0000-000082490000}"/>
    <cellStyle name="Normal 4 26 6" xfId="49579" xr:uid="{00000000-0005-0000-0000-000083490000}"/>
    <cellStyle name="Normal 4 27" xfId="4604" xr:uid="{00000000-0005-0000-0000-000084490000}"/>
    <cellStyle name="Normal 4 27 2" xfId="4605" xr:uid="{00000000-0005-0000-0000-000085490000}"/>
    <cellStyle name="Normal 4 27 2 2" xfId="7362" xr:uid="{00000000-0005-0000-0000-000086490000}"/>
    <cellStyle name="Normal 4 27 2 2 2" xfId="19799" xr:uid="{00000000-0005-0000-0000-000087490000}"/>
    <cellStyle name="Normal 4 27 2 2 2 2" xfId="41087" xr:uid="{00000000-0005-0000-0000-000088490000}"/>
    <cellStyle name="Normal 4 27 2 2 3" xfId="31773" xr:uid="{00000000-0005-0000-0000-000089490000}"/>
    <cellStyle name="Normal 4 27 2 3" xfId="9021" xr:uid="{00000000-0005-0000-0000-00008A490000}"/>
    <cellStyle name="Normal 4 27 2 3 2" xfId="21230" xr:uid="{00000000-0005-0000-0000-00008B490000}"/>
    <cellStyle name="Normal 4 27 2 3 2 2" xfId="42518" xr:uid="{00000000-0005-0000-0000-00008C490000}"/>
    <cellStyle name="Normal 4 27 2 3 3" xfId="33204" xr:uid="{00000000-0005-0000-0000-00008D490000}"/>
    <cellStyle name="Normal 4 27 2 4" xfId="17405" xr:uid="{00000000-0005-0000-0000-00008E490000}"/>
    <cellStyle name="Normal 4 27 3" xfId="7361" xr:uid="{00000000-0005-0000-0000-00008F490000}"/>
    <cellStyle name="Normal 4 27 3 2" xfId="19798" xr:uid="{00000000-0005-0000-0000-000090490000}"/>
    <cellStyle name="Normal 4 27 3 2 2" xfId="41086" xr:uid="{00000000-0005-0000-0000-000091490000}"/>
    <cellStyle name="Normal 4 27 3 3" xfId="31772" xr:uid="{00000000-0005-0000-0000-000092490000}"/>
    <cellStyle name="Normal 4 27 4" xfId="9020" xr:uid="{00000000-0005-0000-0000-000093490000}"/>
    <cellStyle name="Normal 4 27 4 2" xfId="21229" xr:uid="{00000000-0005-0000-0000-000094490000}"/>
    <cellStyle name="Normal 4 27 4 2 2" xfId="42517" xr:uid="{00000000-0005-0000-0000-000095490000}"/>
    <cellStyle name="Normal 4 27 4 3" xfId="33203" xr:uid="{00000000-0005-0000-0000-000096490000}"/>
    <cellStyle name="Normal 4 27 5" xfId="17404" xr:uid="{00000000-0005-0000-0000-000097490000}"/>
    <cellStyle name="Normal 4 27 6" xfId="49580" xr:uid="{00000000-0005-0000-0000-000098490000}"/>
    <cellStyle name="Normal 4 28" xfId="4606" xr:uid="{00000000-0005-0000-0000-000099490000}"/>
    <cellStyle name="Normal 4 28 2" xfId="4607" xr:uid="{00000000-0005-0000-0000-00009A490000}"/>
    <cellStyle name="Normal 4 28 2 2" xfId="7364" xr:uid="{00000000-0005-0000-0000-00009B490000}"/>
    <cellStyle name="Normal 4 28 2 2 2" xfId="19801" xr:uid="{00000000-0005-0000-0000-00009C490000}"/>
    <cellStyle name="Normal 4 28 2 2 2 2" xfId="41089" xr:uid="{00000000-0005-0000-0000-00009D490000}"/>
    <cellStyle name="Normal 4 28 2 2 3" xfId="31775" xr:uid="{00000000-0005-0000-0000-00009E490000}"/>
    <cellStyle name="Normal 4 28 2 3" xfId="9023" xr:uid="{00000000-0005-0000-0000-00009F490000}"/>
    <cellStyle name="Normal 4 28 2 3 2" xfId="21232" xr:uid="{00000000-0005-0000-0000-0000A0490000}"/>
    <cellStyle name="Normal 4 28 2 3 2 2" xfId="42520" xr:uid="{00000000-0005-0000-0000-0000A1490000}"/>
    <cellStyle name="Normal 4 28 2 3 3" xfId="33206" xr:uid="{00000000-0005-0000-0000-0000A2490000}"/>
    <cellStyle name="Normal 4 28 2 4" xfId="17407" xr:uid="{00000000-0005-0000-0000-0000A3490000}"/>
    <cellStyle name="Normal 4 28 3" xfId="7363" xr:uid="{00000000-0005-0000-0000-0000A4490000}"/>
    <cellStyle name="Normal 4 28 3 2" xfId="19800" xr:uid="{00000000-0005-0000-0000-0000A5490000}"/>
    <cellStyle name="Normal 4 28 3 2 2" xfId="41088" xr:uid="{00000000-0005-0000-0000-0000A6490000}"/>
    <cellStyle name="Normal 4 28 3 3" xfId="31774" xr:uid="{00000000-0005-0000-0000-0000A7490000}"/>
    <cellStyle name="Normal 4 28 4" xfId="9022" xr:uid="{00000000-0005-0000-0000-0000A8490000}"/>
    <cellStyle name="Normal 4 28 4 2" xfId="21231" xr:uid="{00000000-0005-0000-0000-0000A9490000}"/>
    <cellStyle name="Normal 4 28 4 2 2" xfId="42519" xr:uid="{00000000-0005-0000-0000-0000AA490000}"/>
    <cellStyle name="Normal 4 28 4 3" xfId="33205" xr:uid="{00000000-0005-0000-0000-0000AB490000}"/>
    <cellStyle name="Normal 4 28 5" xfId="17406" xr:uid="{00000000-0005-0000-0000-0000AC490000}"/>
    <cellStyle name="Normal 4 28 6" xfId="49581" xr:uid="{00000000-0005-0000-0000-0000AD490000}"/>
    <cellStyle name="Normal 4 29" xfId="4608" xr:uid="{00000000-0005-0000-0000-0000AE490000}"/>
    <cellStyle name="Normal 4 29 2" xfId="4609" xr:uid="{00000000-0005-0000-0000-0000AF490000}"/>
    <cellStyle name="Normal 4 29 2 2" xfId="7366" xr:uid="{00000000-0005-0000-0000-0000B0490000}"/>
    <cellStyle name="Normal 4 29 2 2 2" xfId="19803" xr:uid="{00000000-0005-0000-0000-0000B1490000}"/>
    <cellStyle name="Normal 4 29 2 2 2 2" xfId="41091" xr:uid="{00000000-0005-0000-0000-0000B2490000}"/>
    <cellStyle name="Normal 4 29 2 2 3" xfId="31777" xr:uid="{00000000-0005-0000-0000-0000B3490000}"/>
    <cellStyle name="Normal 4 29 2 3" xfId="9025" xr:uid="{00000000-0005-0000-0000-0000B4490000}"/>
    <cellStyle name="Normal 4 29 2 3 2" xfId="21234" xr:uid="{00000000-0005-0000-0000-0000B5490000}"/>
    <cellStyle name="Normal 4 29 2 3 2 2" xfId="42522" xr:uid="{00000000-0005-0000-0000-0000B6490000}"/>
    <cellStyle name="Normal 4 29 2 3 3" xfId="33208" xr:uid="{00000000-0005-0000-0000-0000B7490000}"/>
    <cellStyle name="Normal 4 29 2 4" xfId="17409" xr:uid="{00000000-0005-0000-0000-0000B8490000}"/>
    <cellStyle name="Normal 4 29 3" xfId="7365" xr:uid="{00000000-0005-0000-0000-0000B9490000}"/>
    <cellStyle name="Normal 4 29 3 2" xfId="19802" xr:uid="{00000000-0005-0000-0000-0000BA490000}"/>
    <cellStyle name="Normal 4 29 3 2 2" xfId="41090" xr:uid="{00000000-0005-0000-0000-0000BB490000}"/>
    <cellStyle name="Normal 4 29 3 3" xfId="31776" xr:uid="{00000000-0005-0000-0000-0000BC490000}"/>
    <cellStyle name="Normal 4 29 4" xfId="9024" xr:uid="{00000000-0005-0000-0000-0000BD490000}"/>
    <cellStyle name="Normal 4 29 4 2" xfId="21233" xr:uid="{00000000-0005-0000-0000-0000BE490000}"/>
    <cellStyle name="Normal 4 29 4 2 2" xfId="42521" xr:uid="{00000000-0005-0000-0000-0000BF490000}"/>
    <cellStyle name="Normal 4 29 4 3" xfId="33207" xr:uid="{00000000-0005-0000-0000-0000C0490000}"/>
    <cellStyle name="Normal 4 29 5" xfId="17408" xr:uid="{00000000-0005-0000-0000-0000C1490000}"/>
    <cellStyle name="Normal 4 29 6" xfId="49582" xr:uid="{00000000-0005-0000-0000-0000C2490000}"/>
    <cellStyle name="Normal 4 3" xfId="4610" xr:uid="{00000000-0005-0000-0000-0000C3490000}"/>
    <cellStyle name="Normal 4 3 2" xfId="4611" xr:uid="{00000000-0005-0000-0000-0000C4490000}"/>
    <cellStyle name="Normal 4 3 2 2" xfId="7368" xr:uid="{00000000-0005-0000-0000-0000C5490000}"/>
    <cellStyle name="Normal 4 3 2 2 2" xfId="19805" xr:uid="{00000000-0005-0000-0000-0000C6490000}"/>
    <cellStyle name="Normal 4 3 2 2 2 2" xfId="41093" xr:uid="{00000000-0005-0000-0000-0000C7490000}"/>
    <cellStyle name="Normal 4 3 2 2 3" xfId="31779" xr:uid="{00000000-0005-0000-0000-0000C8490000}"/>
    <cellStyle name="Normal 4 3 2 3" xfId="9027" xr:uid="{00000000-0005-0000-0000-0000C9490000}"/>
    <cellStyle name="Normal 4 3 2 3 2" xfId="21236" xr:uid="{00000000-0005-0000-0000-0000CA490000}"/>
    <cellStyle name="Normal 4 3 2 3 2 2" xfId="42524" xr:uid="{00000000-0005-0000-0000-0000CB490000}"/>
    <cellStyle name="Normal 4 3 2 3 3" xfId="33210" xr:uid="{00000000-0005-0000-0000-0000CC490000}"/>
    <cellStyle name="Normal 4 3 2 4" xfId="17411" xr:uid="{00000000-0005-0000-0000-0000CD490000}"/>
    <cellStyle name="Normal 4 3 3" xfId="7367" xr:uid="{00000000-0005-0000-0000-0000CE490000}"/>
    <cellStyle name="Normal 4 3 3 2" xfId="19804" xr:uid="{00000000-0005-0000-0000-0000CF490000}"/>
    <cellStyle name="Normal 4 3 3 2 2" xfId="41092" xr:uid="{00000000-0005-0000-0000-0000D0490000}"/>
    <cellStyle name="Normal 4 3 3 3" xfId="31778" xr:uid="{00000000-0005-0000-0000-0000D1490000}"/>
    <cellStyle name="Normal 4 3 4" xfId="9026" xr:uid="{00000000-0005-0000-0000-0000D2490000}"/>
    <cellStyle name="Normal 4 3 4 2" xfId="21235" xr:uid="{00000000-0005-0000-0000-0000D3490000}"/>
    <cellStyle name="Normal 4 3 4 2 2" xfId="42523" xr:uid="{00000000-0005-0000-0000-0000D4490000}"/>
    <cellStyle name="Normal 4 3 4 3" xfId="33209" xr:uid="{00000000-0005-0000-0000-0000D5490000}"/>
    <cellStyle name="Normal 4 3 5" xfId="17410" xr:uid="{00000000-0005-0000-0000-0000D6490000}"/>
    <cellStyle name="Normal 4 3 6" xfId="49583" xr:uid="{00000000-0005-0000-0000-0000D7490000}"/>
    <cellStyle name="Normal 4 30" xfId="4612" xr:uid="{00000000-0005-0000-0000-0000D8490000}"/>
    <cellStyle name="Normal 4 30 2" xfId="4613" xr:uid="{00000000-0005-0000-0000-0000D9490000}"/>
    <cellStyle name="Normal 4 30 2 2" xfId="7370" xr:uid="{00000000-0005-0000-0000-0000DA490000}"/>
    <cellStyle name="Normal 4 30 2 2 2" xfId="19807" xr:uid="{00000000-0005-0000-0000-0000DB490000}"/>
    <cellStyle name="Normal 4 30 2 2 2 2" xfId="41095" xr:uid="{00000000-0005-0000-0000-0000DC490000}"/>
    <cellStyle name="Normal 4 30 2 2 3" xfId="31781" xr:uid="{00000000-0005-0000-0000-0000DD490000}"/>
    <cellStyle name="Normal 4 30 2 3" xfId="9029" xr:uid="{00000000-0005-0000-0000-0000DE490000}"/>
    <cellStyle name="Normal 4 30 2 3 2" xfId="21238" xr:uid="{00000000-0005-0000-0000-0000DF490000}"/>
    <cellStyle name="Normal 4 30 2 3 2 2" xfId="42526" xr:uid="{00000000-0005-0000-0000-0000E0490000}"/>
    <cellStyle name="Normal 4 30 2 3 3" xfId="33212" xr:uid="{00000000-0005-0000-0000-0000E1490000}"/>
    <cellStyle name="Normal 4 30 2 4" xfId="17413" xr:uid="{00000000-0005-0000-0000-0000E2490000}"/>
    <cellStyle name="Normal 4 30 3" xfId="7369" xr:uid="{00000000-0005-0000-0000-0000E3490000}"/>
    <cellStyle name="Normal 4 30 3 2" xfId="19806" xr:uid="{00000000-0005-0000-0000-0000E4490000}"/>
    <cellStyle name="Normal 4 30 3 2 2" xfId="41094" xr:uid="{00000000-0005-0000-0000-0000E5490000}"/>
    <cellStyle name="Normal 4 30 3 3" xfId="31780" xr:uid="{00000000-0005-0000-0000-0000E6490000}"/>
    <cellStyle name="Normal 4 30 4" xfId="9028" xr:uid="{00000000-0005-0000-0000-0000E7490000}"/>
    <cellStyle name="Normal 4 30 4 2" xfId="21237" xr:uid="{00000000-0005-0000-0000-0000E8490000}"/>
    <cellStyle name="Normal 4 30 4 2 2" xfId="42525" xr:uid="{00000000-0005-0000-0000-0000E9490000}"/>
    <cellStyle name="Normal 4 30 4 3" xfId="33211" xr:uid="{00000000-0005-0000-0000-0000EA490000}"/>
    <cellStyle name="Normal 4 30 5" xfId="17412" xr:uid="{00000000-0005-0000-0000-0000EB490000}"/>
    <cellStyle name="Normal 4 30 6" xfId="49584" xr:uid="{00000000-0005-0000-0000-0000EC490000}"/>
    <cellStyle name="Normal 4 31" xfId="4614" xr:uid="{00000000-0005-0000-0000-0000ED490000}"/>
    <cellStyle name="Normal 4 31 2" xfId="4615" xr:uid="{00000000-0005-0000-0000-0000EE490000}"/>
    <cellStyle name="Normal 4 31 2 2" xfId="7372" xr:uid="{00000000-0005-0000-0000-0000EF490000}"/>
    <cellStyle name="Normal 4 31 2 2 2" xfId="19809" xr:uid="{00000000-0005-0000-0000-0000F0490000}"/>
    <cellStyle name="Normal 4 31 2 2 2 2" xfId="41097" xr:uid="{00000000-0005-0000-0000-0000F1490000}"/>
    <cellStyle name="Normal 4 31 2 2 3" xfId="31783" xr:uid="{00000000-0005-0000-0000-0000F2490000}"/>
    <cellStyle name="Normal 4 31 2 3" xfId="9031" xr:uid="{00000000-0005-0000-0000-0000F3490000}"/>
    <cellStyle name="Normal 4 31 2 3 2" xfId="21240" xr:uid="{00000000-0005-0000-0000-0000F4490000}"/>
    <cellStyle name="Normal 4 31 2 3 2 2" xfId="42528" xr:uid="{00000000-0005-0000-0000-0000F5490000}"/>
    <cellStyle name="Normal 4 31 2 3 3" xfId="33214" xr:uid="{00000000-0005-0000-0000-0000F6490000}"/>
    <cellStyle name="Normal 4 31 2 4" xfId="17415" xr:uid="{00000000-0005-0000-0000-0000F7490000}"/>
    <cellStyle name="Normal 4 31 3" xfId="7371" xr:uid="{00000000-0005-0000-0000-0000F8490000}"/>
    <cellStyle name="Normal 4 31 3 2" xfId="19808" xr:uid="{00000000-0005-0000-0000-0000F9490000}"/>
    <cellStyle name="Normal 4 31 3 2 2" xfId="41096" xr:uid="{00000000-0005-0000-0000-0000FA490000}"/>
    <cellStyle name="Normal 4 31 3 3" xfId="31782" xr:uid="{00000000-0005-0000-0000-0000FB490000}"/>
    <cellStyle name="Normal 4 31 4" xfId="9030" xr:uid="{00000000-0005-0000-0000-0000FC490000}"/>
    <cellStyle name="Normal 4 31 4 2" xfId="21239" xr:uid="{00000000-0005-0000-0000-0000FD490000}"/>
    <cellStyle name="Normal 4 31 4 2 2" xfId="42527" xr:uid="{00000000-0005-0000-0000-0000FE490000}"/>
    <cellStyle name="Normal 4 31 4 3" xfId="33213" xr:uid="{00000000-0005-0000-0000-0000FF490000}"/>
    <cellStyle name="Normal 4 31 5" xfId="17414" xr:uid="{00000000-0005-0000-0000-0000004A0000}"/>
    <cellStyle name="Normal 4 31 6" xfId="49585" xr:uid="{00000000-0005-0000-0000-0000014A0000}"/>
    <cellStyle name="Normal 4 32" xfId="4616" xr:uid="{00000000-0005-0000-0000-0000024A0000}"/>
    <cellStyle name="Normal 4 32 2" xfId="4617" xr:uid="{00000000-0005-0000-0000-0000034A0000}"/>
    <cellStyle name="Normal 4 32 2 2" xfId="7374" xr:uid="{00000000-0005-0000-0000-0000044A0000}"/>
    <cellStyle name="Normal 4 32 2 2 2" xfId="19811" xr:uid="{00000000-0005-0000-0000-0000054A0000}"/>
    <cellStyle name="Normal 4 32 2 2 2 2" xfId="41099" xr:uid="{00000000-0005-0000-0000-0000064A0000}"/>
    <cellStyle name="Normal 4 32 2 2 3" xfId="31785" xr:uid="{00000000-0005-0000-0000-0000074A0000}"/>
    <cellStyle name="Normal 4 32 2 3" xfId="9033" xr:uid="{00000000-0005-0000-0000-0000084A0000}"/>
    <cellStyle name="Normal 4 32 2 3 2" xfId="21242" xr:uid="{00000000-0005-0000-0000-0000094A0000}"/>
    <cellStyle name="Normal 4 32 2 3 2 2" xfId="42530" xr:uid="{00000000-0005-0000-0000-00000A4A0000}"/>
    <cellStyle name="Normal 4 32 2 3 3" xfId="33216" xr:uid="{00000000-0005-0000-0000-00000B4A0000}"/>
    <cellStyle name="Normal 4 32 2 4" xfId="17417" xr:uid="{00000000-0005-0000-0000-00000C4A0000}"/>
    <cellStyle name="Normal 4 32 3" xfId="7373" xr:uid="{00000000-0005-0000-0000-00000D4A0000}"/>
    <cellStyle name="Normal 4 32 3 2" xfId="19810" xr:uid="{00000000-0005-0000-0000-00000E4A0000}"/>
    <cellStyle name="Normal 4 32 3 2 2" xfId="41098" xr:uid="{00000000-0005-0000-0000-00000F4A0000}"/>
    <cellStyle name="Normal 4 32 3 3" xfId="31784" xr:uid="{00000000-0005-0000-0000-0000104A0000}"/>
    <cellStyle name="Normal 4 32 4" xfId="9032" xr:uid="{00000000-0005-0000-0000-0000114A0000}"/>
    <cellStyle name="Normal 4 32 4 2" xfId="21241" xr:uid="{00000000-0005-0000-0000-0000124A0000}"/>
    <cellStyle name="Normal 4 32 4 2 2" xfId="42529" xr:uid="{00000000-0005-0000-0000-0000134A0000}"/>
    <cellStyle name="Normal 4 32 4 3" xfId="33215" xr:uid="{00000000-0005-0000-0000-0000144A0000}"/>
    <cellStyle name="Normal 4 32 5" xfId="17416" xr:uid="{00000000-0005-0000-0000-0000154A0000}"/>
    <cellStyle name="Normal 4 32 6" xfId="49586" xr:uid="{00000000-0005-0000-0000-0000164A0000}"/>
    <cellStyle name="Normal 4 33" xfId="4618" xr:uid="{00000000-0005-0000-0000-0000174A0000}"/>
    <cellStyle name="Normal 4 33 2" xfId="4619" xr:uid="{00000000-0005-0000-0000-0000184A0000}"/>
    <cellStyle name="Normal 4 33 2 2" xfId="7376" xr:uid="{00000000-0005-0000-0000-0000194A0000}"/>
    <cellStyle name="Normal 4 33 2 2 2" xfId="19813" xr:uid="{00000000-0005-0000-0000-00001A4A0000}"/>
    <cellStyle name="Normal 4 33 2 2 2 2" xfId="41101" xr:uid="{00000000-0005-0000-0000-00001B4A0000}"/>
    <cellStyle name="Normal 4 33 2 2 3" xfId="31787" xr:uid="{00000000-0005-0000-0000-00001C4A0000}"/>
    <cellStyle name="Normal 4 33 2 3" xfId="9035" xr:uid="{00000000-0005-0000-0000-00001D4A0000}"/>
    <cellStyle name="Normal 4 33 2 3 2" xfId="21244" xr:uid="{00000000-0005-0000-0000-00001E4A0000}"/>
    <cellStyle name="Normal 4 33 2 3 2 2" xfId="42532" xr:uid="{00000000-0005-0000-0000-00001F4A0000}"/>
    <cellStyle name="Normal 4 33 2 3 3" xfId="33218" xr:uid="{00000000-0005-0000-0000-0000204A0000}"/>
    <cellStyle name="Normal 4 33 2 4" xfId="17419" xr:uid="{00000000-0005-0000-0000-0000214A0000}"/>
    <cellStyle name="Normal 4 33 3" xfId="7375" xr:uid="{00000000-0005-0000-0000-0000224A0000}"/>
    <cellStyle name="Normal 4 33 3 2" xfId="19812" xr:uid="{00000000-0005-0000-0000-0000234A0000}"/>
    <cellStyle name="Normal 4 33 3 2 2" xfId="41100" xr:uid="{00000000-0005-0000-0000-0000244A0000}"/>
    <cellStyle name="Normal 4 33 3 3" xfId="31786" xr:uid="{00000000-0005-0000-0000-0000254A0000}"/>
    <cellStyle name="Normal 4 33 4" xfId="9034" xr:uid="{00000000-0005-0000-0000-0000264A0000}"/>
    <cellStyle name="Normal 4 33 4 2" xfId="21243" xr:uid="{00000000-0005-0000-0000-0000274A0000}"/>
    <cellStyle name="Normal 4 33 4 2 2" xfId="42531" xr:uid="{00000000-0005-0000-0000-0000284A0000}"/>
    <cellStyle name="Normal 4 33 4 3" xfId="33217" xr:uid="{00000000-0005-0000-0000-0000294A0000}"/>
    <cellStyle name="Normal 4 33 5" xfId="17418" xr:uid="{00000000-0005-0000-0000-00002A4A0000}"/>
    <cellStyle name="Normal 4 33 6" xfId="49587" xr:uid="{00000000-0005-0000-0000-00002B4A0000}"/>
    <cellStyle name="Normal 4 34" xfId="4620" xr:uid="{00000000-0005-0000-0000-00002C4A0000}"/>
    <cellStyle name="Normal 4 34 2" xfId="4621" xr:uid="{00000000-0005-0000-0000-00002D4A0000}"/>
    <cellStyle name="Normal 4 34 2 2" xfId="7378" xr:uid="{00000000-0005-0000-0000-00002E4A0000}"/>
    <cellStyle name="Normal 4 34 2 2 2" xfId="19815" xr:uid="{00000000-0005-0000-0000-00002F4A0000}"/>
    <cellStyle name="Normal 4 34 2 2 2 2" xfId="41103" xr:uid="{00000000-0005-0000-0000-0000304A0000}"/>
    <cellStyle name="Normal 4 34 2 2 3" xfId="31789" xr:uid="{00000000-0005-0000-0000-0000314A0000}"/>
    <cellStyle name="Normal 4 34 2 3" xfId="9037" xr:uid="{00000000-0005-0000-0000-0000324A0000}"/>
    <cellStyle name="Normal 4 34 2 3 2" xfId="21246" xr:uid="{00000000-0005-0000-0000-0000334A0000}"/>
    <cellStyle name="Normal 4 34 2 3 2 2" xfId="42534" xr:uid="{00000000-0005-0000-0000-0000344A0000}"/>
    <cellStyle name="Normal 4 34 2 3 3" xfId="33220" xr:uid="{00000000-0005-0000-0000-0000354A0000}"/>
    <cellStyle name="Normal 4 34 2 4" xfId="17421" xr:uid="{00000000-0005-0000-0000-0000364A0000}"/>
    <cellStyle name="Normal 4 34 3" xfId="7377" xr:uid="{00000000-0005-0000-0000-0000374A0000}"/>
    <cellStyle name="Normal 4 34 3 2" xfId="19814" xr:uid="{00000000-0005-0000-0000-0000384A0000}"/>
    <cellStyle name="Normal 4 34 3 2 2" xfId="41102" xr:uid="{00000000-0005-0000-0000-0000394A0000}"/>
    <cellStyle name="Normal 4 34 3 3" xfId="31788" xr:uid="{00000000-0005-0000-0000-00003A4A0000}"/>
    <cellStyle name="Normal 4 34 4" xfId="9036" xr:uid="{00000000-0005-0000-0000-00003B4A0000}"/>
    <cellStyle name="Normal 4 34 4 2" xfId="21245" xr:uid="{00000000-0005-0000-0000-00003C4A0000}"/>
    <cellStyle name="Normal 4 34 4 2 2" xfId="42533" xr:uid="{00000000-0005-0000-0000-00003D4A0000}"/>
    <cellStyle name="Normal 4 34 4 3" xfId="33219" xr:uid="{00000000-0005-0000-0000-00003E4A0000}"/>
    <cellStyle name="Normal 4 34 5" xfId="17420" xr:uid="{00000000-0005-0000-0000-00003F4A0000}"/>
    <cellStyle name="Normal 4 34 6" xfId="49588" xr:uid="{00000000-0005-0000-0000-0000404A0000}"/>
    <cellStyle name="Normal 4 35" xfId="4622" xr:uid="{00000000-0005-0000-0000-0000414A0000}"/>
    <cellStyle name="Normal 4 35 2" xfId="4623" xr:uid="{00000000-0005-0000-0000-0000424A0000}"/>
    <cellStyle name="Normal 4 35 2 2" xfId="7380" xr:uid="{00000000-0005-0000-0000-0000434A0000}"/>
    <cellStyle name="Normal 4 35 2 2 2" xfId="19817" xr:uid="{00000000-0005-0000-0000-0000444A0000}"/>
    <cellStyle name="Normal 4 35 2 2 2 2" xfId="41105" xr:uid="{00000000-0005-0000-0000-0000454A0000}"/>
    <cellStyle name="Normal 4 35 2 2 3" xfId="31791" xr:uid="{00000000-0005-0000-0000-0000464A0000}"/>
    <cellStyle name="Normal 4 35 2 3" xfId="9039" xr:uid="{00000000-0005-0000-0000-0000474A0000}"/>
    <cellStyle name="Normal 4 35 2 3 2" xfId="21248" xr:uid="{00000000-0005-0000-0000-0000484A0000}"/>
    <cellStyle name="Normal 4 35 2 3 2 2" xfId="42536" xr:uid="{00000000-0005-0000-0000-0000494A0000}"/>
    <cellStyle name="Normal 4 35 2 3 3" xfId="33222" xr:uid="{00000000-0005-0000-0000-00004A4A0000}"/>
    <cellStyle name="Normal 4 35 2 4" xfId="17423" xr:uid="{00000000-0005-0000-0000-00004B4A0000}"/>
    <cellStyle name="Normal 4 35 3" xfId="7379" xr:uid="{00000000-0005-0000-0000-00004C4A0000}"/>
    <cellStyle name="Normal 4 35 3 2" xfId="19816" xr:uid="{00000000-0005-0000-0000-00004D4A0000}"/>
    <cellStyle name="Normal 4 35 3 2 2" xfId="41104" xr:uid="{00000000-0005-0000-0000-00004E4A0000}"/>
    <cellStyle name="Normal 4 35 3 3" xfId="31790" xr:uid="{00000000-0005-0000-0000-00004F4A0000}"/>
    <cellStyle name="Normal 4 35 4" xfId="9038" xr:uid="{00000000-0005-0000-0000-0000504A0000}"/>
    <cellStyle name="Normal 4 35 4 2" xfId="21247" xr:uid="{00000000-0005-0000-0000-0000514A0000}"/>
    <cellStyle name="Normal 4 35 4 2 2" xfId="42535" xr:uid="{00000000-0005-0000-0000-0000524A0000}"/>
    <cellStyle name="Normal 4 35 4 3" xfId="33221" xr:uid="{00000000-0005-0000-0000-0000534A0000}"/>
    <cellStyle name="Normal 4 35 5" xfId="17422" xr:uid="{00000000-0005-0000-0000-0000544A0000}"/>
    <cellStyle name="Normal 4 35 6" xfId="49589" xr:uid="{00000000-0005-0000-0000-0000554A0000}"/>
    <cellStyle name="Normal 4 36" xfId="4624" xr:uid="{00000000-0005-0000-0000-0000564A0000}"/>
    <cellStyle name="Normal 4 36 2" xfId="4625" xr:uid="{00000000-0005-0000-0000-0000574A0000}"/>
    <cellStyle name="Normal 4 36 2 2" xfId="7382" xr:uid="{00000000-0005-0000-0000-0000584A0000}"/>
    <cellStyle name="Normal 4 36 2 2 2" xfId="19819" xr:uid="{00000000-0005-0000-0000-0000594A0000}"/>
    <cellStyle name="Normal 4 36 2 2 2 2" xfId="41107" xr:uid="{00000000-0005-0000-0000-00005A4A0000}"/>
    <cellStyle name="Normal 4 36 2 2 3" xfId="31793" xr:uid="{00000000-0005-0000-0000-00005B4A0000}"/>
    <cellStyle name="Normal 4 36 2 3" xfId="9041" xr:uid="{00000000-0005-0000-0000-00005C4A0000}"/>
    <cellStyle name="Normal 4 36 2 3 2" xfId="21250" xr:uid="{00000000-0005-0000-0000-00005D4A0000}"/>
    <cellStyle name="Normal 4 36 2 3 2 2" xfId="42538" xr:uid="{00000000-0005-0000-0000-00005E4A0000}"/>
    <cellStyle name="Normal 4 36 2 3 3" xfId="33224" xr:uid="{00000000-0005-0000-0000-00005F4A0000}"/>
    <cellStyle name="Normal 4 36 2 4" xfId="17425" xr:uid="{00000000-0005-0000-0000-0000604A0000}"/>
    <cellStyle name="Normal 4 36 3" xfId="7381" xr:uid="{00000000-0005-0000-0000-0000614A0000}"/>
    <cellStyle name="Normal 4 36 3 2" xfId="19818" xr:uid="{00000000-0005-0000-0000-0000624A0000}"/>
    <cellStyle name="Normal 4 36 3 2 2" xfId="41106" xr:uid="{00000000-0005-0000-0000-0000634A0000}"/>
    <cellStyle name="Normal 4 36 3 3" xfId="31792" xr:uid="{00000000-0005-0000-0000-0000644A0000}"/>
    <cellStyle name="Normal 4 36 4" xfId="9040" xr:uid="{00000000-0005-0000-0000-0000654A0000}"/>
    <cellStyle name="Normal 4 36 4 2" xfId="21249" xr:uid="{00000000-0005-0000-0000-0000664A0000}"/>
    <cellStyle name="Normal 4 36 4 2 2" xfId="42537" xr:uid="{00000000-0005-0000-0000-0000674A0000}"/>
    <cellStyle name="Normal 4 36 4 3" xfId="33223" xr:uid="{00000000-0005-0000-0000-0000684A0000}"/>
    <cellStyle name="Normal 4 36 5" xfId="17424" xr:uid="{00000000-0005-0000-0000-0000694A0000}"/>
    <cellStyle name="Normal 4 36 6" xfId="49590" xr:uid="{00000000-0005-0000-0000-00006A4A0000}"/>
    <cellStyle name="Normal 4 37" xfId="4626" xr:uid="{00000000-0005-0000-0000-00006B4A0000}"/>
    <cellStyle name="Normal 4 37 2" xfId="4627" xr:uid="{00000000-0005-0000-0000-00006C4A0000}"/>
    <cellStyle name="Normal 4 37 2 2" xfId="7384" xr:uid="{00000000-0005-0000-0000-00006D4A0000}"/>
    <cellStyle name="Normal 4 37 2 2 2" xfId="19821" xr:uid="{00000000-0005-0000-0000-00006E4A0000}"/>
    <cellStyle name="Normal 4 37 2 2 2 2" xfId="41109" xr:uid="{00000000-0005-0000-0000-00006F4A0000}"/>
    <cellStyle name="Normal 4 37 2 2 3" xfId="31795" xr:uid="{00000000-0005-0000-0000-0000704A0000}"/>
    <cellStyle name="Normal 4 37 2 3" xfId="9043" xr:uid="{00000000-0005-0000-0000-0000714A0000}"/>
    <cellStyle name="Normal 4 37 2 3 2" xfId="21252" xr:uid="{00000000-0005-0000-0000-0000724A0000}"/>
    <cellStyle name="Normal 4 37 2 3 2 2" xfId="42540" xr:uid="{00000000-0005-0000-0000-0000734A0000}"/>
    <cellStyle name="Normal 4 37 2 3 3" xfId="33226" xr:uid="{00000000-0005-0000-0000-0000744A0000}"/>
    <cellStyle name="Normal 4 37 2 4" xfId="17427" xr:uid="{00000000-0005-0000-0000-0000754A0000}"/>
    <cellStyle name="Normal 4 37 3" xfId="7383" xr:uid="{00000000-0005-0000-0000-0000764A0000}"/>
    <cellStyle name="Normal 4 37 3 2" xfId="19820" xr:uid="{00000000-0005-0000-0000-0000774A0000}"/>
    <cellStyle name="Normal 4 37 3 2 2" xfId="41108" xr:uid="{00000000-0005-0000-0000-0000784A0000}"/>
    <cellStyle name="Normal 4 37 3 3" xfId="31794" xr:uid="{00000000-0005-0000-0000-0000794A0000}"/>
    <cellStyle name="Normal 4 37 4" xfId="9042" xr:uid="{00000000-0005-0000-0000-00007A4A0000}"/>
    <cellStyle name="Normal 4 37 4 2" xfId="21251" xr:uid="{00000000-0005-0000-0000-00007B4A0000}"/>
    <cellStyle name="Normal 4 37 4 2 2" xfId="42539" xr:uid="{00000000-0005-0000-0000-00007C4A0000}"/>
    <cellStyle name="Normal 4 37 4 3" xfId="33225" xr:uid="{00000000-0005-0000-0000-00007D4A0000}"/>
    <cellStyle name="Normal 4 37 5" xfId="17426" xr:uid="{00000000-0005-0000-0000-00007E4A0000}"/>
    <cellStyle name="Normal 4 37 6" xfId="49591" xr:uid="{00000000-0005-0000-0000-00007F4A0000}"/>
    <cellStyle name="Normal 4 38" xfId="4628" xr:uid="{00000000-0005-0000-0000-0000804A0000}"/>
    <cellStyle name="Normal 4 38 2" xfId="4629" xr:uid="{00000000-0005-0000-0000-0000814A0000}"/>
    <cellStyle name="Normal 4 38 2 2" xfId="7386" xr:uid="{00000000-0005-0000-0000-0000824A0000}"/>
    <cellStyle name="Normal 4 38 2 2 2" xfId="19823" xr:uid="{00000000-0005-0000-0000-0000834A0000}"/>
    <cellStyle name="Normal 4 38 2 2 2 2" xfId="41111" xr:uid="{00000000-0005-0000-0000-0000844A0000}"/>
    <cellStyle name="Normal 4 38 2 2 3" xfId="31797" xr:uid="{00000000-0005-0000-0000-0000854A0000}"/>
    <cellStyle name="Normal 4 38 2 3" xfId="9045" xr:uid="{00000000-0005-0000-0000-0000864A0000}"/>
    <cellStyle name="Normal 4 38 2 3 2" xfId="21254" xr:uid="{00000000-0005-0000-0000-0000874A0000}"/>
    <cellStyle name="Normal 4 38 2 3 2 2" xfId="42542" xr:uid="{00000000-0005-0000-0000-0000884A0000}"/>
    <cellStyle name="Normal 4 38 2 3 3" xfId="33228" xr:uid="{00000000-0005-0000-0000-0000894A0000}"/>
    <cellStyle name="Normal 4 38 2 4" xfId="17429" xr:uid="{00000000-0005-0000-0000-00008A4A0000}"/>
    <cellStyle name="Normal 4 38 3" xfId="7385" xr:uid="{00000000-0005-0000-0000-00008B4A0000}"/>
    <cellStyle name="Normal 4 38 3 2" xfId="19822" xr:uid="{00000000-0005-0000-0000-00008C4A0000}"/>
    <cellStyle name="Normal 4 38 3 2 2" xfId="41110" xr:uid="{00000000-0005-0000-0000-00008D4A0000}"/>
    <cellStyle name="Normal 4 38 3 3" xfId="31796" xr:uid="{00000000-0005-0000-0000-00008E4A0000}"/>
    <cellStyle name="Normal 4 38 4" xfId="9044" xr:uid="{00000000-0005-0000-0000-00008F4A0000}"/>
    <cellStyle name="Normal 4 38 4 2" xfId="21253" xr:uid="{00000000-0005-0000-0000-0000904A0000}"/>
    <cellStyle name="Normal 4 38 4 2 2" xfId="42541" xr:uid="{00000000-0005-0000-0000-0000914A0000}"/>
    <cellStyle name="Normal 4 38 4 3" xfId="33227" xr:uid="{00000000-0005-0000-0000-0000924A0000}"/>
    <cellStyle name="Normal 4 38 5" xfId="17428" xr:uid="{00000000-0005-0000-0000-0000934A0000}"/>
    <cellStyle name="Normal 4 38 6" xfId="49592" xr:uid="{00000000-0005-0000-0000-0000944A0000}"/>
    <cellStyle name="Normal 4 39" xfId="4630" xr:uid="{00000000-0005-0000-0000-0000954A0000}"/>
    <cellStyle name="Normal 4 39 2" xfId="4631" xr:uid="{00000000-0005-0000-0000-0000964A0000}"/>
    <cellStyle name="Normal 4 39 2 2" xfId="7388" xr:uid="{00000000-0005-0000-0000-0000974A0000}"/>
    <cellStyle name="Normal 4 39 2 2 2" xfId="19825" xr:uid="{00000000-0005-0000-0000-0000984A0000}"/>
    <cellStyle name="Normal 4 39 2 2 2 2" xfId="41113" xr:uid="{00000000-0005-0000-0000-0000994A0000}"/>
    <cellStyle name="Normal 4 39 2 2 3" xfId="31799" xr:uid="{00000000-0005-0000-0000-00009A4A0000}"/>
    <cellStyle name="Normal 4 39 2 3" xfId="9047" xr:uid="{00000000-0005-0000-0000-00009B4A0000}"/>
    <cellStyle name="Normal 4 39 2 3 2" xfId="21256" xr:uid="{00000000-0005-0000-0000-00009C4A0000}"/>
    <cellStyle name="Normal 4 39 2 3 2 2" xfId="42544" xr:uid="{00000000-0005-0000-0000-00009D4A0000}"/>
    <cellStyle name="Normal 4 39 2 3 3" xfId="33230" xr:uid="{00000000-0005-0000-0000-00009E4A0000}"/>
    <cellStyle name="Normal 4 39 2 4" xfId="17431" xr:uid="{00000000-0005-0000-0000-00009F4A0000}"/>
    <cellStyle name="Normal 4 39 3" xfId="7387" xr:uid="{00000000-0005-0000-0000-0000A04A0000}"/>
    <cellStyle name="Normal 4 39 3 2" xfId="19824" xr:uid="{00000000-0005-0000-0000-0000A14A0000}"/>
    <cellStyle name="Normal 4 39 3 2 2" xfId="41112" xr:uid="{00000000-0005-0000-0000-0000A24A0000}"/>
    <cellStyle name="Normal 4 39 3 3" xfId="31798" xr:uid="{00000000-0005-0000-0000-0000A34A0000}"/>
    <cellStyle name="Normal 4 39 4" xfId="9046" xr:uid="{00000000-0005-0000-0000-0000A44A0000}"/>
    <cellStyle name="Normal 4 39 4 2" xfId="21255" xr:uid="{00000000-0005-0000-0000-0000A54A0000}"/>
    <cellStyle name="Normal 4 39 4 2 2" xfId="42543" xr:uid="{00000000-0005-0000-0000-0000A64A0000}"/>
    <cellStyle name="Normal 4 39 4 3" xfId="33229" xr:uid="{00000000-0005-0000-0000-0000A74A0000}"/>
    <cellStyle name="Normal 4 39 5" xfId="17430" xr:uid="{00000000-0005-0000-0000-0000A84A0000}"/>
    <cellStyle name="Normal 4 39 6" xfId="49593" xr:uid="{00000000-0005-0000-0000-0000A94A0000}"/>
    <cellStyle name="Normal 4 4" xfId="4632" xr:uid="{00000000-0005-0000-0000-0000AA4A0000}"/>
    <cellStyle name="Normal 4 4 2" xfId="4633" xr:uid="{00000000-0005-0000-0000-0000AB4A0000}"/>
    <cellStyle name="Normal 4 4 2 2" xfId="7390" xr:uid="{00000000-0005-0000-0000-0000AC4A0000}"/>
    <cellStyle name="Normal 4 4 2 2 2" xfId="19827" xr:uid="{00000000-0005-0000-0000-0000AD4A0000}"/>
    <cellStyle name="Normal 4 4 2 2 2 2" xfId="41115" xr:uid="{00000000-0005-0000-0000-0000AE4A0000}"/>
    <cellStyle name="Normal 4 4 2 2 3" xfId="31801" xr:uid="{00000000-0005-0000-0000-0000AF4A0000}"/>
    <cellStyle name="Normal 4 4 2 3" xfId="9049" xr:uid="{00000000-0005-0000-0000-0000B04A0000}"/>
    <cellStyle name="Normal 4 4 2 3 2" xfId="21258" xr:uid="{00000000-0005-0000-0000-0000B14A0000}"/>
    <cellStyle name="Normal 4 4 2 3 2 2" xfId="42546" xr:uid="{00000000-0005-0000-0000-0000B24A0000}"/>
    <cellStyle name="Normal 4 4 2 3 3" xfId="33232" xr:uid="{00000000-0005-0000-0000-0000B34A0000}"/>
    <cellStyle name="Normal 4 4 2 4" xfId="17433" xr:uid="{00000000-0005-0000-0000-0000B44A0000}"/>
    <cellStyle name="Normal 4 4 3" xfId="7389" xr:uid="{00000000-0005-0000-0000-0000B54A0000}"/>
    <cellStyle name="Normal 4 4 3 2" xfId="19826" xr:uid="{00000000-0005-0000-0000-0000B64A0000}"/>
    <cellStyle name="Normal 4 4 3 2 2" xfId="41114" xr:uid="{00000000-0005-0000-0000-0000B74A0000}"/>
    <cellStyle name="Normal 4 4 3 3" xfId="31800" xr:uid="{00000000-0005-0000-0000-0000B84A0000}"/>
    <cellStyle name="Normal 4 4 4" xfId="9048" xr:uid="{00000000-0005-0000-0000-0000B94A0000}"/>
    <cellStyle name="Normal 4 4 4 2" xfId="21257" xr:uid="{00000000-0005-0000-0000-0000BA4A0000}"/>
    <cellStyle name="Normal 4 4 4 2 2" xfId="42545" xr:uid="{00000000-0005-0000-0000-0000BB4A0000}"/>
    <cellStyle name="Normal 4 4 4 3" xfId="33231" xr:uid="{00000000-0005-0000-0000-0000BC4A0000}"/>
    <cellStyle name="Normal 4 4 5" xfId="17432" xr:uid="{00000000-0005-0000-0000-0000BD4A0000}"/>
    <cellStyle name="Normal 4 4 6" xfId="49594" xr:uid="{00000000-0005-0000-0000-0000BE4A0000}"/>
    <cellStyle name="Normal 4 40" xfId="4634" xr:uid="{00000000-0005-0000-0000-0000BF4A0000}"/>
    <cellStyle name="Normal 4 40 2" xfId="4635" xr:uid="{00000000-0005-0000-0000-0000C04A0000}"/>
    <cellStyle name="Normal 4 40 2 2" xfId="7392" xr:uid="{00000000-0005-0000-0000-0000C14A0000}"/>
    <cellStyle name="Normal 4 40 2 2 2" xfId="19829" xr:uid="{00000000-0005-0000-0000-0000C24A0000}"/>
    <cellStyle name="Normal 4 40 2 2 2 2" xfId="41117" xr:uid="{00000000-0005-0000-0000-0000C34A0000}"/>
    <cellStyle name="Normal 4 40 2 2 3" xfId="31803" xr:uid="{00000000-0005-0000-0000-0000C44A0000}"/>
    <cellStyle name="Normal 4 40 2 3" xfId="9051" xr:uid="{00000000-0005-0000-0000-0000C54A0000}"/>
    <cellStyle name="Normal 4 40 2 3 2" xfId="21260" xr:uid="{00000000-0005-0000-0000-0000C64A0000}"/>
    <cellStyle name="Normal 4 40 2 3 2 2" xfId="42548" xr:uid="{00000000-0005-0000-0000-0000C74A0000}"/>
    <cellStyle name="Normal 4 40 2 3 3" xfId="33234" xr:uid="{00000000-0005-0000-0000-0000C84A0000}"/>
    <cellStyle name="Normal 4 40 2 4" xfId="17435" xr:uid="{00000000-0005-0000-0000-0000C94A0000}"/>
    <cellStyle name="Normal 4 40 3" xfId="7391" xr:uid="{00000000-0005-0000-0000-0000CA4A0000}"/>
    <cellStyle name="Normal 4 40 3 2" xfId="19828" xr:uid="{00000000-0005-0000-0000-0000CB4A0000}"/>
    <cellStyle name="Normal 4 40 3 2 2" xfId="41116" xr:uid="{00000000-0005-0000-0000-0000CC4A0000}"/>
    <cellStyle name="Normal 4 40 3 3" xfId="31802" xr:uid="{00000000-0005-0000-0000-0000CD4A0000}"/>
    <cellStyle name="Normal 4 40 4" xfId="9050" xr:uid="{00000000-0005-0000-0000-0000CE4A0000}"/>
    <cellStyle name="Normal 4 40 4 2" xfId="21259" xr:uid="{00000000-0005-0000-0000-0000CF4A0000}"/>
    <cellStyle name="Normal 4 40 4 2 2" xfId="42547" xr:uid="{00000000-0005-0000-0000-0000D04A0000}"/>
    <cellStyle name="Normal 4 40 4 3" xfId="33233" xr:uid="{00000000-0005-0000-0000-0000D14A0000}"/>
    <cellStyle name="Normal 4 40 5" xfId="17434" xr:uid="{00000000-0005-0000-0000-0000D24A0000}"/>
    <cellStyle name="Normal 4 40 6" xfId="49595" xr:uid="{00000000-0005-0000-0000-0000D34A0000}"/>
    <cellStyle name="Normal 4 41" xfId="4636" xr:uid="{00000000-0005-0000-0000-0000D44A0000}"/>
    <cellStyle name="Normal 4 41 2" xfId="4637" xr:uid="{00000000-0005-0000-0000-0000D54A0000}"/>
    <cellStyle name="Normal 4 41 2 2" xfId="7394" xr:uid="{00000000-0005-0000-0000-0000D64A0000}"/>
    <cellStyle name="Normal 4 41 2 2 2" xfId="19831" xr:uid="{00000000-0005-0000-0000-0000D74A0000}"/>
    <cellStyle name="Normal 4 41 2 2 2 2" xfId="41119" xr:uid="{00000000-0005-0000-0000-0000D84A0000}"/>
    <cellStyle name="Normal 4 41 2 2 3" xfId="31805" xr:uid="{00000000-0005-0000-0000-0000D94A0000}"/>
    <cellStyle name="Normal 4 41 2 3" xfId="9053" xr:uid="{00000000-0005-0000-0000-0000DA4A0000}"/>
    <cellStyle name="Normal 4 41 2 3 2" xfId="21262" xr:uid="{00000000-0005-0000-0000-0000DB4A0000}"/>
    <cellStyle name="Normal 4 41 2 3 2 2" xfId="42550" xr:uid="{00000000-0005-0000-0000-0000DC4A0000}"/>
    <cellStyle name="Normal 4 41 2 3 3" xfId="33236" xr:uid="{00000000-0005-0000-0000-0000DD4A0000}"/>
    <cellStyle name="Normal 4 41 2 4" xfId="17437" xr:uid="{00000000-0005-0000-0000-0000DE4A0000}"/>
    <cellStyle name="Normal 4 41 3" xfId="7393" xr:uid="{00000000-0005-0000-0000-0000DF4A0000}"/>
    <cellStyle name="Normal 4 41 3 2" xfId="19830" xr:uid="{00000000-0005-0000-0000-0000E04A0000}"/>
    <cellStyle name="Normal 4 41 3 2 2" xfId="41118" xr:uid="{00000000-0005-0000-0000-0000E14A0000}"/>
    <cellStyle name="Normal 4 41 3 3" xfId="31804" xr:uid="{00000000-0005-0000-0000-0000E24A0000}"/>
    <cellStyle name="Normal 4 41 4" xfId="9052" xr:uid="{00000000-0005-0000-0000-0000E34A0000}"/>
    <cellStyle name="Normal 4 41 4 2" xfId="21261" xr:uid="{00000000-0005-0000-0000-0000E44A0000}"/>
    <cellStyle name="Normal 4 41 4 2 2" xfId="42549" xr:uid="{00000000-0005-0000-0000-0000E54A0000}"/>
    <cellStyle name="Normal 4 41 4 3" xfId="33235" xr:uid="{00000000-0005-0000-0000-0000E64A0000}"/>
    <cellStyle name="Normal 4 41 5" xfId="17436" xr:uid="{00000000-0005-0000-0000-0000E74A0000}"/>
    <cellStyle name="Normal 4 41 6" xfId="49596" xr:uid="{00000000-0005-0000-0000-0000E84A0000}"/>
    <cellStyle name="Normal 4 42" xfId="4638" xr:uid="{00000000-0005-0000-0000-0000E94A0000}"/>
    <cellStyle name="Normal 4 42 2" xfId="4639" xr:uid="{00000000-0005-0000-0000-0000EA4A0000}"/>
    <cellStyle name="Normal 4 42 2 2" xfId="7396" xr:uid="{00000000-0005-0000-0000-0000EB4A0000}"/>
    <cellStyle name="Normal 4 42 2 2 2" xfId="19833" xr:uid="{00000000-0005-0000-0000-0000EC4A0000}"/>
    <cellStyle name="Normal 4 42 2 2 2 2" xfId="41121" xr:uid="{00000000-0005-0000-0000-0000ED4A0000}"/>
    <cellStyle name="Normal 4 42 2 2 3" xfId="31807" xr:uid="{00000000-0005-0000-0000-0000EE4A0000}"/>
    <cellStyle name="Normal 4 42 2 3" xfId="9055" xr:uid="{00000000-0005-0000-0000-0000EF4A0000}"/>
    <cellStyle name="Normal 4 42 2 3 2" xfId="21264" xr:uid="{00000000-0005-0000-0000-0000F04A0000}"/>
    <cellStyle name="Normal 4 42 2 3 2 2" xfId="42552" xr:uid="{00000000-0005-0000-0000-0000F14A0000}"/>
    <cellStyle name="Normal 4 42 2 3 3" xfId="33238" xr:uid="{00000000-0005-0000-0000-0000F24A0000}"/>
    <cellStyle name="Normal 4 42 2 4" xfId="17439" xr:uid="{00000000-0005-0000-0000-0000F34A0000}"/>
    <cellStyle name="Normal 4 42 3" xfId="7395" xr:uid="{00000000-0005-0000-0000-0000F44A0000}"/>
    <cellStyle name="Normal 4 42 3 2" xfId="19832" xr:uid="{00000000-0005-0000-0000-0000F54A0000}"/>
    <cellStyle name="Normal 4 42 3 2 2" xfId="41120" xr:uid="{00000000-0005-0000-0000-0000F64A0000}"/>
    <cellStyle name="Normal 4 42 3 3" xfId="31806" xr:uid="{00000000-0005-0000-0000-0000F74A0000}"/>
    <cellStyle name="Normal 4 42 4" xfId="9054" xr:uid="{00000000-0005-0000-0000-0000F84A0000}"/>
    <cellStyle name="Normal 4 42 4 2" xfId="21263" xr:uid="{00000000-0005-0000-0000-0000F94A0000}"/>
    <cellStyle name="Normal 4 42 4 2 2" xfId="42551" xr:uid="{00000000-0005-0000-0000-0000FA4A0000}"/>
    <cellStyle name="Normal 4 42 4 3" xfId="33237" xr:uid="{00000000-0005-0000-0000-0000FB4A0000}"/>
    <cellStyle name="Normal 4 42 5" xfId="17438" xr:uid="{00000000-0005-0000-0000-0000FC4A0000}"/>
    <cellStyle name="Normal 4 42 6" xfId="49597" xr:uid="{00000000-0005-0000-0000-0000FD4A0000}"/>
    <cellStyle name="Normal 4 43" xfId="4640" xr:uid="{00000000-0005-0000-0000-0000FE4A0000}"/>
    <cellStyle name="Normal 4 43 2" xfId="4641" xr:uid="{00000000-0005-0000-0000-0000FF4A0000}"/>
    <cellStyle name="Normal 4 43 2 2" xfId="7398" xr:uid="{00000000-0005-0000-0000-0000004B0000}"/>
    <cellStyle name="Normal 4 43 2 2 2" xfId="19835" xr:uid="{00000000-0005-0000-0000-0000014B0000}"/>
    <cellStyle name="Normal 4 43 2 2 2 2" xfId="41123" xr:uid="{00000000-0005-0000-0000-0000024B0000}"/>
    <cellStyle name="Normal 4 43 2 2 3" xfId="31809" xr:uid="{00000000-0005-0000-0000-0000034B0000}"/>
    <cellStyle name="Normal 4 43 2 3" xfId="9057" xr:uid="{00000000-0005-0000-0000-0000044B0000}"/>
    <cellStyle name="Normal 4 43 2 3 2" xfId="21266" xr:uid="{00000000-0005-0000-0000-0000054B0000}"/>
    <cellStyle name="Normal 4 43 2 3 2 2" xfId="42554" xr:uid="{00000000-0005-0000-0000-0000064B0000}"/>
    <cellStyle name="Normal 4 43 2 3 3" xfId="33240" xr:uid="{00000000-0005-0000-0000-0000074B0000}"/>
    <cellStyle name="Normal 4 43 2 4" xfId="17441" xr:uid="{00000000-0005-0000-0000-0000084B0000}"/>
    <cellStyle name="Normal 4 43 3" xfId="7397" xr:uid="{00000000-0005-0000-0000-0000094B0000}"/>
    <cellStyle name="Normal 4 43 3 2" xfId="19834" xr:uid="{00000000-0005-0000-0000-00000A4B0000}"/>
    <cellStyle name="Normal 4 43 3 2 2" xfId="41122" xr:uid="{00000000-0005-0000-0000-00000B4B0000}"/>
    <cellStyle name="Normal 4 43 3 3" xfId="31808" xr:uid="{00000000-0005-0000-0000-00000C4B0000}"/>
    <cellStyle name="Normal 4 43 4" xfId="9056" xr:uid="{00000000-0005-0000-0000-00000D4B0000}"/>
    <cellStyle name="Normal 4 43 4 2" xfId="21265" xr:uid="{00000000-0005-0000-0000-00000E4B0000}"/>
    <cellStyle name="Normal 4 43 4 2 2" xfId="42553" xr:uid="{00000000-0005-0000-0000-00000F4B0000}"/>
    <cellStyle name="Normal 4 43 4 3" xfId="33239" xr:uid="{00000000-0005-0000-0000-0000104B0000}"/>
    <cellStyle name="Normal 4 43 5" xfId="17440" xr:uid="{00000000-0005-0000-0000-0000114B0000}"/>
    <cellStyle name="Normal 4 43 6" xfId="49598" xr:uid="{00000000-0005-0000-0000-0000124B0000}"/>
    <cellStyle name="Normal 4 44" xfId="4642" xr:uid="{00000000-0005-0000-0000-0000134B0000}"/>
    <cellStyle name="Normal 4 44 2" xfId="4643" xr:uid="{00000000-0005-0000-0000-0000144B0000}"/>
    <cellStyle name="Normal 4 44 2 2" xfId="7400" xr:uid="{00000000-0005-0000-0000-0000154B0000}"/>
    <cellStyle name="Normal 4 44 2 2 2" xfId="19837" xr:uid="{00000000-0005-0000-0000-0000164B0000}"/>
    <cellStyle name="Normal 4 44 2 2 2 2" xfId="41125" xr:uid="{00000000-0005-0000-0000-0000174B0000}"/>
    <cellStyle name="Normal 4 44 2 2 3" xfId="31811" xr:uid="{00000000-0005-0000-0000-0000184B0000}"/>
    <cellStyle name="Normal 4 44 2 3" xfId="9059" xr:uid="{00000000-0005-0000-0000-0000194B0000}"/>
    <cellStyle name="Normal 4 44 2 3 2" xfId="21268" xr:uid="{00000000-0005-0000-0000-00001A4B0000}"/>
    <cellStyle name="Normal 4 44 2 3 2 2" xfId="42556" xr:uid="{00000000-0005-0000-0000-00001B4B0000}"/>
    <cellStyle name="Normal 4 44 2 3 3" xfId="33242" xr:uid="{00000000-0005-0000-0000-00001C4B0000}"/>
    <cellStyle name="Normal 4 44 2 4" xfId="17443" xr:uid="{00000000-0005-0000-0000-00001D4B0000}"/>
    <cellStyle name="Normal 4 44 3" xfId="7399" xr:uid="{00000000-0005-0000-0000-00001E4B0000}"/>
    <cellStyle name="Normal 4 44 3 2" xfId="19836" xr:uid="{00000000-0005-0000-0000-00001F4B0000}"/>
    <cellStyle name="Normal 4 44 3 2 2" xfId="41124" xr:uid="{00000000-0005-0000-0000-0000204B0000}"/>
    <cellStyle name="Normal 4 44 3 3" xfId="31810" xr:uid="{00000000-0005-0000-0000-0000214B0000}"/>
    <cellStyle name="Normal 4 44 4" xfId="9058" xr:uid="{00000000-0005-0000-0000-0000224B0000}"/>
    <cellStyle name="Normal 4 44 4 2" xfId="21267" xr:uid="{00000000-0005-0000-0000-0000234B0000}"/>
    <cellStyle name="Normal 4 44 4 2 2" xfId="42555" xr:uid="{00000000-0005-0000-0000-0000244B0000}"/>
    <cellStyle name="Normal 4 44 4 3" xfId="33241" xr:uid="{00000000-0005-0000-0000-0000254B0000}"/>
    <cellStyle name="Normal 4 44 5" xfId="17442" xr:uid="{00000000-0005-0000-0000-0000264B0000}"/>
    <cellStyle name="Normal 4 44 6" xfId="49599" xr:uid="{00000000-0005-0000-0000-0000274B0000}"/>
    <cellStyle name="Normal 4 45" xfId="4644" xr:uid="{00000000-0005-0000-0000-0000284B0000}"/>
    <cellStyle name="Normal 4 45 2" xfId="4645" xr:uid="{00000000-0005-0000-0000-0000294B0000}"/>
    <cellStyle name="Normal 4 45 2 2" xfId="7402" xr:uid="{00000000-0005-0000-0000-00002A4B0000}"/>
    <cellStyle name="Normal 4 45 2 2 2" xfId="19839" xr:uid="{00000000-0005-0000-0000-00002B4B0000}"/>
    <cellStyle name="Normal 4 45 2 2 2 2" xfId="41127" xr:uid="{00000000-0005-0000-0000-00002C4B0000}"/>
    <cellStyle name="Normal 4 45 2 2 3" xfId="31813" xr:uid="{00000000-0005-0000-0000-00002D4B0000}"/>
    <cellStyle name="Normal 4 45 2 3" xfId="9061" xr:uid="{00000000-0005-0000-0000-00002E4B0000}"/>
    <cellStyle name="Normal 4 45 2 3 2" xfId="21270" xr:uid="{00000000-0005-0000-0000-00002F4B0000}"/>
    <cellStyle name="Normal 4 45 2 3 2 2" xfId="42558" xr:uid="{00000000-0005-0000-0000-0000304B0000}"/>
    <cellStyle name="Normal 4 45 2 3 3" xfId="33244" xr:uid="{00000000-0005-0000-0000-0000314B0000}"/>
    <cellStyle name="Normal 4 45 2 4" xfId="17445" xr:uid="{00000000-0005-0000-0000-0000324B0000}"/>
    <cellStyle name="Normal 4 45 3" xfId="7401" xr:uid="{00000000-0005-0000-0000-0000334B0000}"/>
    <cellStyle name="Normal 4 45 3 2" xfId="19838" xr:uid="{00000000-0005-0000-0000-0000344B0000}"/>
    <cellStyle name="Normal 4 45 3 2 2" xfId="41126" xr:uid="{00000000-0005-0000-0000-0000354B0000}"/>
    <cellStyle name="Normal 4 45 3 3" xfId="31812" xr:uid="{00000000-0005-0000-0000-0000364B0000}"/>
    <cellStyle name="Normal 4 45 4" xfId="9060" xr:uid="{00000000-0005-0000-0000-0000374B0000}"/>
    <cellStyle name="Normal 4 45 4 2" xfId="21269" xr:uid="{00000000-0005-0000-0000-0000384B0000}"/>
    <cellStyle name="Normal 4 45 4 2 2" xfId="42557" xr:uid="{00000000-0005-0000-0000-0000394B0000}"/>
    <cellStyle name="Normal 4 45 4 3" xfId="33243" xr:uid="{00000000-0005-0000-0000-00003A4B0000}"/>
    <cellStyle name="Normal 4 45 5" xfId="17444" xr:uid="{00000000-0005-0000-0000-00003B4B0000}"/>
    <cellStyle name="Normal 4 45 6" xfId="49600" xr:uid="{00000000-0005-0000-0000-00003C4B0000}"/>
    <cellStyle name="Normal 4 46" xfId="4646" xr:uid="{00000000-0005-0000-0000-00003D4B0000}"/>
    <cellStyle name="Normal 4 46 2" xfId="4647" xr:uid="{00000000-0005-0000-0000-00003E4B0000}"/>
    <cellStyle name="Normal 4 46 2 2" xfId="7404" xr:uid="{00000000-0005-0000-0000-00003F4B0000}"/>
    <cellStyle name="Normal 4 46 2 2 2" xfId="19841" xr:uid="{00000000-0005-0000-0000-0000404B0000}"/>
    <cellStyle name="Normal 4 46 2 2 2 2" xfId="41129" xr:uid="{00000000-0005-0000-0000-0000414B0000}"/>
    <cellStyle name="Normal 4 46 2 2 3" xfId="31815" xr:uid="{00000000-0005-0000-0000-0000424B0000}"/>
    <cellStyle name="Normal 4 46 2 3" xfId="9063" xr:uid="{00000000-0005-0000-0000-0000434B0000}"/>
    <cellStyle name="Normal 4 46 2 3 2" xfId="21272" xr:uid="{00000000-0005-0000-0000-0000444B0000}"/>
    <cellStyle name="Normal 4 46 2 3 2 2" xfId="42560" xr:uid="{00000000-0005-0000-0000-0000454B0000}"/>
    <cellStyle name="Normal 4 46 2 3 3" xfId="33246" xr:uid="{00000000-0005-0000-0000-0000464B0000}"/>
    <cellStyle name="Normal 4 46 2 4" xfId="17447" xr:uid="{00000000-0005-0000-0000-0000474B0000}"/>
    <cellStyle name="Normal 4 46 3" xfId="7403" xr:uid="{00000000-0005-0000-0000-0000484B0000}"/>
    <cellStyle name="Normal 4 46 3 2" xfId="19840" xr:uid="{00000000-0005-0000-0000-0000494B0000}"/>
    <cellStyle name="Normal 4 46 3 2 2" xfId="41128" xr:uid="{00000000-0005-0000-0000-00004A4B0000}"/>
    <cellStyle name="Normal 4 46 3 3" xfId="31814" xr:uid="{00000000-0005-0000-0000-00004B4B0000}"/>
    <cellStyle name="Normal 4 46 4" xfId="9062" xr:uid="{00000000-0005-0000-0000-00004C4B0000}"/>
    <cellStyle name="Normal 4 46 4 2" xfId="21271" xr:uid="{00000000-0005-0000-0000-00004D4B0000}"/>
    <cellStyle name="Normal 4 46 4 2 2" xfId="42559" xr:uid="{00000000-0005-0000-0000-00004E4B0000}"/>
    <cellStyle name="Normal 4 46 4 3" xfId="33245" xr:uid="{00000000-0005-0000-0000-00004F4B0000}"/>
    <cellStyle name="Normal 4 46 5" xfId="17446" xr:uid="{00000000-0005-0000-0000-0000504B0000}"/>
    <cellStyle name="Normal 4 46 6" xfId="49601" xr:uid="{00000000-0005-0000-0000-0000514B0000}"/>
    <cellStyle name="Normal 4 47" xfId="4648" xr:uid="{00000000-0005-0000-0000-0000524B0000}"/>
    <cellStyle name="Normal 4 47 2" xfId="4649" xr:uid="{00000000-0005-0000-0000-0000534B0000}"/>
    <cellStyle name="Normal 4 47 2 2" xfId="7406" xr:uid="{00000000-0005-0000-0000-0000544B0000}"/>
    <cellStyle name="Normal 4 47 2 2 2" xfId="19843" xr:uid="{00000000-0005-0000-0000-0000554B0000}"/>
    <cellStyle name="Normal 4 47 2 2 2 2" xfId="41131" xr:uid="{00000000-0005-0000-0000-0000564B0000}"/>
    <cellStyle name="Normal 4 47 2 2 3" xfId="31817" xr:uid="{00000000-0005-0000-0000-0000574B0000}"/>
    <cellStyle name="Normal 4 47 2 3" xfId="9065" xr:uid="{00000000-0005-0000-0000-0000584B0000}"/>
    <cellStyle name="Normal 4 47 2 3 2" xfId="21274" xr:uid="{00000000-0005-0000-0000-0000594B0000}"/>
    <cellStyle name="Normal 4 47 2 3 2 2" xfId="42562" xr:uid="{00000000-0005-0000-0000-00005A4B0000}"/>
    <cellStyle name="Normal 4 47 2 3 3" xfId="33248" xr:uid="{00000000-0005-0000-0000-00005B4B0000}"/>
    <cellStyle name="Normal 4 47 2 4" xfId="17449" xr:uid="{00000000-0005-0000-0000-00005C4B0000}"/>
    <cellStyle name="Normal 4 47 3" xfId="7405" xr:uid="{00000000-0005-0000-0000-00005D4B0000}"/>
    <cellStyle name="Normal 4 47 3 2" xfId="19842" xr:uid="{00000000-0005-0000-0000-00005E4B0000}"/>
    <cellStyle name="Normal 4 47 3 2 2" xfId="41130" xr:uid="{00000000-0005-0000-0000-00005F4B0000}"/>
    <cellStyle name="Normal 4 47 3 3" xfId="31816" xr:uid="{00000000-0005-0000-0000-0000604B0000}"/>
    <cellStyle name="Normal 4 47 4" xfId="9064" xr:uid="{00000000-0005-0000-0000-0000614B0000}"/>
    <cellStyle name="Normal 4 47 4 2" xfId="21273" xr:uid="{00000000-0005-0000-0000-0000624B0000}"/>
    <cellStyle name="Normal 4 47 4 2 2" xfId="42561" xr:uid="{00000000-0005-0000-0000-0000634B0000}"/>
    <cellStyle name="Normal 4 47 4 3" xfId="33247" xr:uid="{00000000-0005-0000-0000-0000644B0000}"/>
    <cellStyle name="Normal 4 47 5" xfId="17448" xr:uid="{00000000-0005-0000-0000-0000654B0000}"/>
    <cellStyle name="Normal 4 47 6" xfId="49602" xr:uid="{00000000-0005-0000-0000-0000664B0000}"/>
    <cellStyle name="Normal 4 48" xfId="4650" xr:uid="{00000000-0005-0000-0000-0000674B0000}"/>
    <cellStyle name="Normal 4 48 2" xfId="7407" xr:uid="{00000000-0005-0000-0000-0000684B0000}"/>
    <cellStyle name="Normal 4 48 2 2" xfId="19844" xr:uid="{00000000-0005-0000-0000-0000694B0000}"/>
    <cellStyle name="Normal 4 48 2 2 2" xfId="41132" xr:uid="{00000000-0005-0000-0000-00006A4B0000}"/>
    <cellStyle name="Normal 4 48 2 3" xfId="31818" xr:uid="{00000000-0005-0000-0000-00006B4B0000}"/>
    <cellStyle name="Normal 4 48 3" xfId="9066" xr:uid="{00000000-0005-0000-0000-00006C4B0000}"/>
    <cellStyle name="Normal 4 48 3 2" xfId="21275" xr:uid="{00000000-0005-0000-0000-00006D4B0000}"/>
    <cellStyle name="Normal 4 48 3 2 2" xfId="42563" xr:uid="{00000000-0005-0000-0000-00006E4B0000}"/>
    <cellStyle name="Normal 4 48 3 3" xfId="33249" xr:uid="{00000000-0005-0000-0000-00006F4B0000}"/>
    <cellStyle name="Normal 4 48 4" xfId="17450" xr:uid="{00000000-0005-0000-0000-0000704B0000}"/>
    <cellStyle name="Normal 4 48 5" xfId="49603" xr:uid="{00000000-0005-0000-0000-0000714B0000}"/>
    <cellStyle name="Normal 4 49" xfId="7234" xr:uid="{00000000-0005-0000-0000-0000724B0000}"/>
    <cellStyle name="Normal 4 49 2" xfId="19671" xr:uid="{00000000-0005-0000-0000-0000734B0000}"/>
    <cellStyle name="Normal 4 49 2 2" xfId="40959" xr:uid="{00000000-0005-0000-0000-0000744B0000}"/>
    <cellStyle name="Normal 4 49 3" xfId="31645" xr:uid="{00000000-0005-0000-0000-0000754B0000}"/>
    <cellStyle name="Normal 4 49 4" xfId="49604" xr:uid="{00000000-0005-0000-0000-0000764B0000}"/>
    <cellStyle name="Normal 4 5" xfId="4651" xr:uid="{00000000-0005-0000-0000-0000774B0000}"/>
    <cellStyle name="Normal 4 5 2" xfId="4652" xr:uid="{00000000-0005-0000-0000-0000784B0000}"/>
    <cellStyle name="Normal 4 5 2 2" xfId="7409" xr:uid="{00000000-0005-0000-0000-0000794B0000}"/>
    <cellStyle name="Normal 4 5 2 2 2" xfId="19846" xr:uid="{00000000-0005-0000-0000-00007A4B0000}"/>
    <cellStyle name="Normal 4 5 2 2 2 2" xfId="41134" xr:uid="{00000000-0005-0000-0000-00007B4B0000}"/>
    <cellStyle name="Normal 4 5 2 2 3" xfId="31820" xr:uid="{00000000-0005-0000-0000-00007C4B0000}"/>
    <cellStyle name="Normal 4 5 2 3" xfId="9068" xr:uid="{00000000-0005-0000-0000-00007D4B0000}"/>
    <cellStyle name="Normal 4 5 2 3 2" xfId="21277" xr:uid="{00000000-0005-0000-0000-00007E4B0000}"/>
    <cellStyle name="Normal 4 5 2 3 2 2" xfId="42565" xr:uid="{00000000-0005-0000-0000-00007F4B0000}"/>
    <cellStyle name="Normal 4 5 2 3 3" xfId="33251" xr:uid="{00000000-0005-0000-0000-0000804B0000}"/>
    <cellStyle name="Normal 4 5 2 4" xfId="17452" xr:uid="{00000000-0005-0000-0000-0000814B0000}"/>
    <cellStyle name="Normal 4 5 3" xfId="7408" xr:uid="{00000000-0005-0000-0000-0000824B0000}"/>
    <cellStyle name="Normal 4 5 3 2" xfId="19845" xr:uid="{00000000-0005-0000-0000-0000834B0000}"/>
    <cellStyle name="Normal 4 5 3 2 2" xfId="41133" xr:uid="{00000000-0005-0000-0000-0000844B0000}"/>
    <cellStyle name="Normal 4 5 3 3" xfId="31819" xr:uid="{00000000-0005-0000-0000-0000854B0000}"/>
    <cellStyle name="Normal 4 5 4" xfId="9067" xr:uid="{00000000-0005-0000-0000-0000864B0000}"/>
    <cellStyle name="Normal 4 5 4 2" xfId="21276" xr:uid="{00000000-0005-0000-0000-0000874B0000}"/>
    <cellStyle name="Normal 4 5 4 2 2" xfId="42564" xr:uid="{00000000-0005-0000-0000-0000884B0000}"/>
    <cellStyle name="Normal 4 5 4 3" xfId="33250" xr:uid="{00000000-0005-0000-0000-0000894B0000}"/>
    <cellStyle name="Normal 4 5 5" xfId="17451" xr:uid="{00000000-0005-0000-0000-00008A4B0000}"/>
    <cellStyle name="Normal 4 5 6" xfId="49605" xr:uid="{00000000-0005-0000-0000-00008B4B0000}"/>
    <cellStyle name="Normal 4 50" xfId="8893" xr:uid="{00000000-0005-0000-0000-00008C4B0000}"/>
    <cellStyle name="Normal 4 50 2" xfId="21102" xr:uid="{00000000-0005-0000-0000-00008D4B0000}"/>
    <cellStyle name="Normal 4 50 2 2" xfId="42390" xr:uid="{00000000-0005-0000-0000-00008E4B0000}"/>
    <cellStyle name="Normal 4 50 3" xfId="33076" xr:uid="{00000000-0005-0000-0000-00008F4B0000}"/>
    <cellStyle name="Normal 4 50 4" xfId="49606" xr:uid="{00000000-0005-0000-0000-0000904B0000}"/>
    <cellStyle name="Normal 4 51" xfId="17277" xr:uid="{00000000-0005-0000-0000-0000914B0000}"/>
    <cellStyle name="Normal 4 51 2" xfId="49607" xr:uid="{00000000-0005-0000-0000-0000924B0000}"/>
    <cellStyle name="Normal 4 52" xfId="27609" xr:uid="{00000000-0005-0000-0000-0000934B0000}"/>
    <cellStyle name="Normal 4 53" xfId="49608" xr:uid="{00000000-0005-0000-0000-0000944B0000}"/>
    <cellStyle name="Normal 4 54" xfId="49609" xr:uid="{00000000-0005-0000-0000-0000954B0000}"/>
    <cellStyle name="Normal 4 55" xfId="49610" xr:uid="{00000000-0005-0000-0000-0000964B0000}"/>
    <cellStyle name="Normal 4 56" xfId="49611" xr:uid="{00000000-0005-0000-0000-0000974B0000}"/>
    <cellStyle name="Normal 4 57" xfId="49612" xr:uid="{00000000-0005-0000-0000-0000984B0000}"/>
    <cellStyle name="Normal 4 58" xfId="49613" xr:uid="{00000000-0005-0000-0000-0000994B0000}"/>
    <cellStyle name="Normal 4 59" xfId="49614" xr:uid="{00000000-0005-0000-0000-00009A4B0000}"/>
    <cellStyle name="Normal 4 6" xfId="4653" xr:uid="{00000000-0005-0000-0000-00009B4B0000}"/>
    <cellStyle name="Normal 4 6 2" xfId="4654" xr:uid="{00000000-0005-0000-0000-00009C4B0000}"/>
    <cellStyle name="Normal 4 6 2 2" xfId="7411" xr:uid="{00000000-0005-0000-0000-00009D4B0000}"/>
    <cellStyle name="Normal 4 6 2 2 2" xfId="19848" xr:uid="{00000000-0005-0000-0000-00009E4B0000}"/>
    <cellStyle name="Normal 4 6 2 2 2 2" xfId="41136" xr:uid="{00000000-0005-0000-0000-00009F4B0000}"/>
    <cellStyle name="Normal 4 6 2 2 3" xfId="31822" xr:uid="{00000000-0005-0000-0000-0000A04B0000}"/>
    <cellStyle name="Normal 4 6 2 3" xfId="9070" xr:uid="{00000000-0005-0000-0000-0000A14B0000}"/>
    <cellStyle name="Normal 4 6 2 3 2" xfId="21279" xr:uid="{00000000-0005-0000-0000-0000A24B0000}"/>
    <cellStyle name="Normal 4 6 2 3 2 2" xfId="42567" xr:uid="{00000000-0005-0000-0000-0000A34B0000}"/>
    <cellStyle name="Normal 4 6 2 3 3" xfId="33253" xr:uid="{00000000-0005-0000-0000-0000A44B0000}"/>
    <cellStyle name="Normal 4 6 2 4" xfId="17454" xr:uid="{00000000-0005-0000-0000-0000A54B0000}"/>
    <cellStyle name="Normal 4 6 3" xfId="7410" xr:uid="{00000000-0005-0000-0000-0000A64B0000}"/>
    <cellStyle name="Normal 4 6 3 2" xfId="19847" xr:uid="{00000000-0005-0000-0000-0000A74B0000}"/>
    <cellStyle name="Normal 4 6 3 2 2" xfId="41135" xr:uid="{00000000-0005-0000-0000-0000A84B0000}"/>
    <cellStyle name="Normal 4 6 3 3" xfId="31821" xr:uid="{00000000-0005-0000-0000-0000A94B0000}"/>
    <cellStyle name="Normal 4 6 4" xfId="9069" xr:uid="{00000000-0005-0000-0000-0000AA4B0000}"/>
    <cellStyle name="Normal 4 6 4 2" xfId="21278" xr:uid="{00000000-0005-0000-0000-0000AB4B0000}"/>
    <cellStyle name="Normal 4 6 4 2 2" xfId="42566" xr:uid="{00000000-0005-0000-0000-0000AC4B0000}"/>
    <cellStyle name="Normal 4 6 4 3" xfId="33252" xr:uid="{00000000-0005-0000-0000-0000AD4B0000}"/>
    <cellStyle name="Normal 4 6 5" xfId="17453" xr:uid="{00000000-0005-0000-0000-0000AE4B0000}"/>
    <cellStyle name="Normal 4 6 6" xfId="49615" xr:uid="{00000000-0005-0000-0000-0000AF4B0000}"/>
    <cellStyle name="Normal 4 60" xfId="49616" xr:uid="{00000000-0005-0000-0000-0000B04B0000}"/>
    <cellStyle name="Normal 4 61" xfId="49617" xr:uid="{00000000-0005-0000-0000-0000B14B0000}"/>
    <cellStyle name="Normal 4 62" xfId="49618" xr:uid="{00000000-0005-0000-0000-0000B24B0000}"/>
    <cellStyle name="Normal 4 7" xfId="4655" xr:uid="{00000000-0005-0000-0000-0000B34B0000}"/>
    <cellStyle name="Normal 4 7 2" xfId="4656" xr:uid="{00000000-0005-0000-0000-0000B44B0000}"/>
    <cellStyle name="Normal 4 7 2 2" xfId="7413" xr:uid="{00000000-0005-0000-0000-0000B54B0000}"/>
    <cellStyle name="Normal 4 7 2 2 2" xfId="19850" xr:uid="{00000000-0005-0000-0000-0000B64B0000}"/>
    <cellStyle name="Normal 4 7 2 2 2 2" xfId="41138" xr:uid="{00000000-0005-0000-0000-0000B74B0000}"/>
    <cellStyle name="Normal 4 7 2 2 3" xfId="31824" xr:uid="{00000000-0005-0000-0000-0000B84B0000}"/>
    <cellStyle name="Normal 4 7 2 3" xfId="9072" xr:uid="{00000000-0005-0000-0000-0000B94B0000}"/>
    <cellStyle name="Normal 4 7 2 3 2" xfId="21281" xr:uid="{00000000-0005-0000-0000-0000BA4B0000}"/>
    <cellStyle name="Normal 4 7 2 3 2 2" xfId="42569" xr:uid="{00000000-0005-0000-0000-0000BB4B0000}"/>
    <cellStyle name="Normal 4 7 2 3 3" xfId="33255" xr:uid="{00000000-0005-0000-0000-0000BC4B0000}"/>
    <cellStyle name="Normal 4 7 2 4" xfId="17456" xr:uid="{00000000-0005-0000-0000-0000BD4B0000}"/>
    <cellStyle name="Normal 4 7 3" xfId="7412" xr:uid="{00000000-0005-0000-0000-0000BE4B0000}"/>
    <cellStyle name="Normal 4 7 3 2" xfId="19849" xr:uid="{00000000-0005-0000-0000-0000BF4B0000}"/>
    <cellStyle name="Normal 4 7 3 2 2" xfId="41137" xr:uid="{00000000-0005-0000-0000-0000C04B0000}"/>
    <cellStyle name="Normal 4 7 3 3" xfId="31823" xr:uid="{00000000-0005-0000-0000-0000C14B0000}"/>
    <cellStyle name="Normal 4 7 4" xfId="9071" xr:uid="{00000000-0005-0000-0000-0000C24B0000}"/>
    <cellStyle name="Normal 4 7 4 2" xfId="21280" xr:uid="{00000000-0005-0000-0000-0000C34B0000}"/>
    <cellStyle name="Normal 4 7 4 2 2" xfId="42568" xr:uid="{00000000-0005-0000-0000-0000C44B0000}"/>
    <cellStyle name="Normal 4 7 4 3" xfId="33254" xr:uid="{00000000-0005-0000-0000-0000C54B0000}"/>
    <cellStyle name="Normal 4 7 5" xfId="17455" xr:uid="{00000000-0005-0000-0000-0000C64B0000}"/>
    <cellStyle name="Normal 4 7 6" xfId="49619" xr:uid="{00000000-0005-0000-0000-0000C74B0000}"/>
    <cellStyle name="Normal 4 8" xfId="4657" xr:uid="{00000000-0005-0000-0000-0000C84B0000}"/>
    <cellStyle name="Normal 4 8 2" xfId="4658" xr:uid="{00000000-0005-0000-0000-0000C94B0000}"/>
    <cellStyle name="Normal 4 8 2 2" xfId="7415" xr:uid="{00000000-0005-0000-0000-0000CA4B0000}"/>
    <cellStyle name="Normal 4 8 2 2 2" xfId="19852" xr:uid="{00000000-0005-0000-0000-0000CB4B0000}"/>
    <cellStyle name="Normal 4 8 2 2 2 2" xfId="41140" xr:uid="{00000000-0005-0000-0000-0000CC4B0000}"/>
    <cellStyle name="Normal 4 8 2 2 3" xfId="31826" xr:uid="{00000000-0005-0000-0000-0000CD4B0000}"/>
    <cellStyle name="Normal 4 8 2 3" xfId="9074" xr:uid="{00000000-0005-0000-0000-0000CE4B0000}"/>
    <cellStyle name="Normal 4 8 2 3 2" xfId="21283" xr:uid="{00000000-0005-0000-0000-0000CF4B0000}"/>
    <cellStyle name="Normal 4 8 2 3 2 2" xfId="42571" xr:uid="{00000000-0005-0000-0000-0000D04B0000}"/>
    <cellStyle name="Normal 4 8 2 3 3" xfId="33257" xr:uid="{00000000-0005-0000-0000-0000D14B0000}"/>
    <cellStyle name="Normal 4 8 2 4" xfId="17458" xr:uid="{00000000-0005-0000-0000-0000D24B0000}"/>
    <cellStyle name="Normal 4 8 3" xfId="7414" xr:uid="{00000000-0005-0000-0000-0000D34B0000}"/>
    <cellStyle name="Normal 4 8 3 2" xfId="19851" xr:uid="{00000000-0005-0000-0000-0000D44B0000}"/>
    <cellStyle name="Normal 4 8 3 2 2" xfId="41139" xr:uid="{00000000-0005-0000-0000-0000D54B0000}"/>
    <cellStyle name="Normal 4 8 3 3" xfId="31825" xr:uid="{00000000-0005-0000-0000-0000D64B0000}"/>
    <cellStyle name="Normal 4 8 4" xfId="9073" xr:uid="{00000000-0005-0000-0000-0000D74B0000}"/>
    <cellStyle name="Normal 4 8 4 2" xfId="21282" xr:uid="{00000000-0005-0000-0000-0000D84B0000}"/>
    <cellStyle name="Normal 4 8 4 2 2" xfId="42570" xr:uid="{00000000-0005-0000-0000-0000D94B0000}"/>
    <cellStyle name="Normal 4 8 4 3" xfId="33256" xr:uid="{00000000-0005-0000-0000-0000DA4B0000}"/>
    <cellStyle name="Normal 4 8 5" xfId="17457" xr:uid="{00000000-0005-0000-0000-0000DB4B0000}"/>
    <cellStyle name="Normal 4 8 6" xfId="49620" xr:uid="{00000000-0005-0000-0000-0000DC4B0000}"/>
    <cellStyle name="Normal 4 9" xfId="4659" xr:uid="{00000000-0005-0000-0000-0000DD4B0000}"/>
    <cellStyle name="Normal 4 9 2" xfId="4660" xr:uid="{00000000-0005-0000-0000-0000DE4B0000}"/>
    <cellStyle name="Normal 4 9 2 2" xfId="7417" xr:uid="{00000000-0005-0000-0000-0000DF4B0000}"/>
    <cellStyle name="Normal 4 9 2 2 2" xfId="19854" xr:uid="{00000000-0005-0000-0000-0000E04B0000}"/>
    <cellStyle name="Normal 4 9 2 2 2 2" xfId="41142" xr:uid="{00000000-0005-0000-0000-0000E14B0000}"/>
    <cellStyle name="Normal 4 9 2 2 3" xfId="31828" xr:uid="{00000000-0005-0000-0000-0000E24B0000}"/>
    <cellStyle name="Normal 4 9 2 3" xfId="9076" xr:uid="{00000000-0005-0000-0000-0000E34B0000}"/>
    <cellStyle name="Normal 4 9 2 3 2" xfId="21285" xr:uid="{00000000-0005-0000-0000-0000E44B0000}"/>
    <cellStyle name="Normal 4 9 2 3 2 2" xfId="42573" xr:uid="{00000000-0005-0000-0000-0000E54B0000}"/>
    <cellStyle name="Normal 4 9 2 3 3" xfId="33259" xr:uid="{00000000-0005-0000-0000-0000E64B0000}"/>
    <cellStyle name="Normal 4 9 2 4" xfId="17460" xr:uid="{00000000-0005-0000-0000-0000E74B0000}"/>
    <cellStyle name="Normal 4 9 3" xfId="7416" xr:uid="{00000000-0005-0000-0000-0000E84B0000}"/>
    <cellStyle name="Normal 4 9 3 2" xfId="19853" xr:uid="{00000000-0005-0000-0000-0000E94B0000}"/>
    <cellStyle name="Normal 4 9 3 2 2" xfId="41141" xr:uid="{00000000-0005-0000-0000-0000EA4B0000}"/>
    <cellStyle name="Normal 4 9 3 3" xfId="31827" xr:uid="{00000000-0005-0000-0000-0000EB4B0000}"/>
    <cellStyle name="Normal 4 9 4" xfId="9075" xr:uid="{00000000-0005-0000-0000-0000EC4B0000}"/>
    <cellStyle name="Normal 4 9 4 2" xfId="21284" xr:uid="{00000000-0005-0000-0000-0000ED4B0000}"/>
    <cellStyle name="Normal 4 9 4 2 2" xfId="42572" xr:uid="{00000000-0005-0000-0000-0000EE4B0000}"/>
    <cellStyle name="Normal 4 9 4 3" xfId="33258" xr:uid="{00000000-0005-0000-0000-0000EF4B0000}"/>
    <cellStyle name="Normal 4 9 5" xfId="17459" xr:uid="{00000000-0005-0000-0000-0000F04B0000}"/>
    <cellStyle name="Normal 4 9 6" xfId="49621" xr:uid="{00000000-0005-0000-0000-0000F14B0000}"/>
    <cellStyle name="Normal 40" xfId="4661" xr:uid="{00000000-0005-0000-0000-0000F24B0000}"/>
    <cellStyle name="Normal 40 2" xfId="4662" xr:uid="{00000000-0005-0000-0000-0000F34B0000}"/>
    <cellStyle name="Normal 40 2 2" xfId="7824" xr:uid="{00000000-0005-0000-0000-0000F44B0000}"/>
    <cellStyle name="Normal 40 3" xfId="7418" xr:uid="{00000000-0005-0000-0000-0000F54B0000}"/>
    <cellStyle name="Normal 41" xfId="4663" xr:uid="{00000000-0005-0000-0000-0000F64B0000}"/>
    <cellStyle name="Normal 41 2" xfId="4664" xr:uid="{00000000-0005-0000-0000-0000F74B0000}"/>
    <cellStyle name="Normal 41 2 2" xfId="4665" xr:uid="{00000000-0005-0000-0000-0000F84B0000}"/>
    <cellStyle name="Normal 41 2 2 2" xfId="8203" xr:uid="{00000000-0005-0000-0000-0000F94B0000}"/>
    <cellStyle name="Normal 41 2 3" xfId="7756" xr:uid="{00000000-0005-0000-0000-0000FA4B0000}"/>
    <cellStyle name="Normal 41 3" xfId="7667" xr:uid="{00000000-0005-0000-0000-0000FB4B0000}"/>
    <cellStyle name="Normal 42" xfId="4666" xr:uid="{00000000-0005-0000-0000-0000FC4B0000}"/>
    <cellStyle name="Normal 42 2" xfId="4667" xr:uid="{00000000-0005-0000-0000-0000FD4B0000}"/>
    <cellStyle name="Normal 42 2 2" xfId="8052" xr:uid="{00000000-0005-0000-0000-0000FE4B0000}"/>
    <cellStyle name="Normal 42 3" xfId="7662" xr:uid="{00000000-0005-0000-0000-0000FF4B0000}"/>
    <cellStyle name="Normal 43" xfId="4668" xr:uid="{00000000-0005-0000-0000-0000004C0000}"/>
    <cellStyle name="Normal 43 2" xfId="4669" xr:uid="{00000000-0005-0000-0000-0000014C0000}"/>
    <cellStyle name="Normal 43 2 2" xfId="7825" xr:uid="{00000000-0005-0000-0000-0000024C0000}"/>
    <cellStyle name="Normal 43 3" xfId="7419" xr:uid="{00000000-0005-0000-0000-0000034C0000}"/>
    <cellStyle name="Normal 44" xfId="4670" xr:uid="{00000000-0005-0000-0000-0000044C0000}"/>
    <cellStyle name="Normal 44 2" xfId="4671" xr:uid="{00000000-0005-0000-0000-0000054C0000}"/>
    <cellStyle name="Normal 44 2 2" xfId="7826" xr:uid="{00000000-0005-0000-0000-0000064C0000}"/>
    <cellStyle name="Normal 44 3" xfId="7420" xr:uid="{00000000-0005-0000-0000-0000074C0000}"/>
    <cellStyle name="Normal 45" xfId="4672" xr:uid="{00000000-0005-0000-0000-0000084C0000}"/>
    <cellStyle name="Normal 45 2" xfId="4673" xr:uid="{00000000-0005-0000-0000-0000094C0000}"/>
    <cellStyle name="Normal 45 2 2" xfId="7827" xr:uid="{00000000-0005-0000-0000-00000A4C0000}"/>
    <cellStyle name="Normal 45 3" xfId="7421" xr:uid="{00000000-0005-0000-0000-00000B4C0000}"/>
    <cellStyle name="Normal 46" xfId="4674" xr:uid="{00000000-0005-0000-0000-00000C4C0000}"/>
    <cellStyle name="Normal 46 2" xfId="4675" xr:uid="{00000000-0005-0000-0000-00000D4C0000}"/>
    <cellStyle name="Normal 46 2 2" xfId="7828" xr:uid="{00000000-0005-0000-0000-00000E4C0000}"/>
    <cellStyle name="Normal 46 3" xfId="7422" xr:uid="{00000000-0005-0000-0000-00000F4C0000}"/>
    <cellStyle name="Normal 47" xfId="4676" xr:uid="{00000000-0005-0000-0000-0000104C0000}"/>
    <cellStyle name="Normal 47 2" xfId="4677" xr:uid="{00000000-0005-0000-0000-0000114C0000}"/>
    <cellStyle name="Normal 47 2 2" xfId="7829" xr:uid="{00000000-0005-0000-0000-0000124C0000}"/>
    <cellStyle name="Normal 47 3" xfId="7423" xr:uid="{00000000-0005-0000-0000-0000134C0000}"/>
    <cellStyle name="Normal 48" xfId="4678" xr:uid="{00000000-0005-0000-0000-0000144C0000}"/>
    <cellStyle name="Normal 48 2" xfId="4679" xr:uid="{00000000-0005-0000-0000-0000154C0000}"/>
    <cellStyle name="Normal 48 2 2" xfId="7830" xr:uid="{00000000-0005-0000-0000-0000164C0000}"/>
    <cellStyle name="Normal 48 3" xfId="7424" xr:uid="{00000000-0005-0000-0000-0000174C0000}"/>
    <cellStyle name="Normal 49" xfId="4680" xr:uid="{00000000-0005-0000-0000-0000184C0000}"/>
    <cellStyle name="Normal 49 2" xfId="4681" xr:uid="{00000000-0005-0000-0000-0000194C0000}"/>
    <cellStyle name="Normal 49 2 2" xfId="7831" xr:uid="{00000000-0005-0000-0000-00001A4C0000}"/>
    <cellStyle name="Normal 49 3" xfId="7425" xr:uid="{00000000-0005-0000-0000-00001B4C0000}"/>
    <cellStyle name="Normal 5" xfId="4682" xr:uid="{00000000-0005-0000-0000-00001C4C0000}"/>
    <cellStyle name="Normal 5 10" xfId="4683" xr:uid="{00000000-0005-0000-0000-00001D4C0000}"/>
    <cellStyle name="Normal 5 10 2" xfId="11611" xr:uid="{00000000-0005-0000-0000-00001E4C0000}"/>
    <cellStyle name="Normal 5 11" xfId="4684" xr:uid="{00000000-0005-0000-0000-00001F4C0000}"/>
    <cellStyle name="Normal 5 11 2" xfId="11680" xr:uid="{00000000-0005-0000-0000-0000204C0000}"/>
    <cellStyle name="Normal 5 12" xfId="4685" xr:uid="{00000000-0005-0000-0000-0000214C0000}"/>
    <cellStyle name="Normal 5 12 2" xfId="11750" xr:uid="{00000000-0005-0000-0000-0000224C0000}"/>
    <cellStyle name="Normal 5 13" xfId="4686" xr:uid="{00000000-0005-0000-0000-0000234C0000}"/>
    <cellStyle name="Normal 5 13 2" xfId="11822" xr:uid="{00000000-0005-0000-0000-0000244C0000}"/>
    <cellStyle name="Normal 5 14" xfId="4687" xr:uid="{00000000-0005-0000-0000-0000254C0000}"/>
    <cellStyle name="Normal 5 14 2" xfId="11860" xr:uid="{00000000-0005-0000-0000-0000264C0000}"/>
    <cellStyle name="Normal 5 15" xfId="4688" xr:uid="{00000000-0005-0000-0000-0000274C0000}"/>
    <cellStyle name="Normal 5 15 2" xfId="11969" xr:uid="{00000000-0005-0000-0000-0000284C0000}"/>
    <cellStyle name="Normal 5 16" xfId="4689" xr:uid="{00000000-0005-0000-0000-0000294C0000}"/>
    <cellStyle name="Normal 5 16 2" xfId="12050" xr:uid="{00000000-0005-0000-0000-00002A4C0000}"/>
    <cellStyle name="Normal 5 17" xfId="4690" xr:uid="{00000000-0005-0000-0000-00002B4C0000}"/>
    <cellStyle name="Normal 5 17 2" xfId="12131" xr:uid="{00000000-0005-0000-0000-00002C4C0000}"/>
    <cellStyle name="Normal 5 18" xfId="4691" xr:uid="{00000000-0005-0000-0000-00002D4C0000}"/>
    <cellStyle name="Normal 5 18 2" xfId="12203" xr:uid="{00000000-0005-0000-0000-00002E4C0000}"/>
    <cellStyle name="Normal 5 19" xfId="4692" xr:uid="{00000000-0005-0000-0000-00002F4C0000}"/>
    <cellStyle name="Normal 5 19 2" xfId="12274" xr:uid="{00000000-0005-0000-0000-0000304C0000}"/>
    <cellStyle name="Normal 5 2" xfId="4693" xr:uid="{00000000-0005-0000-0000-0000314C0000}"/>
    <cellStyle name="Normal 5 2 2" xfId="7765" xr:uid="{00000000-0005-0000-0000-0000324C0000}"/>
    <cellStyle name="Normal 5 20" xfId="4694" xr:uid="{00000000-0005-0000-0000-0000334C0000}"/>
    <cellStyle name="Normal 5 20 2" xfId="12346" xr:uid="{00000000-0005-0000-0000-0000344C0000}"/>
    <cellStyle name="Normal 5 21" xfId="4695" xr:uid="{00000000-0005-0000-0000-0000354C0000}"/>
    <cellStyle name="Normal 5 21 2" xfId="12456" xr:uid="{00000000-0005-0000-0000-0000364C0000}"/>
    <cellStyle name="Normal 5 22" xfId="4696" xr:uid="{00000000-0005-0000-0000-0000374C0000}"/>
    <cellStyle name="Normal 5 22 2" xfId="12511" xr:uid="{00000000-0005-0000-0000-0000384C0000}"/>
    <cellStyle name="Normal 5 23" xfId="4697" xr:uid="{00000000-0005-0000-0000-0000394C0000}"/>
    <cellStyle name="Normal 5 23 2" xfId="12562" xr:uid="{00000000-0005-0000-0000-00003A4C0000}"/>
    <cellStyle name="Normal 5 24" xfId="4698" xr:uid="{00000000-0005-0000-0000-00003B4C0000}"/>
    <cellStyle name="Normal 5 24 2" xfId="12633" xr:uid="{00000000-0005-0000-0000-00003C4C0000}"/>
    <cellStyle name="Normal 5 25" xfId="4699" xr:uid="{00000000-0005-0000-0000-00003D4C0000}"/>
    <cellStyle name="Normal 5 25 2" xfId="12712" xr:uid="{00000000-0005-0000-0000-00003E4C0000}"/>
    <cellStyle name="Normal 5 26" xfId="4700" xr:uid="{00000000-0005-0000-0000-00003F4C0000}"/>
    <cellStyle name="Normal 5 26 2" xfId="12783" xr:uid="{00000000-0005-0000-0000-0000404C0000}"/>
    <cellStyle name="Normal 5 27" xfId="4701" xr:uid="{00000000-0005-0000-0000-0000414C0000}"/>
    <cellStyle name="Normal 5 27 2" xfId="12904" xr:uid="{00000000-0005-0000-0000-0000424C0000}"/>
    <cellStyle name="Normal 5 28" xfId="4702" xr:uid="{00000000-0005-0000-0000-0000434C0000}"/>
    <cellStyle name="Normal 5 28 2" xfId="12957" xr:uid="{00000000-0005-0000-0000-0000444C0000}"/>
    <cellStyle name="Normal 5 29" xfId="4703" xr:uid="{00000000-0005-0000-0000-0000454C0000}"/>
    <cellStyle name="Normal 5 29 2" xfId="13009" xr:uid="{00000000-0005-0000-0000-0000464C0000}"/>
    <cellStyle name="Normal 5 3" xfId="4704" xr:uid="{00000000-0005-0000-0000-0000474C0000}"/>
    <cellStyle name="Normal 5 3 2" xfId="7983" xr:uid="{00000000-0005-0000-0000-0000484C0000}"/>
    <cellStyle name="Normal 5 30" xfId="4705" xr:uid="{00000000-0005-0000-0000-0000494C0000}"/>
    <cellStyle name="Normal 5 30 2" xfId="13079" xr:uid="{00000000-0005-0000-0000-00004A4C0000}"/>
    <cellStyle name="Normal 5 31" xfId="4706" xr:uid="{00000000-0005-0000-0000-00004B4C0000}"/>
    <cellStyle name="Normal 5 31 2" xfId="13160" xr:uid="{00000000-0005-0000-0000-00004C4C0000}"/>
    <cellStyle name="Normal 5 32" xfId="4707" xr:uid="{00000000-0005-0000-0000-00004D4C0000}"/>
    <cellStyle name="Normal 5 32 2" xfId="13233" xr:uid="{00000000-0005-0000-0000-00004E4C0000}"/>
    <cellStyle name="Normal 5 33" xfId="4708" xr:uid="{00000000-0005-0000-0000-00004F4C0000}"/>
    <cellStyle name="Normal 5 33 2" xfId="13307" xr:uid="{00000000-0005-0000-0000-0000504C0000}"/>
    <cellStyle name="Normal 5 34" xfId="4709" xr:uid="{00000000-0005-0000-0000-0000514C0000}"/>
    <cellStyle name="Normal 5 34 2" xfId="13382" xr:uid="{00000000-0005-0000-0000-0000524C0000}"/>
    <cellStyle name="Normal 5 35" xfId="4710" xr:uid="{00000000-0005-0000-0000-0000534C0000}"/>
    <cellStyle name="Normal 5 35 2" xfId="13458" xr:uid="{00000000-0005-0000-0000-0000544C0000}"/>
    <cellStyle name="Normal 5 36" xfId="4711" xr:uid="{00000000-0005-0000-0000-0000554C0000}"/>
    <cellStyle name="Normal 5 36 2" xfId="13577" xr:uid="{00000000-0005-0000-0000-0000564C0000}"/>
    <cellStyle name="Normal 5 37" xfId="4712" xr:uid="{00000000-0005-0000-0000-0000574C0000}"/>
    <cellStyle name="Normal 5 37 2" xfId="13652" xr:uid="{00000000-0005-0000-0000-0000584C0000}"/>
    <cellStyle name="Normal 5 38" xfId="4713" xr:uid="{00000000-0005-0000-0000-0000594C0000}"/>
    <cellStyle name="Normal 5 38 2" xfId="13723" xr:uid="{00000000-0005-0000-0000-00005A4C0000}"/>
    <cellStyle name="Normal 5 39" xfId="4714" xr:uid="{00000000-0005-0000-0000-00005B4C0000}"/>
    <cellStyle name="Normal 5 39 2" xfId="13799" xr:uid="{00000000-0005-0000-0000-00005C4C0000}"/>
    <cellStyle name="Normal 5 4" xfId="4715" xr:uid="{00000000-0005-0000-0000-00005D4C0000}"/>
    <cellStyle name="Normal 5 4 2" xfId="8066" xr:uid="{00000000-0005-0000-0000-00005E4C0000}"/>
    <cellStyle name="Normal 5 40" xfId="4716" xr:uid="{00000000-0005-0000-0000-00005F4C0000}"/>
    <cellStyle name="Normal 5 40 2" xfId="13870" xr:uid="{00000000-0005-0000-0000-0000604C0000}"/>
    <cellStyle name="Normal 5 41" xfId="4717" xr:uid="{00000000-0005-0000-0000-0000614C0000}"/>
    <cellStyle name="Normal 5 41 2" xfId="13945" xr:uid="{00000000-0005-0000-0000-0000624C0000}"/>
    <cellStyle name="Normal 5 42" xfId="4718" xr:uid="{00000000-0005-0000-0000-0000634C0000}"/>
    <cellStyle name="Normal 5 42 2" xfId="14012" xr:uid="{00000000-0005-0000-0000-0000644C0000}"/>
    <cellStyle name="Normal 5 43" xfId="4719" xr:uid="{00000000-0005-0000-0000-0000654C0000}"/>
    <cellStyle name="Normal 5 43 2" xfId="14100" xr:uid="{00000000-0005-0000-0000-0000664C0000}"/>
    <cellStyle name="Normal 5 44" xfId="4720" xr:uid="{00000000-0005-0000-0000-0000674C0000}"/>
    <cellStyle name="Normal 5 44 2" xfId="14173" xr:uid="{00000000-0005-0000-0000-0000684C0000}"/>
    <cellStyle name="Normal 5 45" xfId="4721" xr:uid="{00000000-0005-0000-0000-0000694C0000}"/>
    <cellStyle name="Normal 5 45 2" xfId="14230" xr:uid="{00000000-0005-0000-0000-00006A4C0000}"/>
    <cellStyle name="Normal 5 46" xfId="4722" xr:uid="{00000000-0005-0000-0000-00006B4C0000}"/>
    <cellStyle name="Normal 5 46 2" xfId="14289" xr:uid="{00000000-0005-0000-0000-00006C4C0000}"/>
    <cellStyle name="Normal 5 47" xfId="4723" xr:uid="{00000000-0005-0000-0000-00006D4C0000}"/>
    <cellStyle name="Normal 5 47 2" xfId="14345" xr:uid="{00000000-0005-0000-0000-00006E4C0000}"/>
    <cellStyle name="Normal 5 48" xfId="4724" xr:uid="{00000000-0005-0000-0000-00006F4C0000}"/>
    <cellStyle name="Normal 5 48 2" xfId="14392" xr:uid="{00000000-0005-0000-0000-0000704C0000}"/>
    <cellStyle name="Normal 5 49" xfId="7426" xr:uid="{00000000-0005-0000-0000-0000714C0000}"/>
    <cellStyle name="Normal 5 5" xfId="4725" xr:uid="{00000000-0005-0000-0000-0000724C0000}"/>
    <cellStyle name="Normal 5 5 2" xfId="8133" xr:uid="{00000000-0005-0000-0000-0000734C0000}"/>
    <cellStyle name="Normal 5 6" xfId="4726" xr:uid="{00000000-0005-0000-0000-0000744C0000}"/>
    <cellStyle name="Normal 5 6 2" xfId="8148" xr:uid="{00000000-0005-0000-0000-0000754C0000}"/>
    <cellStyle name="Normal 5 7" xfId="4727" xr:uid="{00000000-0005-0000-0000-0000764C0000}"/>
    <cellStyle name="Normal 5 7 2" xfId="8359" xr:uid="{00000000-0005-0000-0000-0000774C0000}"/>
    <cellStyle name="Normal 5 8" xfId="4728" xr:uid="{00000000-0005-0000-0000-0000784C0000}"/>
    <cellStyle name="Normal 5 8 2" xfId="8413" xr:uid="{00000000-0005-0000-0000-0000794C0000}"/>
    <cellStyle name="Normal 5 9" xfId="4729" xr:uid="{00000000-0005-0000-0000-00007A4C0000}"/>
    <cellStyle name="Normal 5 9 2" xfId="11545" xr:uid="{00000000-0005-0000-0000-00007B4C0000}"/>
    <cellStyle name="Normal 50" xfId="4730" xr:uid="{00000000-0005-0000-0000-00007C4C0000}"/>
    <cellStyle name="Normal 50 2" xfId="4731" xr:uid="{00000000-0005-0000-0000-00007D4C0000}"/>
    <cellStyle name="Normal 50 2 2" xfId="7832" xr:uid="{00000000-0005-0000-0000-00007E4C0000}"/>
    <cellStyle name="Normal 50 3" xfId="7427" xr:uid="{00000000-0005-0000-0000-00007F4C0000}"/>
    <cellStyle name="Normal 51" xfId="4732" xr:uid="{00000000-0005-0000-0000-0000804C0000}"/>
    <cellStyle name="Normal 51 2" xfId="4733" xr:uid="{00000000-0005-0000-0000-0000814C0000}"/>
    <cellStyle name="Normal 51 2 2" xfId="7833" xr:uid="{00000000-0005-0000-0000-0000824C0000}"/>
    <cellStyle name="Normal 51 3" xfId="7428" xr:uid="{00000000-0005-0000-0000-0000834C0000}"/>
    <cellStyle name="Normal 52" xfId="4734" xr:uid="{00000000-0005-0000-0000-0000844C0000}"/>
    <cellStyle name="Normal 52 2" xfId="4735" xr:uid="{00000000-0005-0000-0000-0000854C0000}"/>
    <cellStyle name="Normal 52 2 2" xfId="7834" xr:uid="{00000000-0005-0000-0000-0000864C0000}"/>
    <cellStyle name="Normal 52 3" xfId="7429" xr:uid="{00000000-0005-0000-0000-0000874C0000}"/>
    <cellStyle name="Normal 53" xfId="4736" xr:uid="{00000000-0005-0000-0000-0000884C0000}"/>
    <cellStyle name="Normal 53 2" xfId="4737" xr:uid="{00000000-0005-0000-0000-0000894C0000}"/>
    <cellStyle name="Normal 53 2 2" xfId="7835" xr:uid="{00000000-0005-0000-0000-00008A4C0000}"/>
    <cellStyle name="Normal 53 3" xfId="7430" xr:uid="{00000000-0005-0000-0000-00008B4C0000}"/>
    <cellStyle name="Normal 54" xfId="4738" xr:uid="{00000000-0005-0000-0000-00008C4C0000}"/>
    <cellStyle name="Normal 54 2" xfId="4739" xr:uid="{00000000-0005-0000-0000-00008D4C0000}"/>
    <cellStyle name="Normal 54 2 2" xfId="8038" xr:uid="{00000000-0005-0000-0000-00008E4C0000}"/>
    <cellStyle name="Normal 54 22" xfId="4740" xr:uid="{00000000-0005-0000-0000-00008F4C0000}"/>
    <cellStyle name="Normal 54 22 2" xfId="4741" xr:uid="{00000000-0005-0000-0000-0000904C0000}"/>
    <cellStyle name="Normal 54 22 2 2" xfId="8204" xr:uid="{00000000-0005-0000-0000-0000914C0000}"/>
    <cellStyle name="Normal 54 22 3" xfId="7762" xr:uid="{00000000-0005-0000-0000-0000924C0000}"/>
    <cellStyle name="Normal 54 3" xfId="4742" xr:uid="{00000000-0005-0000-0000-0000934C0000}"/>
    <cellStyle name="Normal 54 3 2" xfId="17461" xr:uid="{00000000-0005-0000-0000-0000944C0000}"/>
    <cellStyle name="Normal 54 4" xfId="7654" xr:uid="{00000000-0005-0000-0000-0000954C0000}"/>
    <cellStyle name="Normal 54 5" xfId="14430" xr:uid="{00000000-0005-0000-0000-0000964C0000}"/>
    <cellStyle name="Normal 54 5 2" xfId="26147" xr:uid="{00000000-0005-0000-0000-0000974C0000}"/>
    <cellStyle name="Normal 54 5 2 2" xfId="47435" xr:uid="{00000000-0005-0000-0000-0000984C0000}"/>
    <cellStyle name="Normal 54 5 3" xfId="38121" xr:uid="{00000000-0005-0000-0000-0000994C0000}"/>
    <cellStyle name="Normal 54 6" xfId="30264" xr:uid="{00000000-0005-0000-0000-00009A4C0000}"/>
    <cellStyle name="Normal 55" xfId="4743" xr:uid="{00000000-0005-0000-0000-00009B4C0000}"/>
    <cellStyle name="Normal 55 2" xfId="4744" xr:uid="{00000000-0005-0000-0000-00009C4C0000}"/>
    <cellStyle name="Normal 55 2 2" xfId="7971" xr:uid="{00000000-0005-0000-0000-00009D4C0000}"/>
    <cellStyle name="Normal 55 3" xfId="7431" xr:uid="{00000000-0005-0000-0000-00009E4C0000}"/>
    <cellStyle name="Normal 56" xfId="4745" xr:uid="{00000000-0005-0000-0000-00009F4C0000}"/>
    <cellStyle name="Normal 56 2" xfId="4746" xr:uid="{00000000-0005-0000-0000-0000A04C0000}"/>
    <cellStyle name="Normal 56 2 2" xfId="7972" xr:uid="{00000000-0005-0000-0000-0000A14C0000}"/>
    <cellStyle name="Normal 56 3" xfId="7432" xr:uid="{00000000-0005-0000-0000-0000A24C0000}"/>
    <cellStyle name="Normal 57" xfId="4747" xr:uid="{00000000-0005-0000-0000-0000A34C0000}"/>
    <cellStyle name="Normal 57 2" xfId="4748" xr:uid="{00000000-0005-0000-0000-0000A44C0000}"/>
    <cellStyle name="Normal 57 2 2" xfId="7973" xr:uid="{00000000-0005-0000-0000-0000A54C0000}"/>
    <cellStyle name="Normal 57 3" xfId="7433" xr:uid="{00000000-0005-0000-0000-0000A64C0000}"/>
    <cellStyle name="Normal 58" xfId="4749" xr:uid="{00000000-0005-0000-0000-0000A74C0000}"/>
    <cellStyle name="Normal 58 2" xfId="4750" xr:uid="{00000000-0005-0000-0000-0000A84C0000}"/>
    <cellStyle name="Normal 58 2 2" xfId="8137" xr:uid="{00000000-0005-0000-0000-0000A94C0000}"/>
    <cellStyle name="Normal 58 3" xfId="7663" xr:uid="{00000000-0005-0000-0000-0000AA4C0000}"/>
    <cellStyle name="Normal 59" xfId="4751" xr:uid="{00000000-0005-0000-0000-0000AB4C0000}"/>
    <cellStyle name="Normal 59 2" xfId="4752" xr:uid="{00000000-0005-0000-0000-0000AC4C0000}"/>
    <cellStyle name="Normal 59 2 2" xfId="8178" xr:uid="{00000000-0005-0000-0000-0000AD4C0000}"/>
    <cellStyle name="Normal 59 3" xfId="7659" xr:uid="{00000000-0005-0000-0000-0000AE4C0000}"/>
    <cellStyle name="Normal 6" xfId="4753" xr:uid="{00000000-0005-0000-0000-0000AF4C0000}"/>
    <cellStyle name="Normal 6 10" xfId="4754" xr:uid="{00000000-0005-0000-0000-0000B04C0000}"/>
    <cellStyle name="Normal 6 10 2" xfId="11636" xr:uid="{00000000-0005-0000-0000-0000B14C0000}"/>
    <cellStyle name="Normal 6 11" xfId="4755" xr:uid="{00000000-0005-0000-0000-0000B24C0000}"/>
    <cellStyle name="Normal 6 11 2" xfId="11705" xr:uid="{00000000-0005-0000-0000-0000B34C0000}"/>
    <cellStyle name="Normal 6 12" xfId="4756" xr:uid="{00000000-0005-0000-0000-0000B44C0000}"/>
    <cellStyle name="Normal 6 12 2" xfId="11773" xr:uid="{00000000-0005-0000-0000-0000B54C0000}"/>
    <cellStyle name="Normal 6 13" xfId="4757" xr:uid="{00000000-0005-0000-0000-0000B64C0000}"/>
    <cellStyle name="Normal 6 13 2" xfId="11851" xr:uid="{00000000-0005-0000-0000-0000B74C0000}"/>
    <cellStyle name="Normal 6 14" xfId="4758" xr:uid="{00000000-0005-0000-0000-0000B84C0000}"/>
    <cellStyle name="Normal 6 14 2" xfId="11895" xr:uid="{00000000-0005-0000-0000-0000B94C0000}"/>
    <cellStyle name="Normal 6 15" xfId="4759" xr:uid="{00000000-0005-0000-0000-0000BA4C0000}"/>
    <cellStyle name="Normal 6 15 2" xfId="11994" xr:uid="{00000000-0005-0000-0000-0000BB4C0000}"/>
    <cellStyle name="Normal 6 16" xfId="4760" xr:uid="{00000000-0005-0000-0000-0000BC4C0000}"/>
    <cellStyle name="Normal 6 16 2" xfId="12075" xr:uid="{00000000-0005-0000-0000-0000BD4C0000}"/>
    <cellStyle name="Normal 6 17" xfId="4761" xr:uid="{00000000-0005-0000-0000-0000BE4C0000}"/>
    <cellStyle name="Normal 6 17 2" xfId="12154" xr:uid="{00000000-0005-0000-0000-0000BF4C0000}"/>
    <cellStyle name="Normal 6 18" xfId="4762" xr:uid="{00000000-0005-0000-0000-0000C04C0000}"/>
    <cellStyle name="Normal 6 18 2" xfId="12227" xr:uid="{00000000-0005-0000-0000-0000C14C0000}"/>
    <cellStyle name="Normal 6 19" xfId="4763" xr:uid="{00000000-0005-0000-0000-0000C24C0000}"/>
    <cellStyle name="Normal 6 19 2" xfId="12296" xr:uid="{00000000-0005-0000-0000-0000C34C0000}"/>
    <cellStyle name="Normal 6 2" xfId="4764" xr:uid="{00000000-0005-0000-0000-0000C44C0000}"/>
    <cellStyle name="Normal 6 2 2" xfId="7769" xr:uid="{00000000-0005-0000-0000-0000C54C0000}"/>
    <cellStyle name="Normal 6 20" xfId="4765" xr:uid="{00000000-0005-0000-0000-0000C64C0000}"/>
    <cellStyle name="Normal 6 20 2" xfId="12367" xr:uid="{00000000-0005-0000-0000-0000C74C0000}"/>
    <cellStyle name="Normal 6 21" xfId="4766" xr:uid="{00000000-0005-0000-0000-0000C84C0000}"/>
    <cellStyle name="Normal 6 21 2" xfId="12410" xr:uid="{00000000-0005-0000-0000-0000C94C0000}"/>
    <cellStyle name="Normal 6 22" xfId="4767" xr:uid="{00000000-0005-0000-0000-0000CA4C0000}"/>
    <cellStyle name="Normal 6 22 2" xfId="12438" xr:uid="{00000000-0005-0000-0000-0000CB4C0000}"/>
    <cellStyle name="Normal 6 23" xfId="4768" xr:uid="{00000000-0005-0000-0000-0000CC4C0000}"/>
    <cellStyle name="Normal 6 23 2" xfId="12586" xr:uid="{00000000-0005-0000-0000-0000CD4C0000}"/>
    <cellStyle name="Normal 6 24" xfId="4769" xr:uid="{00000000-0005-0000-0000-0000CE4C0000}"/>
    <cellStyle name="Normal 6 24 2" xfId="12662" xr:uid="{00000000-0005-0000-0000-0000CF4C0000}"/>
    <cellStyle name="Normal 6 25" xfId="4770" xr:uid="{00000000-0005-0000-0000-0000D04C0000}"/>
    <cellStyle name="Normal 6 25 2" xfId="12737" xr:uid="{00000000-0005-0000-0000-0000D14C0000}"/>
    <cellStyle name="Normal 6 26" xfId="4771" xr:uid="{00000000-0005-0000-0000-0000D24C0000}"/>
    <cellStyle name="Normal 6 26 2" xfId="12804" xr:uid="{00000000-0005-0000-0000-0000D34C0000}"/>
    <cellStyle name="Normal 6 27" xfId="4772" xr:uid="{00000000-0005-0000-0000-0000D44C0000}"/>
    <cellStyle name="Normal 6 27 2" xfId="12853" xr:uid="{00000000-0005-0000-0000-0000D54C0000}"/>
    <cellStyle name="Normal 6 28" xfId="4773" xr:uid="{00000000-0005-0000-0000-0000D64C0000}"/>
    <cellStyle name="Normal 6 28 2" xfId="12885" xr:uid="{00000000-0005-0000-0000-0000D74C0000}"/>
    <cellStyle name="Normal 6 29" xfId="4774" xr:uid="{00000000-0005-0000-0000-0000D84C0000}"/>
    <cellStyle name="Normal 6 29 2" xfId="13032" xr:uid="{00000000-0005-0000-0000-0000D94C0000}"/>
    <cellStyle name="Normal 6 3" xfId="4775" xr:uid="{00000000-0005-0000-0000-0000DA4C0000}"/>
    <cellStyle name="Normal 6 3 2" xfId="7984" xr:uid="{00000000-0005-0000-0000-0000DB4C0000}"/>
    <cellStyle name="Normal 6 30" xfId="4776" xr:uid="{00000000-0005-0000-0000-0000DC4C0000}"/>
    <cellStyle name="Normal 6 30 2" xfId="13103" xr:uid="{00000000-0005-0000-0000-0000DD4C0000}"/>
    <cellStyle name="Normal 6 31" xfId="4777" xr:uid="{00000000-0005-0000-0000-0000DE4C0000}"/>
    <cellStyle name="Normal 6 31 2" xfId="13181" xr:uid="{00000000-0005-0000-0000-0000DF4C0000}"/>
    <cellStyle name="Normal 6 32" xfId="4778" xr:uid="{00000000-0005-0000-0000-0000E04C0000}"/>
    <cellStyle name="Normal 6 32 2" xfId="13256" xr:uid="{00000000-0005-0000-0000-0000E14C0000}"/>
    <cellStyle name="Normal 6 33" xfId="4779" xr:uid="{00000000-0005-0000-0000-0000E24C0000}"/>
    <cellStyle name="Normal 6 33 2" xfId="13332" xr:uid="{00000000-0005-0000-0000-0000E34C0000}"/>
    <cellStyle name="Normal 6 34" xfId="4780" xr:uid="{00000000-0005-0000-0000-0000E44C0000}"/>
    <cellStyle name="Normal 6 34 2" xfId="13410" xr:uid="{00000000-0005-0000-0000-0000E54C0000}"/>
    <cellStyle name="Normal 6 35" xfId="4781" xr:uid="{00000000-0005-0000-0000-0000E64C0000}"/>
    <cellStyle name="Normal 6 35 2" xfId="13485" xr:uid="{00000000-0005-0000-0000-0000E74C0000}"/>
    <cellStyle name="Normal 6 36" xfId="4782" xr:uid="{00000000-0005-0000-0000-0000E84C0000}"/>
    <cellStyle name="Normal 6 36 2" xfId="13532" xr:uid="{00000000-0005-0000-0000-0000E94C0000}"/>
    <cellStyle name="Normal 6 37" xfId="4783" xr:uid="{00000000-0005-0000-0000-0000EA4C0000}"/>
    <cellStyle name="Normal 6 37 2" xfId="13630" xr:uid="{00000000-0005-0000-0000-0000EB4C0000}"/>
    <cellStyle name="Normal 6 38" xfId="4784" xr:uid="{00000000-0005-0000-0000-0000EC4C0000}"/>
    <cellStyle name="Normal 6 38 2" xfId="13700" xr:uid="{00000000-0005-0000-0000-0000ED4C0000}"/>
    <cellStyle name="Normal 6 39" xfId="4785" xr:uid="{00000000-0005-0000-0000-0000EE4C0000}"/>
    <cellStyle name="Normal 6 39 2" xfId="13778" xr:uid="{00000000-0005-0000-0000-0000EF4C0000}"/>
    <cellStyle name="Normal 6 4" xfId="4786" xr:uid="{00000000-0005-0000-0000-0000F04C0000}"/>
    <cellStyle name="Normal 6 4 2" xfId="8109" xr:uid="{00000000-0005-0000-0000-0000F14C0000}"/>
    <cellStyle name="Normal 6 40" xfId="4787" xr:uid="{00000000-0005-0000-0000-0000F24C0000}"/>
    <cellStyle name="Normal 6 40 2" xfId="13846" xr:uid="{00000000-0005-0000-0000-0000F34C0000}"/>
    <cellStyle name="Normal 6 41" xfId="4788" xr:uid="{00000000-0005-0000-0000-0000F44C0000}"/>
    <cellStyle name="Normal 6 41 2" xfId="13925" xr:uid="{00000000-0005-0000-0000-0000F54C0000}"/>
    <cellStyle name="Normal 6 42" xfId="4789" xr:uid="{00000000-0005-0000-0000-0000F64C0000}"/>
    <cellStyle name="Normal 6 42 2" xfId="13990" xr:uid="{00000000-0005-0000-0000-0000F74C0000}"/>
    <cellStyle name="Normal 6 43" xfId="4790" xr:uid="{00000000-0005-0000-0000-0000F84C0000}"/>
    <cellStyle name="Normal 6 43 2" xfId="14085" xr:uid="{00000000-0005-0000-0000-0000F94C0000}"/>
    <cellStyle name="Normal 6 44" xfId="4791" xr:uid="{00000000-0005-0000-0000-0000FA4C0000}"/>
    <cellStyle name="Normal 6 44 2" xfId="14156" xr:uid="{00000000-0005-0000-0000-0000FB4C0000}"/>
    <cellStyle name="Normal 6 45" xfId="4792" xr:uid="{00000000-0005-0000-0000-0000FC4C0000}"/>
    <cellStyle name="Normal 6 45 2" xfId="14219" xr:uid="{00000000-0005-0000-0000-0000FD4C0000}"/>
    <cellStyle name="Normal 6 46" xfId="4793" xr:uid="{00000000-0005-0000-0000-0000FE4C0000}"/>
    <cellStyle name="Normal 6 46 2" xfId="14278" xr:uid="{00000000-0005-0000-0000-0000FF4C0000}"/>
    <cellStyle name="Normal 6 47" xfId="4794" xr:uid="{00000000-0005-0000-0000-0000004D0000}"/>
    <cellStyle name="Normal 6 47 2" xfId="14334" xr:uid="{00000000-0005-0000-0000-0000014D0000}"/>
    <cellStyle name="Normal 6 48" xfId="4795" xr:uid="{00000000-0005-0000-0000-0000024D0000}"/>
    <cellStyle name="Normal 6 48 2" xfId="14382" xr:uid="{00000000-0005-0000-0000-0000034D0000}"/>
    <cellStyle name="Normal 6 49" xfId="7434" xr:uid="{00000000-0005-0000-0000-0000044D0000}"/>
    <cellStyle name="Normal 6 5" xfId="4796" xr:uid="{00000000-0005-0000-0000-0000054D0000}"/>
    <cellStyle name="Normal 6 5 2" xfId="8078" xr:uid="{00000000-0005-0000-0000-0000064D0000}"/>
    <cellStyle name="Normal 6 6" xfId="4797" xr:uid="{00000000-0005-0000-0000-0000074D0000}"/>
    <cellStyle name="Normal 6 6 2" xfId="8149" xr:uid="{00000000-0005-0000-0000-0000084D0000}"/>
    <cellStyle name="Normal 6 7" xfId="4798" xr:uid="{00000000-0005-0000-0000-0000094D0000}"/>
    <cellStyle name="Normal 6 7 2" xfId="8360" xr:uid="{00000000-0005-0000-0000-00000A4D0000}"/>
    <cellStyle name="Normal 6 8" xfId="4799" xr:uid="{00000000-0005-0000-0000-00000B4D0000}"/>
    <cellStyle name="Normal 6 8 2" xfId="8415" xr:uid="{00000000-0005-0000-0000-00000C4D0000}"/>
    <cellStyle name="Normal 6 9" xfId="4800" xr:uid="{00000000-0005-0000-0000-00000D4D0000}"/>
    <cellStyle name="Normal 6 9 2" xfId="11566" xr:uid="{00000000-0005-0000-0000-00000E4D0000}"/>
    <cellStyle name="Normal 60" xfId="4801" xr:uid="{00000000-0005-0000-0000-00000F4D0000}"/>
    <cellStyle name="Normal 60 2" xfId="4802" xr:uid="{00000000-0005-0000-0000-0000104D0000}"/>
    <cellStyle name="Normal 60 2 2" xfId="4803" xr:uid="{00000000-0005-0000-0000-0000114D0000}"/>
    <cellStyle name="Normal 60 2 2 2" xfId="8205" xr:uid="{00000000-0005-0000-0000-0000124D0000}"/>
    <cellStyle name="Normal 60 2 3" xfId="7757" xr:uid="{00000000-0005-0000-0000-0000134D0000}"/>
    <cellStyle name="Normal 60 3" xfId="7683" xr:uid="{00000000-0005-0000-0000-0000144D0000}"/>
    <cellStyle name="Normal 61" xfId="4804" xr:uid="{00000000-0005-0000-0000-0000154D0000}"/>
    <cellStyle name="Normal 61 2" xfId="4805" xr:uid="{00000000-0005-0000-0000-0000164D0000}"/>
    <cellStyle name="Normal 61 2 2" xfId="4806" xr:uid="{00000000-0005-0000-0000-0000174D0000}"/>
    <cellStyle name="Normal 61 2 2 2" xfId="8206" xr:uid="{00000000-0005-0000-0000-0000184D0000}"/>
    <cellStyle name="Normal 61 2 3" xfId="7755" xr:uid="{00000000-0005-0000-0000-0000194D0000}"/>
    <cellStyle name="Normal 61 3" xfId="7661" xr:uid="{00000000-0005-0000-0000-00001A4D0000}"/>
    <cellStyle name="Normal 62" xfId="4807" xr:uid="{00000000-0005-0000-0000-00001B4D0000}"/>
    <cellStyle name="Normal 62 2" xfId="4808" xr:uid="{00000000-0005-0000-0000-00001C4D0000}"/>
    <cellStyle name="Normal 62 2 2" xfId="4809" xr:uid="{00000000-0005-0000-0000-00001D4D0000}"/>
    <cellStyle name="Normal 62 2 2 2" xfId="8207" xr:uid="{00000000-0005-0000-0000-00001E4D0000}"/>
    <cellStyle name="Normal 62 2 3" xfId="7759" xr:uid="{00000000-0005-0000-0000-00001F4D0000}"/>
    <cellStyle name="Normal 62 3" xfId="7703" xr:uid="{00000000-0005-0000-0000-0000204D0000}"/>
    <cellStyle name="Normal 63" xfId="4810" xr:uid="{00000000-0005-0000-0000-0000214D0000}"/>
    <cellStyle name="Normal 63 2" xfId="4811" xr:uid="{00000000-0005-0000-0000-0000224D0000}"/>
    <cellStyle name="Normal 63 2 2" xfId="4812" xr:uid="{00000000-0005-0000-0000-0000234D0000}"/>
    <cellStyle name="Normal 63 2 2 2" xfId="8208" xr:uid="{00000000-0005-0000-0000-0000244D0000}"/>
    <cellStyle name="Normal 63 2 3" xfId="7760" xr:uid="{00000000-0005-0000-0000-0000254D0000}"/>
    <cellStyle name="Normal 63 3" xfId="7726" xr:uid="{00000000-0005-0000-0000-0000264D0000}"/>
    <cellStyle name="Normal 64" xfId="4813" xr:uid="{00000000-0005-0000-0000-0000274D0000}"/>
    <cellStyle name="Normal 64 2" xfId="4814" xr:uid="{00000000-0005-0000-0000-0000284D0000}"/>
    <cellStyle name="Normal 64 2 2" xfId="17462" xr:uid="{00000000-0005-0000-0000-0000294D0000}"/>
    <cellStyle name="Normal 64 3" xfId="13111" xr:uid="{00000000-0005-0000-0000-00002A4D0000}"/>
    <cellStyle name="Normal 65" xfId="4815" xr:uid="{00000000-0005-0000-0000-00002B4D0000}"/>
    <cellStyle name="Normal 65 2" xfId="4816" xr:uid="{00000000-0005-0000-0000-00002C4D0000}"/>
    <cellStyle name="Normal 65 2 2" xfId="4817" xr:uid="{00000000-0005-0000-0000-00002D4D0000}"/>
    <cellStyle name="Normal 65 2 2 2" xfId="8209" xr:uid="{00000000-0005-0000-0000-00002E4D0000}"/>
    <cellStyle name="Normal 65 2 3" xfId="7758" xr:uid="{00000000-0005-0000-0000-00002F4D0000}"/>
    <cellStyle name="Normal 65 3" xfId="7696" xr:uid="{00000000-0005-0000-0000-0000304D0000}"/>
    <cellStyle name="Normal 66" xfId="4818" xr:uid="{00000000-0005-0000-0000-0000314D0000}"/>
    <cellStyle name="Normal 66 2" xfId="4819" xr:uid="{00000000-0005-0000-0000-0000324D0000}"/>
    <cellStyle name="Normal 66 2 2" xfId="8210" xr:uid="{00000000-0005-0000-0000-0000334D0000}"/>
    <cellStyle name="Normal 66 3" xfId="7698" xr:uid="{00000000-0005-0000-0000-0000344D0000}"/>
    <cellStyle name="Normal 67" xfId="4820" xr:uid="{00000000-0005-0000-0000-0000354D0000}"/>
    <cellStyle name="Normal 67 2" xfId="13338" xr:uid="{00000000-0005-0000-0000-0000364D0000}"/>
    <cellStyle name="Normal 68" xfId="4821" xr:uid="{00000000-0005-0000-0000-0000374D0000}"/>
    <cellStyle name="Normal 68 2" xfId="13417" xr:uid="{00000000-0005-0000-0000-0000384D0000}"/>
    <cellStyle name="Normal 69" xfId="4822" xr:uid="{00000000-0005-0000-0000-0000394D0000}"/>
    <cellStyle name="Normal 69 2" xfId="4823" xr:uid="{00000000-0005-0000-0000-00003A4D0000}"/>
    <cellStyle name="Normal 69 2 2" xfId="8211" xr:uid="{00000000-0005-0000-0000-00003B4D0000}"/>
    <cellStyle name="Normal 69 3" xfId="7723" xr:uid="{00000000-0005-0000-0000-00003C4D0000}"/>
    <cellStyle name="Normal 7" xfId="4824" xr:uid="{00000000-0005-0000-0000-00003D4D0000}"/>
    <cellStyle name="Normal 7 10" xfId="4825" xr:uid="{00000000-0005-0000-0000-00003E4D0000}"/>
    <cellStyle name="Normal 7 10 2" xfId="8361" xr:uid="{00000000-0005-0000-0000-00003F4D0000}"/>
    <cellStyle name="Normal 7 11" xfId="4826" xr:uid="{00000000-0005-0000-0000-0000404D0000}"/>
    <cellStyle name="Normal 7 11 2" xfId="8414" xr:uid="{00000000-0005-0000-0000-0000414D0000}"/>
    <cellStyle name="Normal 7 12" xfId="4827" xr:uid="{00000000-0005-0000-0000-0000424D0000}"/>
    <cellStyle name="Normal 7 12 2" xfId="11450" xr:uid="{00000000-0005-0000-0000-0000434D0000}"/>
    <cellStyle name="Normal 7 13" xfId="4828" xr:uid="{00000000-0005-0000-0000-0000444D0000}"/>
    <cellStyle name="Normal 7 13 2" xfId="11513" xr:uid="{00000000-0005-0000-0000-0000454D0000}"/>
    <cellStyle name="Normal 7 14" xfId="4829" xr:uid="{00000000-0005-0000-0000-0000464D0000}"/>
    <cellStyle name="Normal 7 14 2" xfId="11578" xr:uid="{00000000-0005-0000-0000-0000474D0000}"/>
    <cellStyle name="Normal 7 15" xfId="4830" xr:uid="{00000000-0005-0000-0000-0000484D0000}"/>
    <cellStyle name="Normal 7 15 2" xfId="11647" xr:uid="{00000000-0005-0000-0000-0000494D0000}"/>
    <cellStyle name="Normal 7 16" xfId="4831" xr:uid="{00000000-0005-0000-0000-00004A4D0000}"/>
    <cellStyle name="Normal 7 16 2" xfId="11716" xr:uid="{00000000-0005-0000-0000-00004B4D0000}"/>
    <cellStyle name="Normal 7 17" xfId="4832" xr:uid="{00000000-0005-0000-0000-00004C4D0000}"/>
    <cellStyle name="Normal 7 17 2" xfId="12002" xr:uid="{00000000-0005-0000-0000-00004D4D0000}"/>
    <cellStyle name="Normal 7 18" xfId="4833" xr:uid="{00000000-0005-0000-0000-00004E4D0000}"/>
    <cellStyle name="Normal 7 18 2" xfId="12085" xr:uid="{00000000-0005-0000-0000-00004F4D0000}"/>
    <cellStyle name="Normal 7 19" xfId="4834" xr:uid="{00000000-0005-0000-0000-0000504D0000}"/>
    <cellStyle name="Normal 7 19 2" xfId="12162" xr:uid="{00000000-0005-0000-0000-0000514D0000}"/>
    <cellStyle name="Normal 7 2" xfId="4835" xr:uid="{00000000-0005-0000-0000-0000524D0000}"/>
    <cellStyle name="Normal 7 2 2" xfId="7766" xr:uid="{00000000-0005-0000-0000-0000534D0000}"/>
    <cellStyle name="Normal 7 20" xfId="4836" xr:uid="{00000000-0005-0000-0000-0000544D0000}"/>
    <cellStyle name="Normal 7 20 2" xfId="12235" xr:uid="{00000000-0005-0000-0000-0000554D0000}"/>
    <cellStyle name="Normal 7 21" xfId="4837" xr:uid="{00000000-0005-0000-0000-0000564D0000}"/>
    <cellStyle name="Normal 7 21 2" xfId="12302" xr:uid="{00000000-0005-0000-0000-0000574D0000}"/>
    <cellStyle name="Normal 7 22" xfId="4838" xr:uid="{00000000-0005-0000-0000-0000584D0000}"/>
    <cellStyle name="Normal 7 22 2" xfId="12532" xr:uid="{00000000-0005-0000-0000-0000594D0000}"/>
    <cellStyle name="Normal 7 23" xfId="4839" xr:uid="{00000000-0005-0000-0000-00005A4D0000}"/>
    <cellStyle name="Normal 7 23 2" xfId="12604" xr:uid="{00000000-0005-0000-0000-00005B4D0000}"/>
    <cellStyle name="Normal 7 24" xfId="4840" xr:uid="{00000000-0005-0000-0000-00005C4D0000}"/>
    <cellStyle name="Normal 7 24 2" xfId="12684" xr:uid="{00000000-0005-0000-0000-00005D4D0000}"/>
    <cellStyle name="Normal 7 25" xfId="4841" xr:uid="{00000000-0005-0000-0000-00005E4D0000}"/>
    <cellStyle name="Normal 7 25 2" xfId="12754" xr:uid="{00000000-0005-0000-0000-00005F4D0000}"/>
    <cellStyle name="Normal 7 26" xfId="4842" xr:uid="{00000000-0005-0000-0000-0000604D0000}"/>
    <cellStyle name="Normal 7 26 2" xfId="12822" xr:uid="{00000000-0005-0000-0000-0000614D0000}"/>
    <cellStyle name="Normal 7 27" xfId="4843" xr:uid="{00000000-0005-0000-0000-0000624D0000}"/>
    <cellStyle name="Normal 7 27 2" xfId="12901" xr:uid="{00000000-0005-0000-0000-0000634D0000}"/>
    <cellStyle name="Normal 7 28" xfId="4844" xr:uid="{00000000-0005-0000-0000-0000644D0000}"/>
    <cellStyle name="Normal 7 28 2" xfId="12833" xr:uid="{00000000-0005-0000-0000-0000654D0000}"/>
    <cellStyle name="Normal 7 29" xfId="4845" xr:uid="{00000000-0005-0000-0000-0000664D0000}"/>
    <cellStyle name="Normal 7 29 2" xfId="12977" xr:uid="{00000000-0005-0000-0000-0000674D0000}"/>
    <cellStyle name="Normal 7 3" xfId="4846" xr:uid="{00000000-0005-0000-0000-0000684D0000}"/>
    <cellStyle name="Normal 7 3 2" xfId="7790" xr:uid="{00000000-0005-0000-0000-0000694D0000}"/>
    <cellStyle name="Normal 7 30" xfId="4847" xr:uid="{00000000-0005-0000-0000-00006A4D0000}"/>
    <cellStyle name="Normal 7 30 2" xfId="13049" xr:uid="{00000000-0005-0000-0000-00006B4D0000}"/>
    <cellStyle name="Normal 7 31" xfId="4848" xr:uid="{00000000-0005-0000-0000-00006C4D0000}"/>
    <cellStyle name="Normal 7 31 2" xfId="13125" xr:uid="{00000000-0005-0000-0000-00006D4D0000}"/>
    <cellStyle name="Normal 7 32" xfId="4849" xr:uid="{00000000-0005-0000-0000-00006E4D0000}"/>
    <cellStyle name="Normal 7 32 2" xfId="13202" xr:uid="{00000000-0005-0000-0000-00006F4D0000}"/>
    <cellStyle name="Normal 7 33" xfId="4850" xr:uid="{00000000-0005-0000-0000-0000704D0000}"/>
    <cellStyle name="Normal 7 33 2" xfId="13276" xr:uid="{00000000-0005-0000-0000-0000714D0000}"/>
    <cellStyle name="Normal 7 34" xfId="4851" xr:uid="{00000000-0005-0000-0000-0000724D0000}"/>
    <cellStyle name="Normal 7 34 2" xfId="13352" xr:uid="{00000000-0005-0000-0000-0000734D0000}"/>
    <cellStyle name="Normal 7 35" xfId="4852" xr:uid="{00000000-0005-0000-0000-0000744D0000}"/>
    <cellStyle name="Normal 7 35 2" xfId="13428" xr:uid="{00000000-0005-0000-0000-0000754D0000}"/>
    <cellStyle name="Normal 7 36" xfId="4853" xr:uid="{00000000-0005-0000-0000-0000764D0000}"/>
    <cellStyle name="Normal 7 36 2" xfId="13503" xr:uid="{00000000-0005-0000-0000-0000774D0000}"/>
    <cellStyle name="Normal 7 37" xfId="4854" xr:uid="{00000000-0005-0000-0000-0000784D0000}"/>
    <cellStyle name="Normal 7 37 2" xfId="13572" xr:uid="{00000000-0005-0000-0000-0000794D0000}"/>
    <cellStyle name="Normal 7 38" xfId="4855" xr:uid="{00000000-0005-0000-0000-00007A4D0000}"/>
    <cellStyle name="Normal 7 38 2" xfId="13649" xr:uid="{00000000-0005-0000-0000-00007B4D0000}"/>
    <cellStyle name="Normal 7 39" xfId="4856" xr:uid="{00000000-0005-0000-0000-00007C4D0000}"/>
    <cellStyle name="Normal 7 39 2" xfId="13718" xr:uid="{00000000-0005-0000-0000-00007D4D0000}"/>
    <cellStyle name="Normal 7 4" xfId="4857" xr:uid="{00000000-0005-0000-0000-00007E4D0000}"/>
    <cellStyle name="Normal 7 4 2" xfId="8075" xr:uid="{00000000-0005-0000-0000-00007F4D0000}"/>
    <cellStyle name="Normal 7 40" xfId="4858" xr:uid="{00000000-0005-0000-0000-0000804D0000}"/>
    <cellStyle name="Normal 7 40 2" xfId="13796" xr:uid="{00000000-0005-0000-0000-0000814D0000}"/>
    <cellStyle name="Normal 7 41" xfId="4859" xr:uid="{00000000-0005-0000-0000-0000824D0000}"/>
    <cellStyle name="Normal 7 41 2" xfId="13866" xr:uid="{00000000-0005-0000-0000-0000834D0000}"/>
    <cellStyle name="Normal 7 42" xfId="4860" xr:uid="{00000000-0005-0000-0000-0000844D0000}"/>
    <cellStyle name="Normal 7 42 2" xfId="13943" xr:uid="{00000000-0005-0000-0000-0000854D0000}"/>
    <cellStyle name="Normal 7 43" xfId="4861" xr:uid="{00000000-0005-0000-0000-0000864D0000}"/>
    <cellStyle name="Normal 7 43 2" xfId="14008" xr:uid="{00000000-0005-0000-0000-0000874D0000}"/>
    <cellStyle name="Normal 7 44" xfId="4862" xr:uid="{00000000-0005-0000-0000-0000884D0000}"/>
    <cellStyle name="Normal 7 44 2" xfId="14082" xr:uid="{00000000-0005-0000-0000-0000894D0000}"/>
    <cellStyle name="Normal 7 45" xfId="4863" xr:uid="{00000000-0005-0000-0000-00008A4D0000}"/>
    <cellStyle name="Normal 7 45 2" xfId="14152" xr:uid="{00000000-0005-0000-0000-00008B4D0000}"/>
    <cellStyle name="Normal 7 46" xfId="4864" xr:uid="{00000000-0005-0000-0000-00008C4D0000}"/>
    <cellStyle name="Normal 7 46 2" xfId="14217" xr:uid="{00000000-0005-0000-0000-00008D4D0000}"/>
    <cellStyle name="Normal 7 47" xfId="4865" xr:uid="{00000000-0005-0000-0000-00008E4D0000}"/>
    <cellStyle name="Normal 7 47 2" xfId="14275" xr:uid="{00000000-0005-0000-0000-00008F4D0000}"/>
    <cellStyle name="Normal 7 48" xfId="4866" xr:uid="{00000000-0005-0000-0000-0000904D0000}"/>
    <cellStyle name="Normal 7 48 2" xfId="14331" xr:uid="{00000000-0005-0000-0000-0000914D0000}"/>
    <cellStyle name="Normal 7 49" xfId="4867" xr:uid="{00000000-0005-0000-0000-0000924D0000}"/>
    <cellStyle name="Normal 7 49 2" xfId="14412" xr:uid="{00000000-0005-0000-0000-0000934D0000}"/>
    <cellStyle name="Normal 7 5" xfId="4868" xr:uid="{00000000-0005-0000-0000-0000944D0000}"/>
    <cellStyle name="Normal 7 5 2" xfId="7797" xr:uid="{00000000-0005-0000-0000-0000954D0000}"/>
    <cellStyle name="Normal 7 50" xfId="4869" xr:uid="{00000000-0005-0000-0000-0000964D0000}"/>
    <cellStyle name="Normal 7 50 2" xfId="14416" xr:uid="{00000000-0005-0000-0000-0000974D0000}"/>
    <cellStyle name="Normal 7 51" xfId="7435" xr:uid="{00000000-0005-0000-0000-0000984D0000}"/>
    <cellStyle name="Normal 7 6" xfId="4870" xr:uid="{00000000-0005-0000-0000-0000994D0000}"/>
    <cellStyle name="Normal 7 6 2" xfId="8070" xr:uid="{00000000-0005-0000-0000-00009A4D0000}"/>
    <cellStyle name="Normal 7 7" xfId="4871" xr:uid="{00000000-0005-0000-0000-00009B4D0000}"/>
    <cellStyle name="Normal 7 7 2" xfId="8138" xr:uid="{00000000-0005-0000-0000-00009C4D0000}"/>
    <cellStyle name="Normal 7 8" xfId="4872" xr:uid="{00000000-0005-0000-0000-00009D4D0000}"/>
    <cellStyle name="Normal 7 8 2" xfId="8196" xr:uid="{00000000-0005-0000-0000-00009E4D0000}"/>
    <cellStyle name="Normal 7 9" xfId="4873" xr:uid="{00000000-0005-0000-0000-00009F4D0000}"/>
    <cellStyle name="Normal 7 9 2" xfId="8198" xr:uid="{00000000-0005-0000-0000-0000A04D0000}"/>
    <cellStyle name="Normal 70" xfId="4874" xr:uid="{00000000-0005-0000-0000-0000A14D0000}"/>
    <cellStyle name="Normal 70 2" xfId="4875" xr:uid="{00000000-0005-0000-0000-0000A24D0000}"/>
    <cellStyle name="Normal 70 2 2" xfId="8212" xr:uid="{00000000-0005-0000-0000-0000A34D0000}"/>
    <cellStyle name="Normal 70 3" xfId="7675" xr:uid="{00000000-0005-0000-0000-0000A44D0000}"/>
    <cellStyle name="Normal 71" xfId="4876" xr:uid="{00000000-0005-0000-0000-0000A54D0000}"/>
    <cellStyle name="Normal 71 2" xfId="13637" xr:uid="{00000000-0005-0000-0000-0000A64D0000}"/>
    <cellStyle name="Normal 72" xfId="4877" xr:uid="{00000000-0005-0000-0000-0000A74D0000}"/>
    <cellStyle name="Normal 72 2" xfId="4878" xr:uid="{00000000-0005-0000-0000-0000A84D0000}"/>
    <cellStyle name="Normal 72 2 2" xfId="8213" xr:uid="{00000000-0005-0000-0000-0000A94D0000}"/>
    <cellStyle name="Normal 72 3" xfId="7671" xr:uid="{00000000-0005-0000-0000-0000AA4D0000}"/>
    <cellStyle name="Normal 73" xfId="4879" xr:uid="{00000000-0005-0000-0000-0000AB4D0000}"/>
    <cellStyle name="Normal 73 2" xfId="4880" xr:uid="{00000000-0005-0000-0000-0000AC4D0000}"/>
    <cellStyle name="Normal 73 2 2" xfId="8214" xr:uid="{00000000-0005-0000-0000-0000AD4D0000}"/>
    <cellStyle name="Normal 73 3" xfId="7711" xr:uid="{00000000-0005-0000-0000-0000AE4D0000}"/>
    <cellStyle name="Normal 74" xfId="4881" xr:uid="{00000000-0005-0000-0000-0000AF4D0000}"/>
    <cellStyle name="Normal 74 2" xfId="13853" xr:uid="{00000000-0005-0000-0000-0000B04D0000}"/>
    <cellStyle name="Normal 75" xfId="4882" xr:uid="{00000000-0005-0000-0000-0000B14D0000}"/>
    <cellStyle name="Normal 75 2" xfId="4883" xr:uid="{00000000-0005-0000-0000-0000B24D0000}"/>
    <cellStyle name="Normal 75 2 2" xfId="8215" xr:uid="{00000000-0005-0000-0000-0000B34D0000}"/>
    <cellStyle name="Normal 75 22" xfId="4884" xr:uid="{00000000-0005-0000-0000-0000B44D0000}"/>
    <cellStyle name="Normal 75 22 2" xfId="4885" xr:uid="{00000000-0005-0000-0000-0000B54D0000}"/>
    <cellStyle name="Normal 75 22 2 2" xfId="8216" xr:uid="{00000000-0005-0000-0000-0000B64D0000}"/>
    <cellStyle name="Normal 75 22 3" xfId="7761" xr:uid="{00000000-0005-0000-0000-0000B74D0000}"/>
    <cellStyle name="Normal 75 3" xfId="7691" xr:uid="{00000000-0005-0000-0000-0000B84D0000}"/>
    <cellStyle name="Normal 76" xfId="4886" xr:uid="{00000000-0005-0000-0000-0000B94D0000}"/>
    <cellStyle name="Normal 76 2" xfId="4887" xr:uid="{00000000-0005-0000-0000-0000BA4D0000}"/>
    <cellStyle name="Normal 76 2 2" xfId="8217" xr:uid="{00000000-0005-0000-0000-0000BB4D0000}"/>
    <cellStyle name="Normal 76 3" xfId="7684" xr:uid="{00000000-0005-0000-0000-0000BC4D0000}"/>
    <cellStyle name="Normal 77" xfId="4888" xr:uid="{00000000-0005-0000-0000-0000BD4D0000}"/>
    <cellStyle name="Normal 77 2" xfId="4889" xr:uid="{00000000-0005-0000-0000-0000BE4D0000}"/>
    <cellStyle name="Normal 77 2 2" xfId="8218" xr:uid="{00000000-0005-0000-0000-0000BF4D0000}"/>
    <cellStyle name="Normal 77 3" xfId="7708" xr:uid="{00000000-0005-0000-0000-0000C04D0000}"/>
    <cellStyle name="Normal 78" xfId="4890" xr:uid="{00000000-0005-0000-0000-0000C14D0000}"/>
    <cellStyle name="Normal 78 2" xfId="14143" xr:uid="{00000000-0005-0000-0000-0000C24D0000}"/>
    <cellStyle name="Normal 79" xfId="4891" xr:uid="{00000000-0005-0000-0000-0000C34D0000}"/>
    <cellStyle name="Normal 79 2" xfId="4892" xr:uid="{00000000-0005-0000-0000-0000C44D0000}"/>
    <cellStyle name="Normal 79 2 2" xfId="8219" xr:uid="{00000000-0005-0000-0000-0000C54D0000}"/>
    <cellStyle name="Normal 79 3" xfId="7710" xr:uid="{00000000-0005-0000-0000-0000C64D0000}"/>
    <cellStyle name="Normal 8" xfId="4893" xr:uid="{00000000-0005-0000-0000-0000C74D0000}"/>
    <cellStyle name="Normal 8 10" xfId="4894" xr:uid="{00000000-0005-0000-0000-0000C84D0000}"/>
    <cellStyle name="Normal 8 10 2" xfId="11447" xr:uid="{00000000-0005-0000-0000-0000C94D0000}"/>
    <cellStyle name="Normal 8 11" xfId="4895" xr:uid="{00000000-0005-0000-0000-0000CA4D0000}"/>
    <cellStyle name="Normal 8 11 2" xfId="11509" xr:uid="{00000000-0005-0000-0000-0000CB4D0000}"/>
    <cellStyle name="Normal 8 12" xfId="4896" xr:uid="{00000000-0005-0000-0000-0000CC4D0000}"/>
    <cellStyle name="Normal 8 12 2" xfId="11574" xr:uid="{00000000-0005-0000-0000-0000CD4D0000}"/>
    <cellStyle name="Normal 8 13" xfId="4897" xr:uid="{00000000-0005-0000-0000-0000CE4D0000}"/>
    <cellStyle name="Normal 8 13 2" xfId="11643" xr:uid="{00000000-0005-0000-0000-0000CF4D0000}"/>
    <cellStyle name="Normal 8 14" xfId="4898" xr:uid="{00000000-0005-0000-0000-0000D04D0000}"/>
    <cellStyle name="Normal 8 14 2" xfId="11920" xr:uid="{00000000-0005-0000-0000-0000D14D0000}"/>
    <cellStyle name="Normal 8 15" xfId="4899" xr:uid="{00000000-0005-0000-0000-0000D24D0000}"/>
    <cellStyle name="Normal 8 15 2" xfId="11924" xr:uid="{00000000-0005-0000-0000-0000D34D0000}"/>
    <cellStyle name="Normal 8 16" xfId="4900" xr:uid="{00000000-0005-0000-0000-0000D44D0000}"/>
    <cellStyle name="Normal 8 16 2" xfId="11999" xr:uid="{00000000-0005-0000-0000-0000D54D0000}"/>
    <cellStyle name="Normal 8 17" xfId="4901" xr:uid="{00000000-0005-0000-0000-0000D64D0000}"/>
    <cellStyle name="Normal 8 17 2" xfId="12080" xr:uid="{00000000-0005-0000-0000-0000D74D0000}"/>
    <cellStyle name="Normal 8 18" xfId="4902" xr:uid="{00000000-0005-0000-0000-0000D84D0000}"/>
    <cellStyle name="Normal 8 18 2" xfId="12158" xr:uid="{00000000-0005-0000-0000-0000D94D0000}"/>
    <cellStyle name="Normal 8 19" xfId="4903" xr:uid="{00000000-0005-0000-0000-0000DA4D0000}"/>
    <cellStyle name="Normal 8 19 2" xfId="12232" xr:uid="{00000000-0005-0000-0000-0000DB4D0000}"/>
    <cellStyle name="Normal 8 2" xfId="4904" xr:uid="{00000000-0005-0000-0000-0000DC4D0000}"/>
    <cellStyle name="Normal 8 2 2" xfId="7770" xr:uid="{00000000-0005-0000-0000-0000DD4D0000}"/>
    <cellStyle name="Normal 8 20" xfId="4905" xr:uid="{00000000-0005-0000-0000-0000DE4D0000}"/>
    <cellStyle name="Normal 8 20 2" xfId="12299" xr:uid="{00000000-0005-0000-0000-0000DF4D0000}"/>
    <cellStyle name="Normal 8 21" xfId="4906" xr:uid="{00000000-0005-0000-0000-0000E04D0000}"/>
    <cellStyle name="Normal 8 21 2" xfId="12433" xr:uid="{00000000-0005-0000-0000-0000E14D0000}"/>
    <cellStyle name="Normal 8 22" xfId="4907" xr:uid="{00000000-0005-0000-0000-0000E24D0000}"/>
    <cellStyle name="Normal 8 22 2" xfId="12095" xr:uid="{00000000-0005-0000-0000-0000E34D0000}"/>
    <cellStyle name="Normal 8 23" xfId="4908" xr:uid="{00000000-0005-0000-0000-0000E44D0000}"/>
    <cellStyle name="Normal 8 23 2" xfId="12515" xr:uid="{00000000-0005-0000-0000-0000E54D0000}"/>
    <cellStyle name="Normal 8 24" xfId="4909" xr:uid="{00000000-0005-0000-0000-0000E64D0000}"/>
    <cellStyle name="Normal 8 24 2" xfId="12590" xr:uid="{00000000-0005-0000-0000-0000E74D0000}"/>
    <cellStyle name="Normal 8 25" xfId="4910" xr:uid="{00000000-0005-0000-0000-0000E84D0000}"/>
    <cellStyle name="Normal 8 25 2" xfId="12667" xr:uid="{00000000-0005-0000-0000-0000E94D0000}"/>
    <cellStyle name="Normal 8 26" xfId="4911" xr:uid="{00000000-0005-0000-0000-0000EA4D0000}"/>
    <cellStyle name="Normal 8 26 2" xfId="12740" xr:uid="{00000000-0005-0000-0000-0000EB4D0000}"/>
    <cellStyle name="Normal 8 27" xfId="4912" xr:uid="{00000000-0005-0000-0000-0000EC4D0000}"/>
    <cellStyle name="Normal 8 27 2" xfId="12880" xr:uid="{00000000-0005-0000-0000-0000ED4D0000}"/>
    <cellStyle name="Normal 8 28" xfId="4913" xr:uid="{00000000-0005-0000-0000-0000EE4D0000}"/>
    <cellStyle name="Normal 8 28 2" xfId="12528" xr:uid="{00000000-0005-0000-0000-0000EF4D0000}"/>
    <cellStyle name="Normal 8 29" xfId="4914" xr:uid="{00000000-0005-0000-0000-0000F04D0000}"/>
    <cellStyle name="Normal 8 29 2" xfId="12961" xr:uid="{00000000-0005-0000-0000-0000F14D0000}"/>
    <cellStyle name="Normal 8 3" xfId="4915" xr:uid="{00000000-0005-0000-0000-0000F24D0000}"/>
    <cellStyle name="Normal 8 3 2" xfId="7985" xr:uid="{00000000-0005-0000-0000-0000F34D0000}"/>
    <cellStyle name="Normal 8 30" xfId="4916" xr:uid="{00000000-0005-0000-0000-0000F44D0000}"/>
    <cellStyle name="Normal 8 30 2" xfId="13036" xr:uid="{00000000-0005-0000-0000-0000F54D0000}"/>
    <cellStyle name="Normal 8 31" xfId="4917" xr:uid="{00000000-0005-0000-0000-0000F64D0000}"/>
    <cellStyle name="Normal 8 31 2" xfId="13108" xr:uid="{00000000-0005-0000-0000-0000F74D0000}"/>
    <cellStyle name="Normal 8 32" xfId="4918" xr:uid="{00000000-0005-0000-0000-0000F84D0000}"/>
    <cellStyle name="Normal 8 32 2" xfId="13185" xr:uid="{00000000-0005-0000-0000-0000F94D0000}"/>
    <cellStyle name="Normal 8 33" xfId="4919" xr:uid="{00000000-0005-0000-0000-0000FA4D0000}"/>
    <cellStyle name="Normal 8 33 2" xfId="13260" xr:uid="{00000000-0005-0000-0000-0000FB4D0000}"/>
    <cellStyle name="Normal 8 34" xfId="4920" xr:uid="{00000000-0005-0000-0000-0000FC4D0000}"/>
    <cellStyle name="Normal 8 34 2" xfId="13336" xr:uid="{00000000-0005-0000-0000-0000FD4D0000}"/>
    <cellStyle name="Normal 8 35" xfId="4921" xr:uid="{00000000-0005-0000-0000-0000FE4D0000}"/>
    <cellStyle name="Normal 8 35 2" xfId="13414" xr:uid="{00000000-0005-0000-0000-0000FF4D0000}"/>
    <cellStyle name="Normal 8 36" xfId="4922" xr:uid="{00000000-0005-0000-0000-0000004E0000}"/>
    <cellStyle name="Normal 8 36 2" xfId="13556" xr:uid="{00000000-0005-0000-0000-0000014E0000}"/>
    <cellStyle name="Normal 8 37" xfId="4923" xr:uid="{00000000-0005-0000-0000-0000024E0000}"/>
    <cellStyle name="Normal 8 37 2" xfId="13560" xr:uid="{00000000-0005-0000-0000-0000034E0000}"/>
    <cellStyle name="Normal 8 38" xfId="4924" xr:uid="{00000000-0005-0000-0000-0000044E0000}"/>
    <cellStyle name="Normal 8 38 2" xfId="13634" xr:uid="{00000000-0005-0000-0000-0000054E0000}"/>
    <cellStyle name="Normal 8 39" xfId="4925" xr:uid="{00000000-0005-0000-0000-0000064E0000}"/>
    <cellStyle name="Normal 8 39 2" xfId="13705" xr:uid="{00000000-0005-0000-0000-0000074E0000}"/>
    <cellStyle name="Normal 8 4" xfId="4926" xr:uid="{00000000-0005-0000-0000-0000084E0000}"/>
    <cellStyle name="Normal 8 4 2" xfId="8065" xr:uid="{00000000-0005-0000-0000-0000094E0000}"/>
    <cellStyle name="Normal 8 40" xfId="4927" xr:uid="{00000000-0005-0000-0000-00000A4E0000}"/>
    <cellStyle name="Normal 8 40 2" xfId="13783" xr:uid="{00000000-0005-0000-0000-00000B4E0000}"/>
    <cellStyle name="Normal 8 41" xfId="4928" xr:uid="{00000000-0005-0000-0000-00000C4E0000}"/>
    <cellStyle name="Normal 8 41 2" xfId="13850" xr:uid="{00000000-0005-0000-0000-00000D4E0000}"/>
    <cellStyle name="Normal 8 42" xfId="4929" xr:uid="{00000000-0005-0000-0000-00000E4E0000}"/>
    <cellStyle name="Normal 8 42 2" xfId="13929" xr:uid="{00000000-0005-0000-0000-00000F4E0000}"/>
    <cellStyle name="Normal 8 43" xfId="4930" xr:uid="{00000000-0005-0000-0000-0000104E0000}"/>
    <cellStyle name="Normal 8 43 2" xfId="14063" xr:uid="{00000000-0005-0000-0000-0000114E0000}"/>
    <cellStyle name="Normal 8 44" xfId="4931" xr:uid="{00000000-0005-0000-0000-0000124E0000}"/>
    <cellStyle name="Normal 8 44 2" xfId="14068" xr:uid="{00000000-0005-0000-0000-0000134E0000}"/>
    <cellStyle name="Normal 8 45" xfId="4932" xr:uid="{00000000-0005-0000-0000-0000144E0000}"/>
    <cellStyle name="Normal 8 45 2" xfId="14140" xr:uid="{00000000-0005-0000-0000-0000154E0000}"/>
    <cellStyle name="Normal 8 46" xfId="4933" xr:uid="{00000000-0005-0000-0000-0000164E0000}"/>
    <cellStyle name="Normal 8 46 2" xfId="14207" xr:uid="{00000000-0005-0000-0000-0000174E0000}"/>
    <cellStyle name="Normal 8 47" xfId="4934" xr:uid="{00000000-0005-0000-0000-0000184E0000}"/>
    <cellStyle name="Normal 8 47 2" xfId="14267" xr:uid="{00000000-0005-0000-0000-0000194E0000}"/>
    <cellStyle name="Normal 8 48" xfId="4935" xr:uid="{00000000-0005-0000-0000-00001A4E0000}"/>
    <cellStyle name="Normal 8 48 2" xfId="14325" xr:uid="{00000000-0005-0000-0000-00001B4E0000}"/>
    <cellStyle name="Normal 8 49" xfId="7436" xr:uid="{00000000-0005-0000-0000-00001C4E0000}"/>
    <cellStyle name="Normal 8 5" xfId="4936" xr:uid="{00000000-0005-0000-0000-00001D4E0000}"/>
    <cellStyle name="Normal 8 5 2" xfId="8132" xr:uid="{00000000-0005-0000-0000-00001E4E0000}"/>
    <cellStyle name="Normal 8 6" xfId="4937" xr:uid="{00000000-0005-0000-0000-00001F4E0000}"/>
    <cellStyle name="Normal 8 6 2" xfId="8150" xr:uid="{00000000-0005-0000-0000-0000204E0000}"/>
    <cellStyle name="Normal 8 7" xfId="4938" xr:uid="{00000000-0005-0000-0000-0000214E0000}"/>
    <cellStyle name="Normal 8 7 2" xfId="8362" xr:uid="{00000000-0005-0000-0000-0000224E0000}"/>
    <cellStyle name="Normal 8 8" xfId="4939" xr:uid="{00000000-0005-0000-0000-0000234E0000}"/>
    <cellStyle name="Normal 8 8 2" xfId="8412" xr:uid="{00000000-0005-0000-0000-0000244E0000}"/>
    <cellStyle name="Normal 8 9" xfId="4940" xr:uid="{00000000-0005-0000-0000-0000254E0000}"/>
    <cellStyle name="Normal 8 9 2" xfId="11388" xr:uid="{00000000-0005-0000-0000-0000264E0000}"/>
    <cellStyle name="Normal 80" xfId="4941" xr:uid="{00000000-0005-0000-0000-0000274E0000}"/>
    <cellStyle name="Normal 80 2" xfId="4942" xr:uid="{00000000-0005-0000-0000-0000284E0000}"/>
    <cellStyle name="Normal 80 2 2" xfId="8220" xr:uid="{00000000-0005-0000-0000-0000294E0000}"/>
    <cellStyle name="Normal 80 3" xfId="7732" xr:uid="{00000000-0005-0000-0000-00002A4E0000}"/>
    <cellStyle name="Normal 81" xfId="4943" xr:uid="{00000000-0005-0000-0000-00002B4E0000}"/>
    <cellStyle name="Normal 81 2" xfId="4944" xr:uid="{00000000-0005-0000-0000-00002C4E0000}"/>
    <cellStyle name="Normal 81 2 2" xfId="8221" xr:uid="{00000000-0005-0000-0000-00002D4E0000}"/>
    <cellStyle name="Normal 81 3" xfId="7730" xr:uid="{00000000-0005-0000-0000-00002E4E0000}"/>
    <cellStyle name="Normal 82" xfId="4945" xr:uid="{00000000-0005-0000-0000-00002F4E0000}"/>
    <cellStyle name="Normal 82 2" xfId="14376" xr:uid="{00000000-0005-0000-0000-0000304E0000}"/>
    <cellStyle name="Normal 83" xfId="4946" xr:uid="{00000000-0005-0000-0000-0000314E0000}"/>
    <cellStyle name="Normal 83 2" xfId="14409" xr:uid="{00000000-0005-0000-0000-0000324E0000}"/>
    <cellStyle name="Normal 84" xfId="4947" xr:uid="{00000000-0005-0000-0000-0000334E0000}"/>
    <cellStyle name="Normal 84 2" xfId="14429" xr:uid="{00000000-0005-0000-0000-0000344E0000}"/>
    <cellStyle name="Normal 84 2 2" xfId="26146" xr:uid="{00000000-0005-0000-0000-0000354E0000}"/>
    <cellStyle name="Normal 84 2 2 2" xfId="47434" xr:uid="{00000000-0005-0000-0000-0000364E0000}"/>
    <cellStyle name="Normal 84 2 3" xfId="38120" xr:uid="{00000000-0005-0000-0000-0000374E0000}"/>
    <cellStyle name="Normal 84 3" xfId="17463" xr:uid="{00000000-0005-0000-0000-0000384E0000}"/>
    <cellStyle name="Normal 84 4" xfId="30263" xr:uid="{00000000-0005-0000-0000-0000394E0000}"/>
    <cellStyle name="Normal 85" xfId="4948" xr:uid="{00000000-0005-0000-0000-00003A4E0000}"/>
    <cellStyle name="Normal 85 2" xfId="4949" xr:uid="{00000000-0005-0000-0000-00003B4E0000}"/>
    <cellStyle name="Normal 85 2 2" xfId="8222" xr:uid="{00000000-0005-0000-0000-00003C4E0000}"/>
    <cellStyle name="Normal 85 3" xfId="4950" xr:uid="{00000000-0005-0000-0000-00003D4E0000}"/>
    <cellStyle name="Normal 85 3 2" xfId="17464" xr:uid="{00000000-0005-0000-0000-00003E4E0000}"/>
    <cellStyle name="Normal 85 4" xfId="7729" xr:uid="{00000000-0005-0000-0000-00003F4E0000}"/>
    <cellStyle name="Normal 85 5" xfId="14428" xr:uid="{00000000-0005-0000-0000-0000404E0000}"/>
    <cellStyle name="Normal 85 5 2" xfId="26145" xr:uid="{00000000-0005-0000-0000-0000414E0000}"/>
    <cellStyle name="Normal 85 5 2 2" xfId="47433" xr:uid="{00000000-0005-0000-0000-0000424E0000}"/>
    <cellStyle name="Normal 85 5 3" xfId="38119" xr:uid="{00000000-0005-0000-0000-0000434E0000}"/>
    <cellStyle name="Normal 85 6" xfId="30262" xr:uid="{00000000-0005-0000-0000-0000444E0000}"/>
    <cellStyle name="Normal 86" xfId="4951" xr:uid="{00000000-0005-0000-0000-0000454E0000}"/>
    <cellStyle name="Normal 86 2" xfId="4952" xr:uid="{00000000-0005-0000-0000-0000464E0000}"/>
    <cellStyle name="Normal 86 2 2" xfId="8223" xr:uid="{00000000-0005-0000-0000-0000474E0000}"/>
    <cellStyle name="Normal 86 3" xfId="4953" xr:uid="{00000000-0005-0000-0000-0000484E0000}"/>
    <cellStyle name="Normal 86 3 2" xfId="17465" xr:uid="{00000000-0005-0000-0000-0000494E0000}"/>
    <cellStyle name="Normal 86 4" xfId="7712" xr:uid="{00000000-0005-0000-0000-00004A4E0000}"/>
    <cellStyle name="Normal 86 5" xfId="14427" xr:uid="{00000000-0005-0000-0000-00004B4E0000}"/>
    <cellStyle name="Normal 86 5 2" xfId="26144" xr:uid="{00000000-0005-0000-0000-00004C4E0000}"/>
    <cellStyle name="Normal 86 5 2 2" xfId="47432" xr:uid="{00000000-0005-0000-0000-00004D4E0000}"/>
    <cellStyle name="Normal 86 5 3" xfId="38118" xr:uid="{00000000-0005-0000-0000-00004E4E0000}"/>
    <cellStyle name="Normal 86 6" xfId="30261" xr:uid="{00000000-0005-0000-0000-00004F4E0000}"/>
    <cellStyle name="Normal 87" xfId="4954" xr:uid="{00000000-0005-0000-0000-0000504E0000}"/>
    <cellStyle name="Normal 87 2" xfId="4955" xr:uid="{00000000-0005-0000-0000-0000514E0000}"/>
    <cellStyle name="Normal 87 2 2" xfId="8224" xr:uid="{00000000-0005-0000-0000-0000524E0000}"/>
    <cellStyle name="Normal 87 26" xfId="4956" xr:uid="{00000000-0005-0000-0000-0000534E0000}"/>
    <cellStyle name="Normal 87 26 2" xfId="4957" xr:uid="{00000000-0005-0000-0000-0000544E0000}"/>
    <cellStyle name="Normal 87 26 2 2" xfId="8225" xr:uid="{00000000-0005-0000-0000-0000554E0000}"/>
    <cellStyle name="Normal 87 26 3" xfId="7764" xr:uid="{00000000-0005-0000-0000-0000564E0000}"/>
    <cellStyle name="Normal 87 3" xfId="4958" xr:uid="{00000000-0005-0000-0000-0000574E0000}"/>
    <cellStyle name="Normal 87 3 2" xfId="17466" xr:uid="{00000000-0005-0000-0000-0000584E0000}"/>
    <cellStyle name="Normal 87 4" xfId="7681" xr:uid="{00000000-0005-0000-0000-0000594E0000}"/>
    <cellStyle name="Normal 87 5" xfId="4959" xr:uid="{00000000-0005-0000-0000-00005A4E0000}"/>
    <cellStyle name="Normal 87 5 2" xfId="4960" xr:uid="{00000000-0005-0000-0000-00005B4E0000}"/>
    <cellStyle name="Normal 87 5 2 2" xfId="8226" xr:uid="{00000000-0005-0000-0000-00005C4E0000}"/>
    <cellStyle name="Normal 87 5 3" xfId="7763" xr:uid="{00000000-0005-0000-0000-00005D4E0000}"/>
    <cellStyle name="Normal 87 6" xfId="14426" xr:uid="{00000000-0005-0000-0000-00005E4E0000}"/>
    <cellStyle name="Normal 87 6 2" xfId="26143" xr:uid="{00000000-0005-0000-0000-00005F4E0000}"/>
    <cellStyle name="Normal 87 6 2 2" xfId="47431" xr:uid="{00000000-0005-0000-0000-0000604E0000}"/>
    <cellStyle name="Normal 87 6 3" xfId="38117" xr:uid="{00000000-0005-0000-0000-0000614E0000}"/>
    <cellStyle name="Normal 87 7" xfId="30260" xr:uid="{00000000-0005-0000-0000-0000624E0000}"/>
    <cellStyle name="Normal 88" xfId="4961" xr:uid="{00000000-0005-0000-0000-0000634E0000}"/>
    <cellStyle name="Normal 88 2" xfId="4962" xr:uid="{00000000-0005-0000-0000-0000644E0000}"/>
    <cellStyle name="Normal 88 2 2" xfId="8227" xr:uid="{00000000-0005-0000-0000-0000654E0000}"/>
    <cellStyle name="Normal 88 3" xfId="4963" xr:uid="{00000000-0005-0000-0000-0000664E0000}"/>
    <cellStyle name="Normal 88 3 2" xfId="17467" xr:uid="{00000000-0005-0000-0000-0000674E0000}"/>
    <cellStyle name="Normal 88 4" xfId="7725" xr:uid="{00000000-0005-0000-0000-0000684E0000}"/>
    <cellStyle name="Normal 88 5" xfId="14425" xr:uid="{00000000-0005-0000-0000-0000694E0000}"/>
    <cellStyle name="Normal 88 5 2" xfId="26142" xr:uid="{00000000-0005-0000-0000-00006A4E0000}"/>
    <cellStyle name="Normal 88 5 2 2" xfId="47430" xr:uid="{00000000-0005-0000-0000-00006B4E0000}"/>
    <cellStyle name="Normal 88 5 3" xfId="38116" xr:uid="{00000000-0005-0000-0000-00006C4E0000}"/>
    <cellStyle name="Normal 88 6" xfId="30259" xr:uid="{00000000-0005-0000-0000-00006D4E0000}"/>
    <cellStyle name="Normal 89" xfId="4964" xr:uid="{00000000-0005-0000-0000-00006E4E0000}"/>
    <cellStyle name="Normal 89 2" xfId="4965" xr:uid="{00000000-0005-0000-0000-00006F4E0000}"/>
    <cellStyle name="Normal 89 2 2" xfId="8228" xr:uid="{00000000-0005-0000-0000-0000704E0000}"/>
    <cellStyle name="Normal 89 3" xfId="4966" xr:uid="{00000000-0005-0000-0000-0000714E0000}"/>
    <cellStyle name="Normal 89 3 2" xfId="17468" xr:uid="{00000000-0005-0000-0000-0000724E0000}"/>
    <cellStyle name="Normal 89 4" xfId="7736" xr:uid="{00000000-0005-0000-0000-0000734E0000}"/>
    <cellStyle name="Normal 89 5" xfId="14424" xr:uid="{00000000-0005-0000-0000-0000744E0000}"/>
    <cellStyle name="Normal 89 5 2" xfId="26141" xr:uid="{00000000-0005-0000-0000-0000754E0000}"/>
    <cellStyle name="Normal 89 5 2 2" xfId="47429" xr:uid="{00000000-0005-0000-0000-0000764E0000}"/>
    <cellStyle name="Normal 89 5 3" xfId="38115" xr:uid="{00000000-0005-0000-0000-0000774E0000}"/>
    <cellStyle name="Normal 89 6" xfId="30258" xr:uid="{00000000-0005-0000-0000-0000784E0000}"/>
    <cellStyle name="Normal 9" xfId="4967" xr:uid="{00000000-0005-0000-0000-0000794E0000}"/>
    <cellStyle name="Normal 9 10" xfId="4968" xr:uid="{00000000-0005-0000-0000-00007A4E0000}"/>
    <cellStyle name="Normal 9 10 2" xfId="11695" xr:uid="{00000000-0005-0000-0000-00007B4E0000}"/>
    <cellStyle name="Normal 9 11" xfId="4969" xr:uid="{00000000-0005-0000-0000-00007C4E0000}"/>
    <cellStyle name="Normal 9 11 2" xfId="11763" xr:uid="{00000000-0005-0000-0000-00007D4E0000}"/>
    <cellStyle name="Normal 9 12" xfId="4970" xr:uid="{00000000-0005-0000-0000-00007E4E0000}"/>
    <cellStyle name="Normal 9 12 2" xfId="11836" xr:uid="{00000000-0005-0000-0000-00007F4E0000}"/>
    <cellStyle name="Normal 9 13" xfId="4971" xr:uid="{00000000-0005-0000-0000-0000804E0000}"/>
    <cellStyle name="Normal 9 13 2" xfId="11909" xr:uid="{00000000-0005-0000-0000-0000814E0000}"/>
    <cellStyle name="Normal 9 14" xfId="4972" xr:uid="{00000000-0005-0000-0000-0000824E0000}"/>
    <cellStyle name="Normal 9 14 2" xfId="11712" xr:uid="{00000000-0005-0000-0000-0000834E0000}"/>
    <cellStyle name="Normal 9 15" xfId="4973" xr:uid="{00000000-0005-0000-0000-0000844E0000}"/>
    <cellStyle name="Normal 9 15 2" xfId="11781" xr:uid="{00000000-0005-0000-0000-0000854E0000}"/>
    <cellStyle name="Normal 9 16" xfId="4974" xr:uid="{00000000-0005-0000-0000-0000864E0000}"/>
    <cellStyle name="Normal 9 16 2" xfId="11950" xr:uid="{00000000-0005-0000-0000-0000874E0000}"/>
    <cellStyle name="Normal 9 17" xfId="4975" xr:uid="{00000000-0005-0000-0000-0000884E0000}"/>
    <cellStyle name="Normal 9 17 2" xfId="12028" xr:uid="{00000000-0005-0000-0000-0000894E0000}"/>
    <cellStyle name="Normal 9 18" xfId="4976" xr:uid="{00000000-0005-0000-0000-00008A4E0000}"/>
    <cellStyle name="Normal 9 18 2" xfId="12112" xr:uid="{00000000-0005-0000-0000-00008B4E0000}"/>
    <cellStyle name="Normal 9 19" xfId="4977" xr:uid="{00000000-0005-0000-0000-00008C4E0000}"/>
    <cellStyle name="Normal 9 19 2" xfId="12184" xr:uid="{00000000-0005-0000-0000-00008D4E0000}"/>
    <cellStyle name="Normal 9 2" xfId="4978" xr:uid="{00000000-0005-0000-0000-00008E4E0000}"/>
    <cellStyle name="Normal 9 2 2" xfId="7771" xr:uid="{00000000-0005-0000-0000-00008F4E0000}"/>
    <cellStyle name="Normal 9 20" xfId="4979" xr:uid="{00000000-0005-0000-0000-0000904E0000}"/>
    <cellStyle name="Normal 9 20 2" xfId="12255" xr:uid="{00000000-0005-0000-0000-0000914E0000}"/>
    <cellStyle name="Normal 9 21" xfId="4980" xr:uid="{00000000-0005-0000-0000-0000924E0000}"/>
    <cellStyle name="Normal 9 21 2" xfId="12372" xr:uid="{00000000-0005-0000-0000-0000934E0000}"/>
    <cellStyle name="Normal 9 22" xfId="4981" xr:uid="{00000000-0005-0000-0000-0000944E0000}"/>
    <cellStyle name="Normal 9 22 2" xfId="12392" xr:uid="{00000000-0005-0000-0000-0000954E0000}"/>
    <cellStyle name="Normal 9 23" xfId="4982" xr:uid="{00000000-0005-0000-0000-0000964E0000}"/>
    <cellStyle name="Normal 9 23 2" xfId="12467" xr:uid="{00000000-0005-0000-0000-0000974E0000}"/>
    <cellStyle name="Normal 9 24" xfId="4983" xr:uid="{00000000-0005-0000-0000-0000984E0000}"/>
    <cellStyle name="Normal 9 24 2" xfId="12542" xr:uid="{00000000-0005-0000-0000-0000994E0000}"/>
    <cellStyle name="Normal 9 25" xfId="4984" xr:uid="{00000000-0005-0000-0000-00009A4E0000}"/>
    <cellStyle name="Normal 9 25 2" xfId="12616" xr:uid="{00000000-0005-0000-0000-00009B4E0000}"/>
    <cellStyle name="Normal 9 26" xfId="4985" xr:uid="{00000000-0005-0000-0000-00009C4E0000}"/>
    <cellStyle name="Normal 9 26 2" xfId="12696" xr:uid="{00000000-0005-0000-0000-00009D4E0000}"/>
    <cellStyle name="Normal 9 27" xfId="4986" xr:uid="{00000000-0005-0000-0000-00009E4E0000}"/>
    <cellStyle name="Normal 9 27 2" xfId="12808" xr:uid="{00000000-0005-0000-0000-00009F4E0000}"/>
    <cellStyle name="Normal 9 28" xfId="4987" xr:uid="{00000000-0005-0000-0000-0000A04E0000}"/>
    <cellStyle name="Normal 9 28 2" xfId="12832" xr:uid="{00000000-0005-0000-0000-0000A14E0000}"/>
    <cellStyle name="Normal 9 29" xfId="4988" xr:uid="{00000000-0005-0000-0000-0000A24E0000}"/>
    <cellStyle name="Normal 9 29 2" xfId="12914" xr:uid="{00000000-0005-0000-0000-0000A34E0000}"/>
    <cellStyle name="Normal 9 3" xfId="4989" xr:uid="{00000000-0005-0000-0000-0000A44E0000}"/>
    <cellStyle name="Normal 9 3 2" xfId="7986" xr:uid="{00000000-0005-0000-0000-0000A54E0000}"/>
    <cellStyle name="Normal 9 30" xfId="4990" xr:uid="{00000000-0005-0000-0000-0000A64E0000}"/>
    <cellStyle name="Normal 9 30 2" xfId="12988" xr:uid="{00000000-0005-0000-0000-0000A74E0000}"/>
    <cellStyle name="Normal 9 31" xfId="4991" xr:uid="{00000000-0005-0000-0000-0000A84E0000}"/>
    <cellStyle name="Normal 9 31 2" xfId="13060" xr:uid="{00000000-0005-0000-0000-0000A94E0000}"/>
    <cellStyle name="Normal 9 32" xfId="4992" xr:uid="{00000000-0005-0000-0000-0000AA4E0000}"/>
    <cellStyle name="Normal 9 32 2" xfId="13139" xr:uid="{00000000-0005-0000-0000-0000AB4E0000}"/>
    <cellStyle name="Normal 9 33" xfId="4993" xr:uid="{00000000-0005-0000-0000-0000AC4E0000}"/>
    <cellStyle name="Normal 9 33 2" xfId="13215" xr:uid="{00000000-0005-0000-0000-0000AD4E0000}"/>
    <cellStyle name="Normal 9 34" xfId="4994" xr:uid="{00000000-0005-0000-0000-0000AE4E0000}"/>
    <cellStyle name="Normal 9 34 2" xfId="13286" xr:uid="{00000000-0005-0000-0000-0000AF4E0000}"/>
    <cellStyle name="Normal 9 35" xfId="4995" xr:uid="{00000000-0005-0000-0000-0000B04E0000}"/>
    <cellStyle name="Normal 9 35 2" xfId="13362" xr:uid="{00000000-0005-0000-0000-0000B14E0000}"/>
    <cellStyle name="Normal 9 36" xfId="4996" xr:uid="{00000000-0005-0000-0000-0000B24E0000}"/>
    <cellStyle name="Normal 9 36 2" xfId="13489" xr:uid="{00000000-0005-0000-0000-0000B34E0000}"/>
    <cellStyle name="Normal 9 37" xfId="4997" xr:uid="{00000000-0005-0000-0000-0000B44E0000}"/>
    <cellStyle name="Normal 9 37 2" xfId="13198" xr:uid="{00000000-0005-0000-0000-0000B54E0000}"/>
    <cellStyle name="Normal 9 38" xfId="4998" xr:uid="{00000000-0005-0000-0000-0000B64E0000}"/>
    <cellStyle name="Normal 9 38 2" xfId="13302" xr:uid="{00000000-0005-0000-0000-0000B74E0000}"/>
    <cellStyle name="Normal 9 39" xfId="4999" xr:uid="{00000000-0005-0000-0000-0000B84E0000}"/>
    <cellStyle name="Normal 9 39 2" xfId="13348" xr:uid="{00000000-0005-0000-0000-0000B94E0000}"/>
    <cellStyle name="Normal 9 4" xfId="5000" xr:uid="{00000000-0005-0000-0000-0000BA4E0000}"/>
    <cellStyle name="Normal 9 4 2" xfId="8108" xr:uid="{00000000-0005-0000-0000-0000BB4E0000}"/>
    <cellStyle name="Normal 9 40" xfId="5001" xr:uid="{00000000-0005-0000-0000-0000BC4E0000}"/>
    <cellStyle name="Normal 9 40 2" xfId="13454" xr:uid="{00000000-0005-0000-0000-0000BD4E0000}"/>
    <cellStyle name="Normal 9 41" xfId="5002" xr:uid="{00000000-0005-0000-0000-0000BE4E0000}"/>
    <cellStyle name="Normal 9 41 2" xfId="13499" xr:uid="{00000000-0005-0000-0000-0000BF4E0000}"/>
    <cellStyle name="Normal 9 42" xfId="5003" xr:uid="{00000000-0005-0000-0000-0000C04E0000}"/>
    <cellStyle name="Normal 9 42 2" xfId="13600" xr:uid="{00000000-0005-0000-0000-0000C14E0000}"/>
    <cellStyle name="Normal 9 43" xfId="5004" xr:uid="{00000000-0005-0000-0000-0000C24E0000}"/>
    <cellStyle name="Normal 9 43 2" xfId="13994" xr:uid="{00000000-0005-0000-0000-0000C34E0000}"/>
    <cellStyle name="Normal 9 44" xfId="5005" xr:uid="{00000000-0005-0000-0000-0000C44E0000}"/>
    <cellStyle name="Normal 9 44 2" xfId="13746" xr:uid="{00000000-0005-0000-0000-0000C54E0000}"/>
    <cellStyle name="Normal 9 45" xfId="5006" xr:uid="{00000000-0005-0000-0000-0000C64E0000}"/>
    <cellStyle name="Normal 9 45 2" xfId="13842" xr:uid="{00000000-0005-0000-0000-0000C74E0000}"/>
    <cellStyle name="Normal 9 46" xfId="5007" xr:uid="{00000000-0005-0000-0000-0000C84E0000}"/>
    <cellStyle name="Normal 9 46 2" xfId="13892" xr:uid="{00000000-0005-0000-0000-0000C94E0000}"/>
    <cellStyle name="Normal 9 47" xfId="5008" xr:uid="{00000000-0005-0000-0000-0000CA4E0000}"/>
    <cellStyle name="Normal 9 47 2" xfId="13986" xr:uid="{00000000-0005-0000-0000-0000CB4E0000}"/>
    <cellStyle name="Normal 9 48" xfId="5009" xr:uid="{00000000-0005-0000-0000-0000CC4E0000}"/>
    <cellStyle name="Normal 9 48 2" xfId="14033" xr:uid="{00000000-0005-0000-0000-0000CD4E0000}"/>
    <cellStyle name="Normal 9 49" xfId="7437" xr:uid="{00000000-0005-0000-0000-0000CE4E0000}"/>
    <cellStyle name="Normal 9 5" xfId="5010" xr:uid="{00000000-0005-0000-0000-0000CF4E0000}"/>
    <cellStyle name="Normal 9 5 2" xfId="8028" xr:uid="{00000000-0005-0000-0000-0000D04E0000}"/>
    <cellStyle name="Normal 9 6" xfId="5011" xr:uid="{00000000-0005-0000-0000-0000D14E0000}"/>
    <cellStyle name="Normal 9 6 2" xfId="8151" xr:uid="{00000000-0005-0000-0000-0000D24E0000}"/>
    <cellStyle name="Normal 9 7" xfId="5012" xr:uid="{00000000-0005-0000-0000-0000D34E0000}"/>
    <cellStyle name="Normal 9 7 2" xfId="8363" xr:uid="{00000000-0005-0000-0000-0000D44E0000}"/>
    <cellStyle name="Normal 9 8" xfId="5013" xr:uid="{00000000-0005-0000-0000-0000D54E0000}"/>
    <cellStyle name="Normal 9 8 2" xfId="8411" xr:uid="{00000000-0005-0000-0000-0000D64E0000}"/>
    <cellStyle name="Normal 9 9" xfId="5014" xr:uid="{00000000-0005-0000-0000-0000D74E0000}"/>
    <cellStyle name="Normal 9 9 2" xfId="11625" xr:uid="{00000000-0005-0000-0000-0000D84E0000}"/>
    <cellStyle name="Normal 90" xfId="5015" xr:uid="{00000000-0005-0000-0000-0000D94E0000}"/>
    <cellStyle name="Normal 90 2" xfId="5016" xr:uid="{00000000-0005-0000-0000-0000DA4E0000}"/>
    <cellStyle name="Normal 90 2 2" xfId="8229" xr:uid="{00000000-0005-0000-0000-0000DB4E0000}"/>
    <cellStyle name="Normal 90 3" xfId="5017" xr:uid="{00000000-0005-0000-0000-0000DC4E0000}"/>
    <cellStyle name="Normal 90 3 2" xfId="17469" xr:uid="{00000000-0005-0000-0000-0000DD4E0000}"/>
    <cellStyle name="Normal 90 4" xfId="7713" xr:uid="{00000000-0005-0000-0000-0000DE4E0000}"/>
    <cellStyle name="Normal 90 5" xfId="14423" xr:uid="{00000000-0005-0000-0000-0000DF4E0000}"/>
    <cellStyle name="Normal 90 5 2" xfId="26140" xr:uid="{00000000-0005-0000-0000-0000E04E0000}"/>
    <cellStyle name="Normal 90 5 2 2" xfId="47428" xr:uid="{00000000-0005-0000-0000-0000E14E0000}"/>
    <cellStyle name="Normal 90 5 3" xfId="38114" xr:uid="{00000000-0005-0000-0000-0000E24E0000}"/>
    <cellStyle name="Normal 90 6" xfId="30257" xr:uid="{00000000-0005-0000-0000-0000E34E0000}"/>
    <cellStyle name="Normal 91" xfId="5018" xr:uid="{00000000-0005-0000-0000-0000E44E0000}"/>
    <cellStyle name="Normal 91 2" xfId="5019" xr:uid="{00000000-0005-0000-0000-0000E54E0000}"/>
    <cellStyle name="Normal 91 2 2" xfId="8230" xr:uid="{00000000-0005-0000-0000-0000E64E0000}"/>
    <cellStyle name="Normal 91 3" xfId="5020" xr:uid="{00000000-0005-0000-0000-0000E74E0000}"/>
    <cellStyle name="Normal 91 3 2" xfId="17470" xr:uid="{00000000-0005-0000-0000-0000E84E0000}"/>
    <cellStyle name="Normal 91 4" xfId="7688" xr:uid="{00000000-0005-0000-0000-0000E94E0000}"/>
    <cellStyle name="Normal 91 5" xfId="14422" xr:uid="{00000000-0005-0000-0000-0000EA4E0000}"/>
    <cellStyle name="Normal 91 5 2" xfId="26139" xr:uid="{00000000-0005-0000-0000-0000EB4E0000}"/>
    <cellStyle name="Normal 91 5 2 2" xfId="47427" xr:uid="{00000000-0005-0000-0000-0000EC4E0000}"/>
    <cellStyle name="Normal 91 5 3" xfId="38113" xr:uid="{00000000-0005-0000-0000-0000ED4E0000}"/>
    <cellStyle name="Normal 91 6" xfId="30256" xr:uid="{00000000-0005-0000-0000-0000EE4E0000}"/>
    <cellStyle name="Normal 92" xfId="5021" xr:uid="{00000000-0005-0000-0000-0000EF4E0000}"/>
    <cellStyle name="Normal 92 2" xfId="14421" xr:uid="{00000000-0005-0000-0000-0000F04E0000}"/>
    <cellStyle name="Normal 92 2 2" xfId="26138" xr:uid="{00000000-0005-0000-0000-0000F14E0000}"/>
    <cellStyle name="Normal 92 2 2 2" xfId="47426" xr:uid="{00000000-0005-0000-0000-0000F24E0000}"/>
    <cellStyle name="Normal 92 2 3" xfId="38112" xr:uid="{00000000-0005-0000-0000-0000F34E0000}"/>
    <cellStyle name="Normal 92 3" xfId="17471" xr:uid="{00000000-0005-0000-0000-0000F44E0000}"/>
    <cellStyle name="Normal 92 4" xfId="30255" xr:uid="{00000000-0005-0000-0000-0000F54E0000}"/>
    <cellStyle name="Normal 93" xfId="5022" xr:uid="{00000000-0005-0000-0000-0000F64E0000}"/>
    <cellStyle name="Normal 93 2" xfId="5023" xr:uid="{00000000-0005-0000-0000-0000F74E0000}"/>
    <cellStyle name="Normal 93 2 2" xfId="8231" xr:uid="{00000000-0005-0000-0000-0000F84E0000}"/>
    <cellStyle name="Normal 93 3" xfId="5024" xr:uid="{00000000-0005-0000-0000-0000F94E0000}"/>
    <cellStyle name="Normal 93 3 2" xfId="17472" xr:uid="{00000000-0005-0000-0000-0000FA4E0000}"/>
    <cellStyle name="Normal 93 4" xfId="7701" xr:uid="{00000000-0005-0000-0000-0000FB4E0000}"/>
    <cellStyle name="Normal 93 5" xfId="14420" xr:uid="{00000000-0005-0000-0000-0000FC4E0000}"/>
    <cellStyle name="Normal 93 5 2" xfId="26137" xr:uid="{00000000-0005-0000-0000-0000FD4E0000}"/>
    <cellStyle name="Normal 93 5 2 2" xfId="47425" xr:uid="{00000000-0005-0000-0000-0000FE4E0000}"/>
    <cellStyle name="Normal 93 5 3" xfId="38111" xr:uid="{00000000-0005-0000-0000-0000FF4E0000}"/>
    <cellStyle name="Normal 93 6" xfId="30254" xr:uid="{00000000-0005-0000-0000-0000004F0000}"/>
    <cellStyle name="Normal 94" xfId="5025" xr:uid="{00000000-0005-0000-0000-0000014F0000}"/>
    <cellStyle name="Normal 94 2" xfId="5026" xr:uid="{00000000-0005-0000-0000-0000024F0000}"/>
    <cellStyle name="Normal 94 2 2" xfId="8232" xr:uid="{00000000-0005-0000-0000-0000034F0000}"/>
    <cellStyle name="Normal 94 3" xfId="5027" xr:uid="{00000000-0005-0000-0000-0000044F0000}"/>
    <cellStyle name="Normal 94 3 2" xfId="17473" xr:uid="{00000000-0005-0000-0000-0000054F0000}"/>
    <cellStyle name="Normal 94 4" xfId="7720" xr:uid="{00000000-0005-0000-0000-0000064F0000}"/>
    <cellStyle name="Normal 94 5" xfId="14419" xr:uid="{00000000-0005-0000-0000-0000074F0000}"/>
    <cellStyle name="Normal 94 5 2" xfId="26136" xr:uid="{00000000-0005-0000-0000-0000084F0000}"/>
    <cellStyle name="Normal 94 5 2 2" xfId="47424" xr:uid="{00000000-0005-0000-0000-0000094F0000}"/>
    <cellStyle name="Normal 94 5 3" xfId="38110" xr:uid="{00000000-0005-0000-0000-00000A4F0000}"/>
    <cellStyle name="Normal 94 6" xfId="30253" xr:uid="{00000000-0005-0000-0000-00000B4F0000}"/>
    <cellStyle name="Normal 95" xfId="5028" xr:uid="{00000000-0005-0000-0000-00000C4F0000}"/>
    <cellStyle name="Normal 95 2" xfId="14418" xr:uid="{00000000-0005-0000-0000-00000D4F0000}"/>
    <cellStyle name="Normal 95 2 2" xfId="26135" xr:uid="{00000000-0005-0000-0000-00000E4F0000}"/>
    <cellStyle name="Normal 95 2 2 2" xfId="47423" xr:uid="{00000000-0005-0000-0000-00000F4F0000}"/>
    <cellStyle name="Normal 95 2 3" xfId="38109" xr:uid="{00000000-0005-0000-0000-0000104F0000}"/>
    <cellStyle name="Normal 95 3" xfId="17474" xr:uid="{00000000-0005-0000-0000-0000114F0000}"/>
    <cellStyle name="Normal 95 4" xfId="30252" xr:uid="{00000000-0005-0000-0000-0000124F0000}"/>
    <cellStyle name="Normal 96" xfId="8418" xr:uid="{00000000-0005-0000-0000-0000134F0000}"/>
    <cellStyle name="Normal 96 2" xfId="20629" xr:uid="{00000000-0005-0000-0000-0000144F0000}"/>
    <cellStyle name="Normal 96 2 2" xfId="41917" xr:uid="{00000000-0005-0000-0000-0000154F0000}"/>
    <cellStyle name="Normal 96 3" xfId="32603" xr:uid="{00000000-0005-0000-0000-0000164F0000}"/>
    <cellStyle name="Normal 97" xfId="15892" xr:uid="{00000000-0005-0000-0000-0000174F0000}"/>
    <cellStyle name="Normal 98" xfId="15891" xr:uid="{00000000-0005-0000-0000-0000184F0000}"/>
    <cellStyle name="Normal 98 2" xfId="39578" xr:uid="{00000000-0005-0000-0000-0000194F0000}"/>
    <cellStyle name="Normal 99" xfId="27606" xr:uid="{00000000-0005-0000-0000-00001A4F0000}"/>
    <cellStyle name="Normal_AFR 3" xfId="9293" xr:uid="{00000000-0005-0000-0000-00001B4F0000}"/>
    <cellStyle name="Normal_CAD Mapping Reqs" xfId="8424" xr:uid="{00000000-0005-0000-0000-0000204F0000}"/>
    <cellStyle name="Normal_CAD Mapping Reqs 4" xfId="15889" xr:uid="{00000000-0005-0000-0000-0000214F0000}"/>
    <cellStyle name="Normal_CAD System Admin Reqs" xfId="9294" xr:uid="{00000000-0005-0000-0000-0000224F0000}"/>
    <cellStyle name="Normal_CAD System Admin Reqs 20" xfId="48894" xr:uid="{00000000-0005-0000-0000-0000234F0000}"/>
    <cellStyle name="Normal_CAD System Admin Reqs 8" xfId="48893" xr:uid="{00000000-0005-0000-0000-0000264F0000}"/>
    <cellStyle name="Normal_CAD System Admin Reqs 9" xfId="48892" xr:uid="{00000000-0005-0000-0000-0000274F0000}"/>
    <cellStyle name="Normal_Interfaces" xfId="15890" xr:uid="{00000000-0005-0000-0000-0000294F0000}"/>
    <cellStyle name="Normal_Law Enforcement Dispatch" xfId="8423" xr:uid="{00000000-0005-0000-0000-00002B4F0000}"/>
    <cellStyle name="Normal_Sheet1" xfId="15888" xr:uid="{00000000-0005-0000-0000-0000304F0000}"/>
    <cellStyle name="Normal_VCC RMS Functional Reqs Workbook" xfId="9295" xr:uid="{00000000-0005-0000-0000-0000364F0000}"/>
    <cellStyle name="Normal_VCC RMS Functional Reqs Workbook 31" xfId="29350" xr:uid="{00000000-0005-0000-0000-0000394F0000}"/>
    <cellStyle name="Note 2" xfId="5029" xr:uid="{00000000-0005-0000-0000-0000414F0000}"/>
    <cellStyle name="Note 2 10" xfId="5030" xr:uid="{00000000-0005-0000-0000-0000424F0000}"/>
    <cellStyle name="Note 2 10 10" xfId="5031" xr:uid="{00000000-0005-0000-0000-0000434F0000}"/>
    <cellStyle name="Note 2 10 10 2" xfId="9367" xr:uid="{00000000-0005-0000-0000-0000444F0000}"/>
    <cellStyle name="Note 2 10 10 2 2" xfId="21573" xr:uid="{00000000-0005-0000-0000-0000454F0000}"/>
    <cellStyle name="Note 2 10 10 2 2 2" xfId="42861" xr:uid="{00000000-0005-0000-0000-0000464F0000}"/>
    <cellStyle name="Note 2 10 10 2 3" xfId="33547" xr:uid="{00000000-0005-0000-0000-0000474F0000}"/>
    <cellStyle name="Note 2 10 10 3" xfId="17477" xr:uid="{00000000-0005-0000-0000-0000484F0000}"/>
    <cellStyle name="Note 2 10 10 4" xfId="27714" xr:uid="{00000000-0005-0000-0000-0000494F0000}"/>
    <cellStyle name="Note 2 10 11" xfId="5032" xr:uid="{00000000-0005-0000-0000-00004A4F0000}"/>
    <cellStyle name="Note 2 10 11 2" xfId="11250" xr:uid="{00000000-0005-0000-0000-00004B4F0000}"/>
    <cellStyle name="Note 2 10 11 2 2" xfId="23456" xr:uid="{00000000-0005-0000-0000-00004C4F0000}"/>
    <cellStyle name="Note 2 10 11 2 2 2" xfId="44744" xr:uid="{00000000-0005-0000-0000-00004D4F0000}"/>
    <cellStyle name="Note 2 10 11 2 3" xfId="35430" xr:uid="{00000000-0005-0000-0000-00004E4F0000}"/>
    <cellStyle name="Note 2 10 11 3" xfId="17478" xr:uid="{00000000-0005-0000-0000-00004F4F0000}"/>
    <cellStyle name="Note 2 10 11 4" xfId="27856" xr:uid="{00000000-0005-0000-0000-0000504F0000}"/>
    <cellStyle name="Note 2 10 12" xfId="5033" xr:uid="{00000000-0005-0000-0000-0000514F0000}"/>
    <cellStyle name="Note 2 10 12 2" xfId="11318" xr:uid="{00000000-0005-0000-0000-0000524F0000}"/>
    <cellStyle name="Note 2 10 12 2 2" xfId="23524" xr:uid="{00000000-0005-0000-0000-0000534F0000}"/>
    <cellStyle name="Note 2 10 12 2 2 2" xfId="44812" xr:uid="{00000000-0005-0000-0000-0000544F0000}"/>
    <cellStyle name="Note 2 10 12 2 3" xfId="35498" xr:uid="{00000000-0005-0000-0000-0000554F0000}"/>
    <cellStyle name="Note 2 10 12 3" xfId="17479" xr:uid="{00000000-0005-0000-0000-0000564F0000}"/>
    <cellStyle name="Note 2 10 12 4" xfId="27944" xr:uid="{00000000-0005-0000-0000-0000574F0000}"/>
    <cellStyle name="Note 2 10 13" xfId="5034" xr:uid="{00000000-0005-0000-0000-0000584F0000}"/>
    <cellStyle name="Note 2 10 13 2" xfId="11372" xr:uid="{00000000-0005-0000-0000-0000594F0000}"/>
    <cellStyle name="Note 2 10 13 2 2" xfId="23578" xr:uid="{00000000-0005-0000-0000-00005A4F0000}"/>
    <cellStyle name="Note 2 10 13 2 2 2" xfId="44866" xr:uid="{00000000-0005-0000-0000-00005B4F0000}"/>
    <cellStyle name="Note 2 10 13 2 3" xfId="35552" xr:uid="{00000000-0005-0000-0000-00005C4F0000}"/>
    <cellStyle name="Note 2 10 13 3" xfId="17480" xr:uid="{00000000-0005-0000-0000-00005D4F0000}"/>
    <cellStyle name="Note 2 10 13 4" xfId="27998" xr:uid="{00000000-0005-0000-0000-00005E4F0000}"/>
    <cellStyle name="Note 2 10 14" xfId="5035" xr:uid="{00000000-0005-0000-0000-00005F4F0000}"/>
    <cellStyle name="Note 2 10 14 2" xfId="11843" xr:uid="{00000000-0005-0000-0000-0000604F0000}"/>
    <cellStyle name="Note 2 10 14 2 2" xfId="23991" xr:uid="{00000000-0005-0000-0000-0000614F0000}"/>
    <cellStyle name="Note 2 10 14 2 2 2" xfId="45279" xr:uid="{00000000-0005-0000-0000-0000624F0000}"/>
    <cellStyle name="Note 2 10 14 2 3" xfId="35965" xr:uid="{00000000-0005-0000-0000-0000634F0000}"/>
    <cellStyle name="Note 2 10 14 3" xfId="17481" xr:uid="{00000000-0005-0000-0000-0000644F0000}"/>
    <cellStyle name="Note 2 10 14 4" xfId="28368" xr:uid="{00000000-0005-0000-0000-0000654F0000}"/>
    <cellStyle name="Note 2 10 15" xfId="5036" xr:uid="{00000000-0005-0000-0000-0000664F0000}"/>
    <cellStyle name="Note 2 10 15 2" xfId="11889" xr:uid="{00000000-0005-0000-0000-0000674F0000}"/>
    <cellStyle name="Note 2 10 15 2 2" xfId="24029" xr:uid="{00000000-0005-0000-0000-0000684F0000}"/>
    <cellStyle name="Note 2 10 15 2 2 2" xfId="45317" xr:uid="{00000000-0005-0000-0000-0000694F0000}"/>
    <cellStyle name="Note 2 10 15 2 3" xfId="36003" xr:uid="{00000000-0005-0000-0000-00006A4F0000}"/>
    <cellStyle name="Note 2 10 15 3" xfId="17482" xr:uid="{00000000-0005-0000-0000-00006B4F0000}"/>
    <cellStyle name="Note 2 10 15 4" xfId="28400" xr:uid="{00000000-0005-0000-0000-00006C4F0000}"/>
    <cellStyle name="Note 2 10 16" xfId="5037" xr:uid="{00000000-0005-0000-0000-00006D4F0000}"/>
    <cellStyle name="Note 2 10 16 2" xfId="11986" xr:uid="{00000000-0005-0000-0000-00006E4F0000}"/>
    <cellStyle name="Note 2 10 16 2 2" xfId="24111" xr:uid="{00000000-0005-0000-0000-00006F4F0000}"/>
    <cellStyle name="Note 2 10 16 2 2 2" xfId="45399" xr:uid="{00000000-0005-0000-0000-0000704F0000}"/>
    <cellStyle name="Note 2 10 16 2 3" xfId="36085" xr:uid="{00000000-0005-0000-0000-0000714F0000}"/>
    <cellStyle name="Note 2 10 16 3" xfId="17483" xr:uid="{00000000-0005-0000-0000-0000724F0000}"/>
    <cellStyle name="Note 2 10 16 4" xfId="28472" xr:uid="{00000000-0005-0000-0000-0000734F0000}"/>
    <cellStyle name="Note 2 10 17" xfId="5038" xr:uid="{00000000-0005-0000-0000-0000744F0000}"/>
    <cellStyle name="Note 2 10 17 2" xfId="12068" xr:uid="{00000000-0005-0000-0000-0000754F0000}"/>
    <cellStyle name="Note 2 10 17 2 2" xfId="24180" xr:uid="{00000000-0005-0000-0000-0000764F0000}"/>
    <cellStyle name="Note 2 10 17 2 2 2" xfId="45468" xr:uid="{00000000-0005-0000-0000-0000774F0000}"/>
    <cellStyle name="Note 2 10 17 2 3" xfId="36154" xr:uid="{00000000-0005-0000-0000-0000784F0000}"/>
    <cellStyle name="Note 2 10 17 3" xfId="17484" xr:uid="{00000000-0005-0000-0000-0000794F0000}"/>
    <cellStyle name="Note 2 10 17 4" xfId="28526" xr:uid="{00000000-0005-0000-0000-00007A4F0000}"/>
    <cellStyle name="Note 2 10 18" xfId="5039" xr:uid="{00000000-0005-0000-0000-00007B4F0000}"/>
    <cellStyle name="Note 2 10 18 2" xfId="12148" xr:uid="{00000000-0005-0000-0000-00007C4F0000}"/>
    <cellStyle name="Note 2 10 18 2 2" xfId="24247" xr:uid="{00000000-0005-0000-0000-00007D4F0000}"/>
    <cellStyle name="Note 2 10 18 2 2 2" xfId="45535" xr:uid="{00000000-0005-0000-0000-00007E4F0000}"/>
    <cellStyle name="Note 2 10 18 2 3" xfId="36221" xr:uid="{00000000-0005-0000-0000-00007F4F0000}"/>
    <cellStyle name="Note 2 10 18 3" xfId="17485" xr:uid="{00000000-0005-0000-0000-0000804F0000}"/>
    <cellStyle name="Note 2 10 18 4" xfId="28581" xr:uid="{00000000-0005-0000-0000-0000814F0000}"/>
    <cellStyle name="Note 2 10 19" xfId="5040" xr:uid="{00000000-0005-0000-0000-0000824F0000}"/>
    <cellStyle name="Note 2 10 19 2" xfId="12221" xr:uid="{00000000-0005-0000-0000-0000834F0000}"/>
    <cellStyle name="Note 2 10 19 2 2" xfId="24308" xr:uid="{00000000-0005-0000-0000-0000844F0000}"/>
    <cellStyle name="Note 2 10 19 2 2 2" xfId="45596" xr:uid="{00000000-0005-0000-0000-0000854F0000}"/>
    <cellStyle name="Note 2 10 19 2 3" xfId="36282" xr:uid="{00000000-0005-0000-0000-0000864F0000}"/>
    <cellStyle name="Note 2 10 19 3" xfId="17486" xr:uid="{00000000-0005-0000-0000-0000874F0000}"/>
    <cellStyle name="Note 2 10 19 4" xfId="28636" xr:uid="{00000000-0005-0000-0000-0000884F0000}"/>
    <cellStyle name="Note 2 10 2" xfId="5041" xr:uid="{00000000-0005-0000-0000-0000894F0000}"/>
    <cellStyle name="Note 2 10 2 2" xfId="7789" xr:uid="{00000000-0005-0000-0000-00008A4F0000}"/>
    <cellStyle name="Note 2 10 2 2 2" xfId="10389" xr:uid="{00000000-0005-0000-0000-00008B4F0000}"/>
    <cellStyle name="Note 2 10 2 2 2 2" xfId="22595" xr:uid="{00000000-0005-0000-0000-00008C4F0000}"/>
    <cellStyle name="Note 2 10 2 2 2 2 2" xfId="43883" xr:uid="{00000000-0005-0000-0000-00008D4F0000}"/>
    <cellStyle name="Note 2 10 2 2 2 3" xfId="34569" xr:uid="{00000000-0005-0000-0000-00008E4F0000}"/>
    <cellStyle name="Note 2 10 2 2 3" xfId="20135" xr:uid="{00000000-0005-0000-0000-00008F4F0000}"/>
    <cellStyle name="Note 2 10 2 2 3 2" xfId="41423" xr:uid="{00000000-0005-0000-0000-0000904F0000}"/>
    <cellStyle name="Note 2 10 2 2 4" xfId="32109" xr:uid="{00000000-0005-0000-0000-0000914F0000}"/>
    <cellStyle name="Note 2 10 2 3" xfId="10711" xr:uid="{00000000-0005-0000-0000-0000924F0000}"/>
    <cellStyle name="Note 2 10 2 3 2" xfId="22917" xr:uid="{00000000-0005-0000-0000-0000934F0000}"/>
    <cellStyle name="Note 2 10 2 3 2 2" xfId="44205" xr:uid="{00000000-0005-0000-0000-0000944F0000}"/>
    <cellStyle name="Note 2 10 2 3 3" xfId="34891" xr:uid="{00000000-0005-0000-0000-0000954F0000}"/>
    <cellStyle name="Note 2 10 2 4" xfId="10994" xr:uid="{00000000-0005-0000-0000-0000964F0000}"/>
    <cellStyle name="Note 2 10 2 4 2" xfId="23200" xr:uid="{00000000-0005-0000-0000-0000974F0000}"/>
    <cellStyle name="Note 2 10 2 4 2 2" xfId="44488" xr:uid="{00000000-0005-0000-0000-0000984F0000}"/>
    <cellStyle name="Note 2 10 2 4 3" xfId="35174" xr:uid="{00000000-0005-0000-0000-0000994F0000}"/>
    <cellStyle name="Note 2 10 2 5" xfId="9387" xr:uid="{00000000-0005-0000-0000-00009A4F0000}"/>
    <cellStyle name="Note 2 10 2 5 2" xfId="21593" xr:uid="{00000000-0005-0000-0000-00009B4F0000}"/>
    <cellStyle name="Note 2 10 2 5 2 2" xfId="42881" xr:uid="{00000000-0005-0000-0000-00009C4F0000}"/>
    <cellStyle name="Note 2 10 2 5 3" xfId="33567" xr:uid="{00000000-0005-0000-0000-00009D4F0000}"/>
    <cellStyle name="Note 2 10 2 6" xfId="15211" xr:uid="{00000000-0005-0000-0000-00009E4F0000}"/>
    <cellStyle name="Note 2 10 2 6 2" xfId="26927" xr:uid="{00000000-0005-0000-0000-00009F4F0000}"/>
    <cellStyle name="Note 2 10 2 6 2 2" xfId="48215" xr:uid="{00000000-0005-0000-0000-0000A04F0000}"/>
    <cellStyle name="Note 2 10 2 6 3" xfId="38901" xr:uid="{00000000-0005-0000-0000-0000A14F0000}"/>
    <cellStyle name="Note 2 10 2 7" xfId="17487" xr:uid="{00000000-0005-0000-0000-0000A24F0000}"/>
    <cellStyle name="Note 2 10 2 8" xfId="27757" xr:uid="{00000000-0005-0000-0000-0000A34F0000}"/>
    <cellStyle name="Note 2 10 20" xfId="5042" xr:uid="{00000000-0005-0000-0000-0000A44F0000}"/>
    <cellStyle name="Note 2 10 20 2" xfId="12290" xr:uid="{00000000-0005-0000-0000-0000A54F0000}"/>
    <cellStyle name="Note 2 10 20 2 2" xfId="24365" xr:uid="{00000000-0005-0000-0000-0000A64F0000}"/>
    <cellStyle name="Note 2 10 20 2 2 2" xfId="45653" xr:uid="{00000000-0005-0000-0000-0000A74F0000}"/>
    <cellStyle name="Note 2 10 20 2 3" xfId="36339" xr:uid="{00000000-0005-0000-0000-0000A84F0000}"/>
    <cellStyle name="Note 2 10 20 3" xfId="17488" xr:uid="{00000000-0005-0000-0000-0000A94F0000}"/>
    <cellStyle name="Note 2 10 20 4" xfId="28690" xr:uid="{00000000-0005-0000-0000-0000AA4F0000}"/>
    <cellStyle name="Note 2 10 21" xfId="5043" xr:uid="{00000000-0005-0000-0000-0000AB4F0000}"/>
    <cellStyle name="Note 2 10 21 2" xfId="12213" xr:uid="{00000000-0005-0000-0000-0000AC4F0000}"/>
    <cellStyle name="Note 2 10 21 2 2" xfId="24301" xr:uid="{00000000-0005-0000-0000-0000AD4F0000}"/>
    <cellStyle name="Note 2 10 21 2 2 2" xfId="45589" xr:uid="{00000000-0005-0000-0000-0000AE4F0000}"/>
    <cellStyle name="Note 2 10 21 2 3" xfId="36275" xr:uid="{00000000-0005-0000-0000-0000AF4F0000}"/>
    <cellStyle name="Note 2 10 21 3" xfId="17489" xr:uid="{00000000-0005-0000-0000-0000B04F0000}"/>
    <cellStyle name="Note 2 10 21 4" xfId="28630" xr:uid="{00000000-0005-0000-0000-0000B14F0000}"/>
    <cellStyle name="Note 2 10 22" xfId="5044" xr:uid="{00000000-0005-0000-0000-0000B24F0000}"/>
    <cellStyle name="Note 2 10 22 2" xfId="12444" xr:uid="{00000000-0005-0000-0000-0000B34F0000}"/>
    <cellStyle name="Note 2 10 22 2 2" xfId="24495" xr:uid="{00000000-0005-0000-0000-0000B44F0000}"/>
    <cellStyle name="Note 2 10 22 2 2 2" xfId="45783" xr:uid="{00000000-0005-0000-0000-0000B54F0000}"/>
    <cellStyle name="Note 2 10 22 2 3" xfId="36469" xr:uid="{00000000-0005-0000-0000-0000B64F0000}"/>
    <cellStyle name="Note 2 10 22 3" xfId="17490" xr:uid="{00000000-0005-0000-0000-0000B74F0000}"/>
    <cellStyle name="Note 2 10 22 4" xfId="28811" xr:uid="{00000000-0005-0000-0000-0000B84F0000}"/>
    <cellStyle name="Note 2 10 23" xfId="5045" xr:uid="{00000000-0005-0000-0000-0000B94F0000}"/>
    <cellStyle name="Note 2 10 23 2" xfId="12355" xr:uid="{00000000-0005-0000-0000-0000BA4F0000}"/>
    <cellStyle name="Note 2 10 23 2 2" xfId="24420" xr:uid="{00000000-0005-0000-0000-0000BB4F0000}"/>
    <cellStyle name="Note 2 10 23 2 2 2" xfId="45708" xr:uid="{00000000-0005-0000-0000-0000BC4F0000}"/>
    <cellStyle name="Note 2 10 23 2 3" xfId="36394" xr:uid="{00000000-0005-0000-0000-0000BD4F0000}"/>
    <cellStyle name="Note 2 10 23 3" xfId="17491" xr:uid="{00000000-0005-0000-0000-0000BE4F0000}"/>
    <cellStyle name="Note 2 10 23 4" xfId="28739" xr:uid="{00000000-0005-0000-0000-0000BF4F0000}"/>
    <cellStyle name="Note 2 10 24" xfId="5046" xr:uid="{00000000-0005-0000-0000-0000C04F0000}"/>
    <cellStyle name="Note 2 10 24 2" xfId="12578" xr:uid="{00000000-0005-0000-0000-0000C14F0000}"/>
    <cellStyle name="Note 2 10 24 2 2" xfId="24607" xr:uid="{00000000-0005-0000-0000-0000C24F0000}"/>
    <cellStyle name="Note 2 10 24 2 2 2" xfId="45895" xr:uid="{00000000-0005-0000-0000-0000C34F0000}"/>
    <cellStyle name="Note 2 10 24 2 3" xfId="36581" xr:uid="{00000000-0005-0000-0000-0000C44F0000}"/>
    <cellStyle name="Note 2 10 24 3" xfId="17492" xr:uid="{00000000-0005-0000-0000-0000C54F0000}"/>
    <cellStyle name="Note 2 10 24 4" xfId="28906" xr:uid="{00000000-0005-0000-0000-0000C64F0000}"/>
    <cellStyle name="Note 2 10 25" xfId="5047" xr:uid="{00000000-0005-0000-0000-0000C74F0000}"/>
    <cellStyle name="Note 2 10 25 2" xfId="12654" xr:uid="{00000000-0005-0000-0000-0000C84F0000}"/>
    <cellStyle name="Note 2 10 25 2 2" xfId="24671" xr:uid="{00000000-0005-0000-0000-0000C94F0000}"/>
    <cellStyle name="Note 2 10 25 2 2 2" xfId="45959" xr:uid="{00000000-0005-0000-0000-0000CA4F0000}"/>
    <cellStyle name="Note 2 10 25 2 3" xfId="36645" xr:uid="{00000000-0005-0000-0000-0000CB4F0000}"/>
    <cellStyle name="Note 2 10 25 3" xfId="17493" xr:uid="{00000000-0005-0000-0000-0000CC4F0000}"/>
    <cellStyle name="Note 2 10 25 4" xfId="28961" xr:uid="{00000000-0005-0000-0000-0000CD4F0000}"/>
    <cellStyle name="Note 2 10 26" xfId="5048" xr:uid="{00000000-0005-0000-0000-0000CE4F0000}"/>
    <cellStyle name="Note 2 10 26 2" xfId="12730" xr:uid="{00000000-0005-0000-0000-0000CF4F0000}"/>
    <cellStyle name="Note 2 10 26 2 2" xfId="24735" xr:uid="{00000000-0005-0000-0000-0000D04F0000}"/>
    <cellStyle name="Note 2 10 26 2 2 2" xfId="46023" xr:uid="{00000000-0005-0000-0000-0000D14F0000}"/>
    <cellStyle name="Note 2 10 26 2 3" xfId="36709" xr:uid="{00000000-0005-0000-0000-0000D24F0000}"/>
    <cellStyle name="Note 2 10 26 3" xfId="17494" xr:uid="{00000000-0005-0000-0000-0000D34F0000}"/>
    <cellStyle name="Note 2 10 26 4" xfId="29015" xr:uid="{00000000-0005-0000-0000-0000D44F0000}"/>
    <cellStyle name="Note 2 10 27" xfId="5049" xr:uid="{00000000-0005-0000-0000-0000D54F0000}"/>
    <cellStyle name="Note 2 10 27 2" xfId="12644" xr:uid="{00000000-0005-0000-0000-0000D64F0000}"/>
    <cellStyle name="Note 2 10 27 2 2" xfId="24662" xr:uid="{00000000-0005-0000-0000-0000D74F0000}"/>
    <cellStyle name="Note 2 10 27 2 2 2" xfId="45950" xr:uid="{00000000-0005-0000-0000-0000D84F0000}"/>
    <cellStyle name="Note 2 10 27 2 3" xfId="36636" xr:uid="{00000000-0005-0000-0000-0000D94F0000}"/>
    <cellStyle name="Note 2 10 27 3" xfId="17495" xr:uid="{00000000-0005-0000-0000-0000DA4F0000}"/>
    <cellStyle name="Note 2 10 27 4" xfId="28955" xr:uid="{00000000-0005-0000-0000-0000DB4F0000}"/>
    <cellStyle name="Note 2 10 28" xfId="5050" xr:uid="{00000000-0005-0000-0000-0000DC4F0000}"/>
    <cellStyle name="Note 2 10 28 2" xfId="12892" xr:uid="{00000000-0005-0000-0000-0000DD4F0000}"/>
    <cellStyle name="Note 2 10 28 2 2" xfId="24871" xr:uid="{00000000-0005-0000-0000-0000DE4F0000}"/>
    <cellStyle name="Note 2 10 28 2 2 2" xfId="46159" xr:uid="{00000000-0005-0000-0000-0000DF4F0000}"/>
    <cellStyle name="Note 2 10 28 2 3" xfId="36845" xr:uid="{00000000-0005-0000-0000-0000E04F0000}"/>
    <cellStyle name="Note 2 10 28 3" xfId="17496" xr:uid="{00000000-0005-0000-0000-0000E14F0000}"/>
    <cellStyle name="Note 2 10 28 4" xfId="29136" xr:uid="{00000000-0005-0000-0000-0000E24F0000}"/>
    <cellStyle name="Note 2 10 29" xfId="5051" xr:uid="{00000000-0005-0000-0000-0000E34F0000}"/>
    <cellStyle name="Note 2 10 29 2" xfId="12792" xr:uid="{00000000-0005-0000-0000-0000E44F0000}"/>
    <cellStyle name="Note 2 10 29 2 2" xfId="24787" xr:uid="{00000000-0005-0000-0000-0000E54F0000}"/>
    <cellStyle name="Note 2 10 29 2 2 2" xfId="46075" xr:uid="{00000000-0005-0000-0000-0000E64F0000}"/>
    <cellStyle name="Note 2 10 29 2 3" xfId="36761" xr:uid="{00000000-0005-0000-0000-0000E74F0000}"/>
    <cellStyle name="Note 2 10 29 3" xfId="17497" xr:uid="{00000000-0005-0000-0000-0000E84F0000}"/>
    <cellStyle name="Note 2 10 29 4" xfId="29064" xr:uid="{00000000-0005-0000-0000-0000E94F0000}"/>
    <cellStyle name="Note 2 10 3" xfId="5052" xr:uid="{00000000-0005-0000-0000-0000EA4F0000}"/>
    <cellStyle name="Note 2 10 3 2" xfId="7987" xr:uid="{00000000-0005-0000-0000-0000EB4F0000}"/>
    <cellStyle name="Note 2 10 3 2 2" xfId="20304" xr:uid="{00000000-0005-0000-0000-0000EC4F0000}"/>
    <cellStyle name="Note 2 10 3 2 2 2" xfId="41592" xr:uid="{00000000-0005-0000-0000-0000ED4F0000}"/>
    <cellStyle name="Note 2 10 3 2 3" xfId="32278" xr:uid="{00000000-0005-0000-0000-0000EE4F0000}"/>
    <cellStyle name="Note 2 10 3 3" xfId="10077" xr:uid="{00000000-0005-0000-0000-0000EF4F0000}"/>
    <cellStyle name="Note 2 10 3 3 2" xfId="22283" xr:uid="{00000000-0005-0000-0000-0000F04F0000}"/>
    <cellStyle name="Note 2 10 3 3 2 2" xfId="43571" xr:uid="{00000000-0005-0000-0000-0000F14F0000}"/>
    <cellStyle name="Note 2 10 3 3 3" xfId="34257" xr:uid="{00000000-0005-0000-0000-0000F24F0000}"/>
    <cellStyle name="Note 2 10 3 4" xfId="15429" xr:uid="{00000000-0005-0000-0000-0000F34F0000}"/>
    <cellStyle name="Note 2 10 3 4 2" xfId="27145" xr:uid="{00000000-0005-0000-0000-0000F44F0000}"/>
    <cellStyle name="Note 2 10 3 4 2 2" xfId="48433" xr:uid="{00000000-0005-0000-0000-0000F54F0000}"/>
    <cellStyle name="Note 2 10 3 4 3" xfId="39119" xr:uid="{00000000-0005-0000-0000-0000F64F0000}"/>
    <cellStyle name="Note 2 10 3 5" xfId="17498" xr:uid="{00000000-0005-0000-0000-0000F74F0000}"/>
    <cellStyle name="Note 2 10 3 6" xfId="27858" xr:uid="{00000000-0005-0000-0000-0000F84F0000}"/>
    <cellStyle name="Note 2 10 30" xfId="5053" xr:uid="{00000000-0005-0000-0000-0000F94F0000}"/>
    <cellStyle name="Note 2 10 30 2" xfId="13026" xr:uid="{00000000-0005-0000-0000-0000FA4F0000}"/>
    <cellStyle name="Note 2 10 30 2 2" xfId="24984" xr:uid="{00000000-0005-0000-0000-0000FB4F0000}"/>
    <cellStyle name="Note 2 10 30 2 2 2" xfId="46272" xr:uid="{00000000-0005-0000-0000-0000FC4F0000}"/>
    <cellStyle name="Note 2 10 30 2 3" xfId="36958" xr:uid="{00000000-0005-0000-0000-0000FD4F0000}"/>
    <cellStyle name="Note 2 10 30 3" xfId="17499" xr:uid="{00000000-0005-0000-0000-0000FE4F0000}"/>
    <cellStyle name="Note 2 10 30 4" xfId="29230" xr:uid="{00000000-0005-0000-0000-0000FF4F0000}"/>
    <cellStyle name="Note 2 10 31" xfId="5054" xr:uid="{00000000-0005-0000-0000-000000500000}"/>
    <cellStyle name="Note 2 10 31 2" xfId="13095" xr:uid="{00000000-0005-0000-0000-000001500000}"/>
    <cellStyle name="Note 2 10 31 2 2" xfId="25041" xr:uid="{00000000-0005-0000-0000-000002500000}"/>
    <cellStyle name="Note 2 10 31 2 2 2" xfId="46329" xr:uid="{00000000-0005-0000-0000-000003500000}"/>
    <cellStyle name="Note 2 10 31 2 3" xfId="37015" xr:uid="{00000000-0005-0000-0000-000004500000}"/>
    <cellStyle name="Note 2 10 31 3" xfId="17500" xr:uid="{00000000-0005-0000-0000-000005500000}"/>
    <cellStyle name="Note 2 10 31 4" xfId="29284" xr:uid="{00000000-0005-0000-0000-000006500000}"/>
    <cellStyle name="Note 2 10 32" xfId="5055" xr:uid="{00000000-0005-0000-0000-000007500000}"/>
    <cellStyle name="Note 2 10 32 2" xfId="13174" xr:uid="{00000000-0005-0000-0000-000008500000}"/>
    <cellStyle name="Note 2 10 32 2 2" xfId="25106" xr:uid="{00000000-0005-0000-0000-000009500000}"/>
    <cellStyle name="Note 2 10 32 2 2 2" xfId="46394" xr:uid="{00000000-0005-0000-0000-00000A500000}"/>
    <cellStyle name="Note 2 10 32 2 3" xfId="37080" xr:uid="{00000000-0005-0000-0000-00000B500000}"/>
    <cellStyle name="Note 2 10 32 3" xfId="17501" xr:uid="{00000000-0005-0000-0000-00000C500000}"/>
    <cellStyle name="Note 2 10 32 4" xfId="29339" xr:uid="{00000000-0005-0000-0000-00000D500000}"/>
    <cellStyle name="Note 2 10 33" xfId="5056" xr:uid="{00000000-0005-0000-0000-00000E500000}"/>
    <cellStyle name="Note 2 10 33 2" xfId="13249" xr:uid="{00000000-0005-0000-0000-00000F500000}"/>
    <cellStyle name="Note 2 10 33 2 2" xfId="25168" xr:uid="{00000000-0005-0000-0000-000010500000}"/>
    <cellStyle name="Note 2 10 33 2 2 2" xfId="46456" xr:uid="{00000000-0005-0000-0000-000011500000}"/>
    <cellStyle name="Note 2 10 33 2 3" xfId="37142" xr:uid="{00000000-0005-0000-0000-000012500000}"/>
    <cellStyle name="Note 2 10 33 3" xfId="17502" xr:uid="{00000000-0005-0000-0000-000013500000}"/>
    <cellStyle name="Note 2 10 33 4" xfId="29394" xr:uid="{00000000-0005-0000-0000-000014500000}"/>
    <cellStyle name="Note 2 10 34" xfId="5057" xr:uid="{00000000-0005-0000-0000-000015500000}"/>
    <cellStyle name="Note 2 10 34 2" xfId="13325" xr:uid="{00000000-0005-0000-0000-000016500000}"/>
    <cellStyle name="Note 2 10 34 2 2" xfId="25230" xr:uid="{00000000-0005-0000-0000-000017500000}"/>
    <cellStyle name="Note 2 10 34 2 2 2" xfId="46518" xr:uid="{00000000-0005-0000-0000-000018500000}"/>
    <cellStyle name="Note 2 10 34 2 3" xfId="37204" xr:uid="{00000000-0005-0000-0000-000019500000}"/>
    <cellStyle name="Note 2 10 34 3" xfId="17503" xr:uid="{00000000-0005-0000-0000-00001A500000}"/>
    <cellStyle name="Note 2 10 34 4" xfId="29450" xr:uid="{00000000-0005-0000-0000-00001B500000}"/>
    <cellStyle name="Note 2 10 35" xfId="5058" xr:uid="{00000000-0005-0000-0000-00001C500000}"/>
    <cellStyle name="Note 2 10 35 2" xfId="13403" xr:uid="{00000000-0005-0000-0000-00001D500000}"/>
    <cellStyle name="Note 2 10 35 2 2" xfId="25293" xr:uid="{00000000-0005-0000-0000-00001E500000}"/>
    <cellStyle name="Note 2 10 35 2 2 2" xfId="46581" xr:uid="{00000000-0005-0000-0000-00001F500000}"/>
    <cellStyle name="Note 2 10 35 2 3" xfId="37267" xr:uid="{00000000-0005-0000-0000-000020500000}"/>
    <cellStyle name="Note 2 10 35 3" xfId="17504" xr:uid="{00000000-0005-0000-0000-000021500000}"/>
    <cellStyle name="Note 2 10 35 4" xfId="29505" xr:uid="{00000000-0005-0000-0000-000022500000}"/>
    <cellStyle name="Note 2 10 36" xfId="5059" xr:uid="{00000000-0005-0000-0000-000023500000}"/>
    <cellStyle name="Note 2 10 36 2" xfId="13121" xr:uid="{00000000-0005-0000-0000-000024500000}"/>
    <cellStyle name="Note 2 10 36 2 2" xfId="25063" xr:uid="{00000000-0005-0000-0000-000025500000}"/>
    <cellStyle name="Note 2 10 36 2 2 2" xfId="46351" xr:uid="{00000000-0005-0000-0000-000026500000}"/>
    <cellStyle name="Note 2 10 36 2 3" xfId="37037" xr:uid="{00000000-0005-0000-0000-000027500000}"/>
    <cellStyle name="Note 2 10 36 3" xfId="17505" xr:uid="{00000000-0005-0000-0000-000028500000}"/>
    <cellStyle name="Note 2 10 36 4" xfId="29303" xr:uid="{00000000-0005-0000-0000-000029500000}"/>
    <cellStyle name="Note 2 10 37" xfId="5060" xr:uid="{00000000-0005-0000-0000-00002A500000}"/>
    <cellStyle name="Note 2 10 37 2" xfId="13392" xr:uid="{00000000-0005-0000-0000-00002B500000}"/>
    <cellStyle name="Note 2 10 37 2 2" xfId="25283" xr:uid="{00000000-0005-0000-0000-00002C500000}"/>
    <cellStyle name="Note 2 10 37 2 2 2" xfId="46571" xr:uid="{00000000-0005-0000-0000-00002D500000}"/>
    <cellStyle name="Note 2 10 37 2 3" xfId="37257" xr:uid="{00000000-0005-0000-0000-00002E500000}"/>
    <cellStyle name="Note 2 10 37 3" xfId="17506" xr:uid="{00000000-0005-0000-0000-00002F500000}"/>
    <cellStyle name="Note 2 10 37 4" xfId="29499" xr:uid="{00000000-0005-0000-0000-000030500000}"/>
    <cellStyle name="Note 2 10 38" xfId="5061" xr:uid="{00000000-0005-0000-0000-000031500000}"/>
    <cellStyle name="Note 2 10 38 2" xfId="13271" xr:uid="{00000000-0005-0000-0000-000032500000}"/>
    <cellStyle name="Note 2 10 38 2 2" xfId="25187" xr:uid="{00000000-0005-0000-0000-000033500000}"/>
    <cellStyle name="Note 2 10 38 2 2 2" xfId="46475" xr:uid="{00000000-0005-0000-0000-000034500000}"/>
    <cellStyle name="Note 2 10 38 2 3" xfId="37161" xr:uid="{00000000-0005-0000-0000-000035500000}"/>
    <cellStyle name="Note 2 10 38 3" xfId="17507" xr:uid="{00000000-0005-0000-0000-000036500000}"/>
    <cellStyle name="Note 2 10 38 4" xfId="29414" xr:uid="{00000000-0005-0000-0000-000037500000}"/>
    <cellStyle name="Note 2 10 39" xfId="5062" xr:uid="{00000000-0005-0000-0000-000038500000}"/>
    <cellStyle name="Note 2 10 39 2" xfId="13490" xr:uid="{00000000-0005-0000-0000-000039500000}"/>
    <cellStyle name="Note 2 10 39 2 2" xfId="25363" xr:uid="{00000000-0005-0000-0000-00003A500000}"/>
    <cellStyle name="Note 2 10 39 2 2 2" xfId="46651" xr:uid="{00000000-0005-0000-0000-00003B500000}"/>
    <cellStyle name="Note 2 10 39 2 3" xfId="37337" xr:uid="{00000000-0005-0000-0000-00003C500000}"/>
    <cellStyle name="Note 2 10 39 3" xfId="17508" xr:uid="{00000000-0005-0000-0000-00003D500000}"/>
    <cellStyle name="Note 2 10 39 4" xfId="29568" xr:uid="{00000000-0005-0000-0000-00003E500000}"/>
    <cellStyle name="Note 2 10 4" xfId="5063" xr:uid="{00000000-0005-0000-0000-00003F500000}"/>
    <cellStyle name="Note 2 10 4 2" xfId="8064" xr:uid="{00000000-0005-0000-0000-000040500000}"/>
    <cellStyle name="Note 2 10 4 2 2" xfId="20372" xr:uid="{00000000-0005-0000-0000-000041500000}"/>
    <cellStyle name="Note 2 10 4 2 2 2" xfId="41660" xr:uid="{00000000-0005-0000-0000-000042500000}"/>
    <cellStyle name="Note 2 10 4 2 3" xfId="32346" xr:uid="{00000000-0005-0000-0000-000043500000}"/>
    <cellStyle name="Note 2 10 4 3" xfId="9828" xr:uid="{00000000-0005-0000-0000-000044500000}"/>
    <cellStyle name="Note 2 10 4 3 2" xfId="22034" xr:uid="{00000000-0005-0000-0000-000045500000}"/>
    <cellStyle name="Note 2 10 4 3 2 2" xfId="43322" xr:uid="{00000000-0005-0000-0000-000046500000}"/>
    <cellStyle name="Note 2 10 4 3 3" xfId="34008" xr:uid="{00000000-0005-0000-0000-000047500000}"/>
    <cellStyle name="Note 2 10 4 4" xfId="15511" xr:uid="{00000000-0005-0000-0000-000048500000}"/>
    <cellStyle name="Note 2 10 4 4 2" xfId="27227" xr:uid="{00000000-0005-0000-0000-000049500000}"/>
    <cellStyle name="Note 2 10 4 4 2 2" xfId="48515" xr:uid="{00000000-0005-0000-0000-00004A500000}"/>
    <cellStyle name="Note 2 10 4 4 3" xfId="39201" xr:uid="{00000000-0005-0000-0000-00004B500000}"/>
    <cellStyle name="Note 2 10 4 5" xfId="17509" xr:uid="{00000000-0005-0000-0000-00004C500000}"/>
    <cellStyle name="Note 2 10 4 6" xfId="27737" xr:uid="{00000000-0005-0000-0000-00004D500000}"/>
    <cellStyle name="Note 2 10 40" xfId="5064" xr:uid="{00000000-0005-0000-0000-00004E500000}"/>
    <cellStyle name="Note 2 10 40 2" xfId="13426" xr:uid="{00000000-0005-0000-0000-00004F500000}"/>
    <cellStyle name="Note 2 10 40 2 2" xfId="25312" xr:uid="{00000000-0005-0000-0000-000050500000}"/>
    <cellStyle name="Note 2 10 40 2 2 2" xfId="46600" xr:uid="{00000000-0005-0000-0000-000051500000}"/>
    <cellStyle name="Note 2 10 40 2 3" xfId="37286" xr:uid="{00000000-0005-0000-0000-000052500000}"/>
    <cellStyle name="Note 2 10 40 3" xfId="17510" xr:uid="{00000000-0005-0000-0000-000053500000}"/>
    <cellStyle name="Note 2 10 40 4" xfId="29524" xr:uid="{00000000-0005-0000-0000-000054500000}"/>
    <cellStyle name="Note 2 10 41" xfId="5065" xr:uid="{00000000-0005-0000-0000-000055500000}"/>
    <cellStyle name="Note 2 10 41 2" xfId="13567" xr:uid="{00000000-0005-0000-0000-000056500000}"/>
    <cellStyle name="Note 2 10 41 2 2" xfId="25424" xr:uid="{00000000-0005-0000-0000-000057500000}"/>
    <cellStyle name="Note 2 10 41 2 2 2" xfId="46712" xr:uid="{00000000-0005-0000-0000-000058500000}"/>
    <cellStyle name="Note 2 10 41 2 3" xfId="37398" xr:uid="{00000000-0005-0000-0000-000059500000}"/>
    <cellStyle name="Note 2 10 41 3" xfId="17511" xr:uid="{00000000-0005-0000-0000-00005A500000}"/>
    <cellStyle name="Note 2 10 41 4" xfId="29626" xr:uid="{00000000-0005-0000-0000-00005B500000}"/>
    <cellStyle name="Note 2 10 42" xfId="5066" xr:uid="{00000000-0005-0000-0000-00005C500000}"/>
    <cellStyle name="Note 2 10 42 2" xfId="14013" xr:uid="{00000000-0005-0000-0000-00005D500000}"/>
    <cellStyle name="Note 2 10 42 2 2" xfId="25793" xr:uid="{00000000-0005-0000-0000-00005E500000}"/>
    <cellStyle name="Note 2 10 42 2 2 2" xfId="47081" xr:uid="{00000000-0005-0000-0000-00005F500000}"/>
    <cellStyle name="Note 2 10 42 2 3" xfId="37767" xr:uid="{00000000-0005-0000-0000-000060500000}"/>
    <cellStyle name="Note 2 10 42 3" xfId="17512" xr:uid="{00000000-0005-0000-0000-000061500000}"/>
    <cellStyle name="Note 2 10 42 4" xfId="29952" xr:uid="{00000000-0005-0000-0000-000062500000}"/>
    <cellStyle name="Note 2 10 43" xfId="5067" xr:uid="{00000000-0005-0000-0000-000063500000}"/>
    <cellStyle name="Note 2 10 43 2" xfId="14099" xr:uid="{00000000-0005-0000-0000-000064500000}"/>
    <cellStyle name="Note 2 10 43 2 2" xfId="25868" xr:uid="{00000000-0005-0000-0000-000065500000}"/>
    <cellStyle name="Note 2 10 43 2 2 2" xfId="47156" xr:uid="{00000000-0005-0000-0000-000066500000}"/>
    <cellStyle name="Note 2 10 43 2 3" xfId="37842" xr:uid="{00000000-0005-0000-0000-000067500000}"/>
    <cellStyle name="Note 2 10 43 3" xfId="17513" xr:uid="{00000000-0005-0000-0000-000068500000}"/>
    <cellStyle name="Note 2 10 43 4" xfId="30019" xr:uid="{00000000-0005-0000-0000-000069500000}"/>
    <cellStyle name="Note 2 10 44" xfId="5068" xr:uid="{00000000-0005-0000-0000-00006A500000}"/>
    <cellStyle name="Note 2 10 44 2" xfId="14172" xr:uid="{00000000-0005-0000-0000-00006B500000}"/>
    <cellStyle name="Note 2 10 44 2 2" xfId="25928" xr:uid="{00000000-0005-0000-0000-00006C500000}"/>
    <cellStyle name="Note 2 10 44 2 2 2" xfId="47216" xr:uid="{00000000-0005-0000-0000-00006D500000}"/>
    <cellStyle name="Note 2 10 44 2 3" xfId="37902" xr:uid="{00000000-0005-0000-0000-00006E500000}"/>
    <cellStyle name="Note 2 10 44 3" xfId="17514" xr:uid="{00000000-0005-0000-0000-00006F500000}"/>
    <cellStyle name="Note 2 10 44 4" xfId="30069" xr:uid="{00000000-0005-0000-0000-000070500000}"/>
    <cellStyle name="Note 2 10 45" xfId="5069" xr:uid="{00000000-0005-0000-0000-000071500000}"/>
    <cellStyle name="Note 2 10 45 2" xfId="14252" xr:uid="{00000000-0005-0000-0000-000072500000}"/>
    <cellStyle name="Note 2 10 45 2 2" xfId="25997" xr:uid="{00000000-0005-0000-0000-000073500000}"/>
    <cellStyle name="Note 2 10 45 2 2 2" xfId="47285" xr:uid="{00000000-0005-0000-0000-000074500000}"/>
    <cellStyle name="Note 2 10 45 2 3" xfId="37971" xr:uid="{00000000-0005-0000-0000-000075500000}"/>
    <cellStyle name="Note 2 10 45 3" xfId="17515" xr:uid="{00000000-0005-0000-0000-000076500000}"/>
    <cellStyle name="Note 2 10 45 4" xfId="30132" xr:uid="{00000000-0005-0000-0000-000077500000}"/>
    <cellStyle name="Note 2 10 46" xfId="5070" xr:uid="{00000000-0005-0000-0000-000078500000}"/>
    <cellStyle name="Note 2 10 46 2" xfId="14310" xr:uid="{00000000-0005-0000-0000-000079500000}"/>
    <cellStyle name="Note 2 10 46 2 2" xfId="26046" xr:uid="{00000000-0005-0000-0000-00007A500000}"/>
    <cellStyle name="Note 2 10 46 2 2 2" xfId="47334" xr:uid="{00000000-0005-0000-0000-00007B500000}"/>
    <cellStyle name="Note 2 10 46 2 3" xfId="38020" xr:uid="{00000000-0005-0000-0000-00007C500000}"/>
    <cellStyle name="Note 2 10 46 3" xfId="17516" xr:uid="{00000000-0005-0000-0000-00007D500000}"/>
    <cellStyle name="Note 2 10 46 4" xfId="30173" xr:uid="{00000000-0005-0000-0000-00007E500000}"/>
    <cellStyle name="Note 2 10 47" xfId="5071" xr:uid="{00000000-0005-0000-0000-00007F500000}"/>
    <cellStyle name="Note 2 10 47 2" xfId="14362" xr:uid="{00000000-0005-0000-0000-000080500000}"/>
    <cellStyle name="Note 2 10 47 2 2" xfId="26089" xr:uid="{00000000-0005-0000-0000-000081500000}"/>
    <cellStyle name="Note 2 10 47 2 2 2" xfId="47377" xr:uid="{00000000-0005-0000-0000-000082500000}"/>
    <cellStyle name="Note 2 10 47 2 3" xfId="38063" xr:uid="{00000000-0005-0000-0000-000083500000}"/>
    <cellStyle name="Note 2 10 47 3" xfId="17517" xr:uid="{00000000-0005-0000-0000-000084500000}"/>
    <cellStyle name="Note 2 10 47 4" xfId="30208" xr:uid="{00000000-0005-0000-0000-000085500000}"/>
    <cellStyle name="Note 2 10 48" xfId="5072" xr:uid="{00000000-0005-0000-0000-000086500000}"/>
    <cellStyle name="Note 2 10 48 2" xfId="14403" xr:uid="{00000000-0005-0000-0000-000087500000}"/>
    <cellStyle name="Note 2 10 48 2 2" xfId="26124" xr:uid="{00000000-0005-0000-0000-000088500000}"/>
    <cellStyle name="Note 2 10 48 2 2 2" xfId="47412" xr:uid="{00000000-0005-0000-0000-000089500000}"/>
    <cellStyle name="Note 2 10 48 2 3" xfId="38098" xr:uid="{00000000-0005-0000-0000-00008A500000}"/>
    <cellStyle name="Note 2 10 48 3" xfId="17518" xr:uid="{00000000-0005-0000-0000-00008B500000}"/>
    <cellStyle name="Note 2 10 48 4" xfId="30239" xr:uid="{00000000-0005-0000-0000-00008C500000}"/>
    <cellStyle name="Note 2 10 49" xfId="7439" xr:uid="{00000000-0005-0000-0000-00008D500000}"/>
    <cellStyle name="Note 2 10 49 2" xfId="19856" xr:uid="{00000000-0005-0000-0000-00008E500000}"/>
    <cellStyle name="Note 2 10 49 2 2" xfId="41144" xr:uid="{00000000-0005-0000-0000-00008F500000}"/>
    <cellStyle name="Note 2 10 49 3" xfId="31830" xr:uid="{00000000-0005-0000-0000-000090500000}"/>
    <cellStyle name="Note 2 10 5" xfId="5073" xr:uid="{00000000-0005-0000-0000-000091500000}"/>
    <cellStyle name="Note 2 10 5 2" xfId="8079" xr:uid="{00000000-0005-0000-0000-000092500000}"/>
    <cellStyle name="Note 2 10 5 2 2" xfId="20377" xr:uid="{00000000-0005-0000-0000-000093500000}"/>
    <cellStyle name="Note 2 10 5 2 2 2" xfId="41665" xr:uid="{00000000-0005-0000-0000-000094500000}"/>
    <cellStyle name="Note 2 10 5 2 3" xfId="32351" xr:uid="{00000000-0005-0000-0000-000095500000}"/>
    <cellStyle name="Note 2 10 5 3" xfId="10709" xr:uid="{00000000-0005-0000-0000-000096500000}"/>
    <cellStyle name="Note 2 10 5 3 2" xfId="22915" xr:uid="{00000000-0005-0000-0000-000097500000}"/>
    <cellStyle name="Note 2 10 5 3 2 2" xfId="44203" xr:uid="{00000000-0005-0000-0000-000098500000}"/>
    <cellStyle name="Note 2 10 5 3 3" xfId="34889" xr:uid="{00000000-0005-0000-0000-000099500000}"/>
    <cellStyle name="Note 2 10 5 4" xfId="15544" xr:uid="{00000000-0005-0000-0000-00009A500000}"/>
    <cellStyle name="Note 2 10 5 4 2" xfId="27260" xr:uid="{00000000-0005-0000-0000-00009B500000}"/>
    <cellStyle name="Note 2 10 5 4 2 2" xfId="48548" xr:uid="{00000000-0005-0000-0000-00009C500000}"/>
    <cellStyle name="Note 2 10 5 4 3" xfId="39234" xr:uid="{00000000-0005-0000-0000-00009D500000}"/>
    <cellStyle name="Note 2 10 5 5" xfId="17519" xr:uid="{00000000-0005-0000-0000-00009E500000}"/>
    <cellStyle name="Note 2 10 5 6" xfId="27900" xr:uid="{00000000-0005-0000-0000-00009F500000}"/>
    <cellStyle name="Note 2 10 50" xfId="9080" xr:uid="{00000000-0005-0000-0000-0000A0500000}"/>
    <cellStyle name="Note 2 10 50 2" xfId="21289" xr:uid="{00000000-0005-0000-0000-0000A1500000}"/>
    <cellStyle name="Note 2 10 50 2 2" xfId="42577" xr:uid="{00000000-0005-0000-0000-0000A2500000}"/>
    <cellStyle name="Note 2 10 50 3" xfId="33263" xr:uid="{00000000-0005-0000-0000-0000A3500000}"/>
    <cellStyle name="Note 2 10 51" xfId="12123" xr:uid="{00000000-0005-0000-0000-0000A4500000}"/>
    <cellStyle name="Note 2 10 51 2" xfId="24224" xr:uid="{00000000-0005-0000-0000-0000A5500000}"/>
    <cellStyle name="Note 2 10 51 2 2" xfId="45512" xr:uid="{00000000-0005-0000-0000-0000A6500000}"/>
    <cellStyle name="Note 2 10 51 3" xfId="36198" xr:uid="{00000000-0005-0000-0000-0000A7500000}"/>
    <cellStyle name="Note 2 10 52" xfId="14934" xr:uid="{00000000-0005-0000-0000-0000A8500000}"/>
    <cellStyle name="Note 2 10 52 2" xfId="26650" xr:uid="{00000000-0005-0000-0000-0000A9500000}"/>
    <cellStyle name="Note 2 10 52 2 2" xfId="47938" xr:uid="{00000000-0005-0000-0000-0000AA500000}"/>
    <cellStyle name="Note 2 10 52 3" xfId="38624" xr:uid="{00000000-0005-0000-0000-0000AB500000}"/>
    <cellStyle name="Note 2 10 53" xfId="17476" xr:uid="{00000000-0005-0000-0000-0000AC500000}"/>
    <cellStyle name="Note 2 10 54" xfId="27670" xr:uid="{00000000-0005-0000-0000-0000AD500000}"/>
    <cellStyle name="Note 2 10 55" xfId="49622" xr:uid="{00000000-0005-0000-0000-0000AE500000}"/>
    <cellStyle name="Note 2 10 56" xfId="49623" xr:uid="{00000000-0005-0000-0000-0000AF500000}"/>
    <cellStyle name="Note 2 10 57" xfId="49624" xr:uid="{00000000-0005-0000-0000-0000B0500000}"/>
    <cellStyle name="Note 2 10 58" xfId="49625" xr:uid="{00000000-0005-0000-0000-0000B1500000}"/>
    <cellStyle name="Note 2 10 59" xfId="49626" xr:uid="{00000000-0005-0000-0000-0000B2500000}"/>
    <cellStyle name="Note 2 10 6" xfId="5074" xr:uid="{00000000-0005-0000-0000-0000B3500000}"/>
    <cellStyle name="Note 2 10 6 2" xfId="8152" xr:uid="{00000000-0005-0000-0000-0000B4500000}"/>
    <cellStyle name="Note 2 10 6 2 2" xfId="20427" xr:uid="{00000000-0005-0000-0000-0000B5500000}"/>
    <cellStyle name="Note 2 10 6 2 2 2" xfId="41715" xr:uid="{00000000-0005-0000-0000-0000B6500000}"/>
    <cellStyle name="Note 2 10 6 2 3" xfId="32401" xr:uid="{00000000-0005-0000-0000-0000B7500000}"/>
    <cellStyle name="Note 2 10 6 3" xfId="9376" xr:uid="{00000000-0005-0000-0000-0000B8500000}"/>
    <cellStyle name="Note 2 10 6 3 2" xfId="21582" xr:uid="{00000000-0005-0000-0000-0000B9500000}"/>
    <cellStyle name="Note 2 10 6 3 2 2" xfId="42870" xr:uid="{00000000-0005-0000-0000-0000BA500000}"/>
    <cellStyle name="Note 2 10 6 3 3" xfId="33556" xr:uid="{00000000-0005-0000-0000-0000BB500000}"/>
    <cellStyle name="Note 2 10 6 4" xfId="15630" xr:uid="{00000000-0005-0000-0000-0000BC500000}"/>
    <cellStyle name="Note 2 10 6 4 2" xfId="27346" xr:uid="{00000000-0005-0000-0000-0000BD500000}"/>
    <cellStyle name="Note 2 10 6 4 2 2" xfId="48634" xr:uid="{00000000-0005-0000-0000-0000BE500000}"/>
    <cellStyle name="Note 2 10 6 4 3" xfId="39320" xr:uid="{00000000-0005-0000-0000-0000BF500000}"/>
    <cellStyle name="Note 2 10 6 5" xfId="17520" xr:uid="{00000000-0005-0000-0000-0000C0500000}"/>
    <cellStyle name="Note 2 10 6 6" xfId="27680" xr:uid="{00000000-0005-0000-0000-0000C1500000}"/>
    <cellStyle name="Note 2 10 60" xfId="49627" xr:uid="{00000000-0005-0000-0000-0000C2500000}"/>
    <cellStyle name="Note 2 10 61" xfId="49628" xr:uid="{00000000-0005-0000-0000-0000C3500000}"/>
    <cellStyle name="Note 2 10 62" xfId="49629" xr:uid="{00000000-0005-0000-0000-0000C4500000}"/>
    <cellStyle name="Note 2 10 63" xfId="49630" xr:uid="{00000000-0005-0000-0000-0000C5500000}"/>
    <cellStyle name="Note 2 10 64" xfId="49631" xr:uid="{00000000-0005-0000-0000-0000C6500000}"/>
    <cellStyle name="Note 2 10 7" xfId="5075" xr:uid="{00000000-0005-0000-0000-0000C7500000}"/>
    <cellStyle name="Note 2 10 7 2" xfId="8365" xr:uid="{00000000-0005-0000-0000-0000C8500000}"/>
    <cellStyle name="Note 2 10 7 2 2" xfId="20585" xr:uid="{00000000-0005-0000-0000-0000C9500000}"/>
    <cellStyle name="Note 2 10 7 2 2 2" xfId="41873" xr:uid="{00000000-0005-0000-0000-0000CA500000}"/>
    <cellStyle name="Note 2 10 7 2 3" xfId="32559" xr:uid="{00000000-0005-0000-0000-0000CB500000}"/>
    <cellStyle name="Note 2 10 7 3" xfId="11249" xr:uid="{00000000-0005-0000-0000-0000CC500000}"/>
    <cellStyle name="Note 2 10 7 3 2" xfId="23455" xr:uid="{00000000-0005-0000-0000-0000CD500000}"/>
    <cellStyle name="Note 2 10 7 3 2 2" xfId="44743" xr:uid="{00000000-0005-0000-0000-0000CE500000}"/>
    <cellStyle name="Note 2 10 7 3 3" xfId="35429" xr:uid="{00000000-0005-0000-0000-0000CF500000}"/>
    <cellStyle name="Note 2 10 7 4" xfId="15818" xr:uid="{00000000-0005-0000-0000-0000D0500000}"/>
    <cellStyle name="Note 2 10 7 4 2" xfId="27534" xr:uid="{00000000-0005-0000-0000-0000D1500000}"/>
    <cellStyle name="Note 2 10 7 4 2 2" xfId="48822" xr:uid="{00000000-0005-0000-0000-0000D2500000}"/>
    <cellStyle name="Note 2 10 7 4 3" xfId="39508" xr:uid="{00000000-0005-0000-0000-0000D3500000}"/>
    <cellStyle name="Note 2 10 7 5" xfId="17521" xr:uid="{00000000-0005-0000-0000-0000D4500000}"/>
    <cellStyle name="Note 2 10 7 6" xfId="27855" xr:uid="{00000000-0005-0000-0000-0000D5500000}"/>
    <cellStyle name="Note 2 10 8" xfId="5076" xr:uid="{00000000-0005-0000-0000-0000D6500000}"/>
    <cellStyle name="Note 2 10 8 2" xfId="8409" xr:uid="{00000000-0005-0000-0000-0000D7500000}"/>
    <cellStyle name="Note 2 10 8 2 2" xfId="20627" xr:uid="{00000000-0005-0000-0000-0000D8500000}"/>
    <cellStyle name="Note 2 10 8 2 2 2" xfId="41915" xr:uid="{00000000-0005-0000-0000-0000D9500000}"/>
    <cellStyle name="Note 2 10 8 2 3" xfId="32601" xr:uid="{00000000-0005-0000-0000-0000DA500000}"/>
    <cellStyle name="Note 2 10 8 3" xfId="8421" xr:uid="{00000000-0005-0000-0000-0000DB500000}"/>
    <cellStyle name="Note 2 10 8 3 2" xfId="20632" xr:uid="{00000000-0005-0000-0000-0000DC500000}"/>
    <cellStyle name="Note 2 10 8 3 2 2" xfId="41920" xr:uid="{00000000-0005-0000-0000-0000DD500000}"/>
    <cellStyle name="Note 2 10 8 3 3" xfId="32606" xr:uid="{00000000-0005-0000-0000-0000DE500000}"/>
    <cellStyle name="Note 2 10 8 4" xfId="15883" xr:uid="{00000000-0005-0000-0000-0000DF500000}"/>
    <cellStyle name="Note 2 10 8 4 2" xfId="27599" xr:uid="{00000000-0005-0000-0000-0000E0500000}"/>
    <cellStyle name="Note 2 10 8 4 2 2" xfId="48887" xr:uid="{00000000-0005-0000-0000-0000E1500000}"/>
    <cellStyle name="Note 2 10 8 4 3" xfId="39573" xr:uid="{00000000-0005-0000-0000-0000E2500000}"/>
    <cellStyle name="Note 2 10 8 5" xfId="17522" xr:uid="{00000000-0005-0000-0000-0000E3500000}"/>
    <cellStyle name="Note 2 10 8 6" xfId="27736" xr:uid="{00000000-0005-0000-0000-0000E4500000}"/>
    <cellStyle name="Note 2 10 9" xfId="5077" xr:uid="{00000000-0005-0000-0000-0000E5500000}"/>
    <cellStyle name="Note 2 10 9 2" xfId="11283" xr:uid="{00000000-0005-0000-0000-0000E6500000}"/>
    <cellStyle name="Note 2 10 9 2 2" xfId="23489" xr:uid="{00000000-0005-0000-0000-0000E7500000}"/>
    <cellStyle name="Note 2 10 9 2 2 2" xfId="44777" xr:uid="{00000000-0005-0000-0000-0000E8500000}"/>
    <cellStyle name="Note 2 10 9 2 3" xfId="35463" xr:uid="{00000000-0005-0000-0000-0000E9500000}"/>
    <cellStyle name="Note 2 10 9 3" xfId="17523" xr:uid="{00000000-0005-0000-0000-0000EA500000}"/>
    <cellStyle name="Note 2 10 9 4" xfId="27901" xr:uid="{00000000-0005-0000-0000-0000EB500000}"/>
    <cellStyle name="Note 2 11" xfId="5078" xr:uid="{00000000-0005-0000-0000-0000EC500000}"/>
    <cellStyle name="Note 2 11 10" xfId="49632" xr:uid="{00000000-0005-0000-0000-0000ED500000}"/>
    <cellStyle name="Note 2 11 11" xfId="49633" xr:uid="{00000000-0005-0000-0000-0000EE500000}"/>
    <cellStyle name="Note 2 11 12" xfId="49634" xr:uid="{00000000-0005-0000-0000-0000EF500000}"/>
    <cellStyle name="Note 2 11 13" xfId="49635" xr:uid="{00000000-0005-0000-0000-0000F0500000}"/>
    <cellStyle name="Note 2 11 14" xfId="49636" xr:uid="{00000000-0005-0000-0000-0000F1500000}"/>
    <cellStyle name="Note 2 11 15" xfId="49637" xr:uid="{00000000-0005-0000-0000-0000F2500000}"/>
    <cellStyle name="Note 2 11 16" xfId="49638" xr:uid="{00000000-0005-0000-0000-0000F3500000}"/>
    <cellStyle name="Note 2 11 17" xfId="49639" xr:uid="{00000000-0005-0000-0000-0000F4500000}"/>
    <cellStyle name="Note 2 11 18" xfId="49640" xr:uid="{00000000-0005-0000-0000-0000F5500000}"/>
    <cellStyle name="Note 2 11 19" xfId="49641" xr:uid="{00000000-0005-0000-0000-0000F6500000}"/>
    <cellStyle name="Note 2 11 2" xfId="5079" xr:uid="{00000000-0005-0000-0000-0000F7500000}"/>
    <cellStyle name="Note 2 11 2 2" xfId="7791" xr:uid="{00000000-0005-0000-0000-0000F8500000}"/>
    <cellStyle name="Note 2 11 2 2 2" xfId="10390" xr:uid="{00000000-0005-0000-0000-0000F9500000}"/>
    <cellStyle name="Note 2 11 2 2 2 2" xfId="22596" xr:uid="{00000000-0005-0000-0000-0000FA500000}"/>
    <cellStyle name="Note 2 11 2 2 2 2 2" xfId="43884" xr:uid="{00000000-0005-0000-0000-0000FB500000}"/>
    <cellStyle name="Note 2 11 2 2 2 3" xfId="34570" xr:uid="{00000000-0005-0000-0000-0000FC500000}"/>
    <cellStyle name="Note 2 11 2 2 3" xfId="20136" xr:uid="{00000000-0005-0000-0000-0000FD500000}"/>
    <cellStyle name="Note 2 11 2 2 3 2" xfId="41424" xr:uid="{00000000-0005-0000-0000-0000FE500000}"/>
    <cellStyle name="Note 2 11 2 2 4" xfId="32110" xr:uid="{00000000-0005-0000-0000-0000FF500000}"/>
    <cellStyle name="Note 2 11 2 3" xfId="10712" xr:uid="{00000000-0005-0000-0000-000000510000}"/>
    <cellStyle name="Note 2 11 2 3 2" xfId="22918" xr:uid="{00000000-0005-0000-0000-000001510000}"/>
    <cellStyle name="Note 2 11 2 3 2 2" xfId="44206" xr:uid="{00000000-0005-0000-0000-000002510000}"/>
    <cellStyle name="Note 2 11 2 3 3" xfId="34892" xr:uid="{00000000-0005-0000-0000-000003510000}"/>
    <cellStyle name="Note 2 11 2 4" xfId="10995" xr:uid="{00000000-0005-0000-0000-000004510000}"/>
    <cellStyle name="Note 2 11 2 4 2" xfId="23201" xr:uid="{00000000-0005-0000-0000-000005510000}"/>
    <cellStyle name="Note 2 11 2 4 2 2" xfId="44489" xr:uid="{00000000-0005-0000-0000-000006510000}"/>
    <cellStyle name="Note 2 11 2 4 3" xfId="35175" xr:uid="{00000000-0005-0000-0000-000007510000}"/>
    <cellStyle name="Note 2 11 2 5" xfId="9388" xr:uid="{00000000-0005-0000-0000-000008510000}"/>
    <cellStyle name="Note 2 11 2 5 2" xfId="21594" xr:uid="{00000000-0005-0000-0000-000009510000}"/>
    <cellStyle name="Note 2 11 2 5 2 2" xfId="42882" xr:uid="{00000000-0005-0000-0000-00000A510000}"/>
    <cellStyle name="Note 2 11 2 5 3" xfId="33568" xr:uid="{00000000-0005-0000-0000-00000B510000}"/>
    <cellStyle name="Note 2 11 2 6" xfId="15214" xr:uid="{00000000-0005-0000-0000-00000C510000}"/>
    <cellStyle name="Note 2 11 2 6 2" xfId="26930" xr:uid="{00000000-0005-0000-0000-00000D510000}"/>
    <cellStyle name="Note 2 11 2 6 2 2" xfId="48218" xr:uid="{00000000-0005-0000-0000-00000E510000}"/>
    <cellStyle name="Note 2 11 2 6 3" xfId="38904" xr:uid="{00000000-0005-0000-0000-00000F510000}"/>
    <cellStyle name="Note 2 11 2 7" xfId="17525" xr:uid="{00000000-0005-0000-0000-000010510000}"/>
    <cellStyle name="Note 2 11 3" xfId="7440" xr:uid="{00000000-0005-0000-0000-000011510000}"/>
    <cellStyle name="Note 2 11 3 2" xfId="10078" xr:uid="{00000000-0005-0000-0000-000012510000}"/>
    <cellStyle name="Note 2 11 3 2 2" xfId="22284" xr:uid="{00000000-0005-0000-0000-000013510000}"/>
    <cellStyle name="Note 2 11 3 2 2 2" xfId="43572" xr:uid="{00000000-0005-0000-0000-000014510000}"/>
    <cellStyle name="Note 2 11 3 2 3" xfId="34258" xr:uid="{00000000-0005-0000-0000-000015510000}"/>
    <cellStyle name="Note 2 11 3 3" xfId="19857" xr:uid="{00000000-0005-0000-0000-000016510000}"/>
    <cellStyle name="Note 2 11 3 3 2" xfId="41145" xr:uid="{00000000-0005-0000-0000-000017510000}"/>
    <cellStyle name="Note 2 11 3 4" xfId="31831" xr:uid="{00000000-0005-0000-0000-000018510000}"/>
    <cellStyle name="Note 2 11 4" xfId="9827" xr:uid="{00000000-0005-0000-0000-000019510000}"/>
    <cellStyle name="Note 2 11 4 2" xfId="22033" xr:uid="{00000000-0005-0000-0000-00001A510000}"/>
    <cellStyle name="Note 2 11 4 2 2" xfId="43321" xr:uid="{00000000-0005-0000-0000-00001B510000}"/>
    <cellStyle name="Note 2 11 4 3" xfId="34007" xr:uid="{00000000-0005-0000-0000-00001C510000}"/>
    <cellStyle name="Note 2 11 5" xfId="10349" xr:uid="{00000000-0005-0000-0000-00001D510000}"/>
    <cellStyle name="Note 2 11 5 2" xfId="22555" xr:uid="{00000000-0005-0000-0000-00001E510000}"/>
    <cellStyle name="Note 2 11 5 2 2" xfId="43843" xr:uid="{00000000-0005-0000-0000-00001F510000}"/>
    <cellStyle name="Note 2 11 5 3" xfId="34529" xr:uid="{00000000-0005-0000-0000-000020510000}"/>
    <cellStyle name="Note 2 11 6" xfId="9081" xr:uid="{00000000-0005-0000-0000-000021510000}"/>
    <cellStyle name="Note 2 11 6 2" xfId="21290" xr:uid="{00000000-0005-0000-0000-000022510000}"/>
    <cellStyle name="Note 2 11 6 2 2" xfId="42578" xr:uid="{00000000-0005-0000-0000-000023510000}"/>
    <cellStyle name="Note 2 11 6 3" xfId="33264" xr:uid="{00000000-0005-0000-0000-000024510000}"/>
    <cellStyle name="Note 2 11 7" xfId="14935" xr:uid="{00000000-0005-0000-0000-000025510000}"/>
    <cellStyle name="Note 2 11 7 2" xfId="26651" xr:uid="{00000000-0005-0000-0000-000026510000}"/>
    <cellStyle name="Note 2 11 7 2 2" xfId="47939" xr:uid="{00000000-0005-0000-0000-000027510000}"/>
    <cellStyle name="Note 2 11 7 3" xfId="38625" xr:uid="{00000000-0005-0000-0000-000028510000}"/>
    <cellStyle name="Note 2 11 8" xfId="17524" xr:uid="{00000000-0005-0000-0000-000029510000}"/>
    <cellStyle name="Note 2 11 9" xfId="27688" xr:uid="{00000000-0005-0000-0000-00002A510000}"/>
    <cellStyle name="Note 2 12" xfId="5080" xr:uid="{00000000-0005-0000-0000-00002B510000}"/>
    <cellStyle name="Note 2 12 10" xfId="49642" xr:uid="{00000000-0005-0000-0000-00002C510000}"/>
    <cellStyle name="Note 2 12 11" xfId="49643" xr:uid="{00000000-0005-0000-0000-00002D510000}"/>
    <cellStyle name="Note 2 12 12" xfId="49644" xr:uid="{00000000-0005-0000-0000-00002E510000}"/>
    <cellStyle name="Note 2 12 13" xfId="49645" xr:uid="{00000000-0005-0000-0000-00002F510000}"/>
    <cellStyle name="Note 2 12 14" xfId="49646" xr:uid="{00000000-0005-0000-0000-000030510000}"/>
    <cellStyle name="Note 2 12 15" xfId="49647" xr:uid="{00000000-0005-0000-0000-000031510000}"/>
    <cellStyle name="Note 2 12 16" xfId="49648" xr:uid="{00000000-0005-0000-0000-000032510000}"/>
    <cellStyle name="Note 2 12 17" xfId="49649" xr:uid="{00000000-0005-0000-0000-000033510000}"/>
    <cellStyle name="Note 2 12 18" xfId="49650" xr:uid="{00000000-0005-0000-0000-000034510000}"/>
    <cellStyle name="Note 2 12 19" xfId="49651" xr:uid="{00000000-0005-0000-0000-000035510000}"/>
    <cellStyle name="Note 2 12 2" xfId="5081" xr:uid="{00000000-0005-0000-0000-000036510000}"/>
    <cellStyle name="Note 2 12 2 2" xfId="7821" xr:uid="{00000000-0005-0000-0000-000037510000}"/>
    <cellStyle name="Note 2 12 2 2 2" xfId="10391" xr:uid="{00000000-0005-0000-0000-000038510000}"/>
    <cellStyle name="Note 2 12 2 2 2 2" xfId="22597" xr:uid="{00000000-0005-0000-0000-000039510000}"/>
    <cellStyle name="Note 2 12 2 2 2 2 2" xfId="43885" xr:uid="{00000000-0005-0000-0000-00003A510000}"/>
    <cellStyle name="Note 2 12 2 2 2 3" xfId="34571" xr:uid="{00000000-0005-0000-0000-00003B510000}"/>
    <cellStyle name="Note 2 12 2 2 3" xfId="20164" xr:uid="{00000000-0005-0000-0000-00003C510000}"/>
    <cellStyle name="Note 2 12 2 2 3 2" xfId="41452" xr:uid="{00000000-0005-0000-0000-00003D510000}"/>
    <cellStyle name="Note 2 12 2 2 4" xfId="32138" xr:uid="{00000000-0005-0000-0000-00003E510000}"/>
    <cellStyle name="Note 2 12 2 3" xfId="10713" xr:uid="{00000000-0005-0000-0000-00003F510000}"/>
    <cellStyle name="Note 2 12 2 3 2" xfId="22919" xr:uid="{00000000-0005-0000-0000-000040510000}"/>
    <cellStyle name="Note 2 12 2 3 2 2" xfId="44207" xr:uid="{00000000-0005-0000-0000-000041510000}"/>
    <cellStyle name="Note 2 12 2 3 3" xfId="34893" xr:uid="{00000000-0005-0000-0000-000042510000}"/>
    <cellStyle name="Note 2 12 2 4" xfId="10996" xr:uid="{00000000-0005-0000-0000-000043510000}"/>
    <cellStyle name="Note 2 12 2 4 2" xfId="23202" xr:uid="{00000000-0005-0000-0000-000044510000}"/>
    <cellStyle name="Note 2 12 2 4 2 2" xfId="44490" xr:uid="{00000000-0005-0000-0000-000045510000}"/>
    <cellStyle name="Note 2 12 2 4 3" xfId="35176" xr:uid="{00000000-0005-0000-0000-000046510000}"/>
    <cellStyle name="Note 2 12 2 5" xfId="9389" xr:uid="{00000000-0005-0000-0000-000047510000}"/>
    <cellStyle name="Note 2 12 2 5 2" xfId="21595" xr:uid="{00000000-0005-0000-0000-000048510000}"/>
    <cellStyle name="Note 2 12 2 5 2 2" xfId="42883" xr:uid="{00000000-0005-0000-0000-000049510000}"/>
    <cellStyle name="Note 2 12 2 5 3" xfId="33569" xr:uid="{00000000-0005-0000-0000-00004A510000}"/>
    <cellStyle name="Note 2 12 2 6" xfId="15268" xr:uid="{00000000-0005-0000-0000-00004B510000}"/>
    <cellStyle name="Note 2 12 2 6 2" xfId="26984" xr:uid="{00000000-0005-0000-0000-00004C510000}"/>
    <cellStyle name="Note 2 12 2 6 2 2" xfId="48272" xr:uid="{00000000-0005-0000-0000-00004D510000}"/>
    <cellStyle name="Note 2 12 2 6 3" xfId="38958" xr:uid="{00000000-0005-0000-0000-00004E510000}"/>
    <cellStyle name="Note 2 12 2 7" xfId="17527" xr:uid="{00000000-0005-0000-0000-00004F510000}"/>
    <cellStyle name="Note 2 12 3" xfId="7441" xr:uid="{00000000-0005-0000-0000-000050510000}"/>
    <cellStyle name="Note 2 12 3 2" xfId="10079" xr:uid="{00000000-0005-0000-0000-000051510000}"/>
    <cellStyle name="Note 2 12 3 2 2" xfId="22285" xr:uid="{00000000-0005-0000-0000-000052510000}"/>
    <cellStyle name="Note 2 12 3 2 2 2" xfId="43573" xr:uid="{00000000-0005-0000-0000-000053510000}"/>
    <cellStyle name="Note 2 12 3 2 3" xfId="34259" xr:uid="{00000000-0005-0000-0000-000054510000}"/>
    <cellStyle name="Note 2 12 3 3" xfId="19858" xr:uid="{00000000-0005-0000-0000-000055510000}"/>
    <cellStyle name="Note 2 12 3 3 2" xfId="41146" xr:uid="{00000000-0005-0000-0000-000056510000}"/>
    <cellStyle name="Note 2 12 3 4" xfId="31832" xr:uid="{00000000-0005-0000-0000-000057510000}"/>
    <cellStyle name="Note 2 12 4" xfId="9826" xr:uid="{00000000-0005-0000-0000-000058510000}"/>
    <cellStyle name="Note 2 12 4 2" xfId="22032" xr:uid="{00000000-0005-0000-0000-000059510000}"/>
    <cellStyle name="Note 2 12 4 2 2" xfId="43320" xr:uid="{00000000-0005-0000-0000-00005A510000}"/>
    <cellStyle name="Note 2 12 4 3" xfId="34006" xr:uid="{00000000-0005-0000-0000-00005B510000}"/>
    <cellStyle name="Note 2 12 5" xfId="10708" xr:uid="{00000000-0005-0000-0000-00005C510000}"/>
    <cellStyle name="Note 2 12 5 2" xfId="22914" xr:uid="{00000000-0005-0000-0000-00005D510000}"/>
    <cellStyle name="Note 2 12 5 2 2" xfId="44202" xr:uid="{00000000-0005-0000-0000-00005E510000}"/>
    <cellStyle name="Note 2 12 5 3" xfId="34888" xr:uid="{00000000-0005-0000-0000-00005F510000}"/>
    <cellStyle name="Note 2 12 6" xfId="9082" xr:uid="{00000000-0005-0000-0000-000060510000}"/>
    <cellStyle name="Note 2 12 6 2" xfId="21291" xr:uid="{00000000-0005-0000-0000-000061510000}"/>
    <cellStyle name="Note 2 12 6 2 2" xfId="42579" xr:uid="{00000000-0005-0000-0000-000062510000}"/>
    <cellStyle name="Note 2 12 6 3" xfId="33265" xr:uid="{00000000-0005-0000-0000-000063510000}"/>
    <cellStyle name="Note 2 12 7" xfId="14936" xr:uid="{00000000-0005-0000-0000-000064510000}"/>
    <cellStyle name="Note 2 12 7 2" xfId="26652" xr:uid="{00000000-0005-0000-0000-000065510000}"/>
    <cellStyle name="Note 2 12 7 2 2" xfId="47940" xr:uid="{00000000-0005-0000-0000-000066510000}"/>
    <cellStyle name="Note 2 12 7 3" xfId="38626" xr:uid="{00000000-0005-0000-0000-000067510000}"/>
    <cellStyle name="Note 2 12 8" xfId="17526" xr:uid="{00000000-0005-0000-0000-000068510000}"/>
    <cellStyle name="Note 2 12 9" xfId="27801" xr:uid="{00000000-0005-0000-0000-000069510000}"/>
    <cellStyle name="Note 2 13" xfId="5082" xr:uid="{00000000-0005-0000-0000-00006A510000}"/>
    <cellStyle name="Note 2 13 10" xfId="49652" xr:uid="{00000000-0005-0000-0000-00006B510000}"/>
    <cellStyle name="Note 2 13 2" xfId="5083" xr:uid="{00000000-0005-0000-0000-00006C510000}"/>
    <cellStyle name="Note 2 13 2 2" xfId="7836" xr:uid="{00000000-0005-0000-0000-00006D510000}"/>
    <cellStyle name="Note 2 13 2 2 2" xfId="10392" xr:uid="{00000000-0005-0000-0000-00006E510000}"/>
    <cellStyle name="Note 2 13 2 2 2 2" xfId="22598" xr:uid="{00000000-0005-0000-0000-00006F510000}"/>
    <cellStyle name="Note 2 13 2 2 2 2 2" xfId="43886" xr:uid="{00000000-0005-0000-0000-000070510000}"/>
    <cellStyle name="Note 2 13 2 2 2 3" xfId="34572" xr:uid="{00000000-0005-0000-0000-000071510000}"/>
    <cellStyle name="Note 2 13 2 2 3" xfId="20165" xr:uid="{00000000-0005-0000-0000-000072510000}"/>
    <cellStyle name="Note 2 13 2 2 3 2" xfId="41453" xr:uid="{00000000-0005-0000-0000-000073510000}"/>
    <cellStyle name="Note 2 13 2 2 4" xfId="32139" xr:uid="{00000000-0005-0000-0000-000074510000}"/>
    <cellStyle name="Note 2 13 2 3" xfId="10714" xr:uid="{00000000-0005-0000-0000-000075510000}"/>
    <cellStyle name="Note 2 13 2 3 2" xfId="22920" xr:uid="{00000000-0005-0000-0000-000076510000}"/>
    <cellStyle name="Note 2 13 2 3 2 2" xfId="44208" xr:uid="{00000000-0005-0000-0000-000077510000}"/>
    <cellStyle name="Note 2 13 2 3 3" xfId="34894" xr:uid="{00000000-0005-0000-0000-000078510000}"/>
    <cellStyle name="Note 2 13 2 4" xfId="10997" xr:uid="{00000000-0005-0000-0000-000079510000}"/>
    <cellStyle name="Note 2 13 2 4 2" xfId="23203" xr:uid="{00000000-0005-0000-0000-00007A510000}"/>
    <cellStyle name="Note 2 13 2 4 2 2" xfId="44491" xr:uid="{00000000-0005-0000-0000-00007B510000}"/>
    <cellStyle name="Note 2 13 2 4 3" xfId="35177" xr:uid="{00000000-0005-0000-0000-00007C510000}"/>
    <cellStyle name="Note 2 13 2 5" xfId="9390" xr:uid="{00000000-0005-0000-0000-00007D510000}"/>
    <cellStyle name="Note 2 13 2 5 2" xfId="21596" xr:uid="{00000000-0005-0000-0000-00007E510000}"/>
    <cellStyle name="Note 2 13 2 5 2 2" xfId="42884" xr:uid="{00000000-0005-0000-0000-00007F510000}"/>
    <cellStyle name="Note 2 13 2 5 3" xfId="33570" xr:uid="{00000000-0005-0000-0000-000080510000}"/>
    <cellStyle name="Note 2 13 2 6" xfId="15269" xr:uid="{00000000-0005-0000-0000-000081510000}"/>
    <cellStyle name="Note 2 13 2 6 2" xfId="26985" xr:uid="{00000000-0005-0000-0000-000082510000}"/>
    <cellStyle name="Note 2 13 2 6 2 2" xfId="48273" xr:uid="{00000000-0005-0000-0000-000083510000}"/>
    <cellStyle name="Note 2 13 2 6 3" xfId="38959" xr:uid="{00000000-0005-0000-0000-000084510000}"/>
    <cellStyle name="Note 2 13 2 7" xfId="17529" xr:uid="{00000000-0005-0000-0000-000085510000}"/>
    <cellStyle name="Note 2 13 3" xfId="7442" xr:uid="{00000000-0005-0000-0000-000086510000}"/>
    <cellStyle name="Note 2 13 3 2" xfId="10080" xr:uid="{00000000-0005-0000-0000-000087510000}"/>
    <cellStyle name="Note 2 13 3 2 2" xfId="22286" xr:uid="{00000000-0005-0000-0000-000088510000}"/>
    <cellStyle name="Note 2 13 3 2 2 2" xfId="43574" xr:uid="{00000000-0005-0000-0000-000089510000}"/>
    <cellStyle name="Note 2 13 3 2 3" xfId="34260" xr:uid="{00000000-0005-0000-0000-00008A510000}"/>
    <cellStyle name="Note 2 13 3 3" xfId="19859" xr:uid="{00000000-0005-0000-0000-00008B510000}"/>
    <cellStyle name="Note 2 13 3 3 2" xfId="41147" xr:uid="{00000000-0005-0000-0000-00008C510000}"/>
    <cellStyle name="Note 2 13 3 4" xfId="31833" xr:uid="{00000000-0005-0000-0000-00008D510000}"/>
    <cellStyle name="Note 2 13 4" xfId="9825" xr:uid="{00000000-0005-0000-0000-00008E510000}"/>
    <cellStyle name="Note 2 13 4 2" xfId="22031" xr:uid="{00000000-0005-0000-0000-00008F510000}"/>
    <cellStyle name="Note 2 13 4 2 2" xfId="43319" xr:uid="{00000000-0005-0000-0000-000090510000}"/>
    <cellStyle name="Note 2 13 4 3" xfId="34005" xr:uid="{00000000-0005-0000-0000-000091510000}"/>
    <cellStyle name="Note 2 13 5" xfId="10590" xr:uid="{00000000-0005-0000-0000-000092510000}"/>
    <cellStyle name="Note 2 13 5 2" xfId="22796" xr:uid="{00000000-0005-0000-0000-000093510000}"/>
    <cellStyle name="Note 2 13 5 2 2" xfId="44084" xr:uid="{00000000-0005-0000-0000-000094510000}"/>
    <cellStyle name="Note 2 13 5 3" xfId="34770" xr:uid="{00000000-0005-0000-0000-000095510000}"/>
    <cellStyle name="Note 2 13 6" xfId="9083" xr:uid="{00000000-0005-0000-0000-000096510000}"/>
    <cellStyle name="Note 2 13 6 2" xfId="21292" xr:uid="{00000000-0005-0000-0000-000097510000}"/>
    <cellStyle name="Note 2 13 6 2 2" xfId="42580" xr:uid="{00000000-0005-0000-0000-000098510000}"/>
    <cellStyle name="Note 2 13 6 3" xfId="33266" xr:uid="{00000000-0005-0000-0000-000099510000}"/>
    <cellStyle name="Note 2 13 7" xfId="14937" xr:uid="{00000000-0005-0000-0000-00009A510000}"/>
    <cellStyle name="Note 2 13 7 2" xfId="26653" xr:uid="{00000000-0005-0000-0000-00009B510000}"/>
    <cellStyle name="Note 2 13 7 2 2" xfId="47941" xr:uid="{00000000-0005-0000-0000-00009C510000}"/>
    <cellStyle name="Note 2 13 7 3" xfId="38627" xr:uid="{00000000-0005-0000-0000-00009D510000}"/>
    <cellStyle name="Note 2 13 8" xfId="17528" xr:uid="{00000000-0005-0000-0000-00009E510000}"/>
    <cellStyle name="Note 2 13 9" xfId="27716" xr:uid="{00000000-0005-0000-0000-00009F510000}"/>
    <cellStyle name="Note 2 14" xfId="5084" xr:uid="{00000000-0005-0000-0000-0000A0510000}"/>
    <cellStyle name="Note 2 14 10" xfId="49653" xr:uid="{00000000-0005-0000-0000-0000A1510000}"/>
    <cellStyle name="Note 2 14 2" xfId="5085" xr:uid="{00000000-0005-0000-0000-0000A2510000}"/>
    <cellStyle name="Note 2 14 2 2" xfId="7837" xr:uid="{00000000-0005-0000-0000-0000A3510000}"/>
    <cellStyle name="Note 2 14 2 2 2" xfId="10393" xr:uid="{00000000-0005-0000-0000-0000A4510000}"/>
    <cellStyle name="Note 2 14 2 2 2 2" xfId="22599" xr:uid="{00000000-0005-0000-0000-0000A5510000}"/>
    <cellStyle name="Note 2 14 2 2 2 2 2" xfId="43887" xr:uid="{00000000-0005-0000-0000-0000A6510000}"/>
    <cellStyle name="Note 2 14 2 2 2 3" xfId="34573" xr:uid="{00000000-0005-0000-0000-0000A7510000}"/>
    <cellStyle name="Note 2 14 2 2 3" xfId="20166" xr:uid="{00000000-0005-0000-0000-0000A8510000}"/>
    <cellStyle name="Note 2 14 2 2 3 2" xfId="41454" xr:uid="{00000000-0005-0000-0000-0000A9510000}"/>
    <cellStyle name="Note 2 14 2 2 4" xfId="32140" xr:uid="{00000000-0005-0000-0000-0000AA510000}"/>
    <cellStyle name="Note 2 14 2 3" xfId="10715" xr:uid="{00000000-0005-0000-0000-0000AB510000}"/>
    <cellStyle name="Note 2 14 2 3 2" xfId="22921" xr:uid="{00000000-0005-0000-0000-0000AC510000}"/>
    <cellStyle name="Note 2 14 2 3 2 2" xfId="44209" xr:uid="{00000000-0005-0000-0000-0000AD510000}"/>
    <cellStyle name="Note 2 14 2 3 3" xfId="34895" xr:uid="{00000000-0005-0000-0000-0000AE510000}"/>
    <cellStyle name="Note 2 14 2 4" xfId="10998" xr:uid="{00000000-0005-0000-0000-0000AF510000}"/>
    <cellStyle name="Note 2 14 2 4 2" xfId="23204" xr:uid="{00000000-0005-0000-0000-0000B0510000}"/>
    <cellStyle name="Note 2 14 2 4 2 2" xfId="44492" xr:uid="{00000000-0005-0000-0000-0000B1510000}"/>
    <cellStyle name="Note 2 14 2 4 3" xfId="35178" xr:uid="{00000000-0005-0000-0000-0000B2510000}"/>
    <cellStyle name="Note 2 14 2 5" xfId="9391" xr:uid="{00000000-0005-0000-0000-0000B3510000}"/>
    <cellStyle name="Note 2 14 2 5 2" xfId="21597" xr:uid="{00000000-0005-0000-0000-0000B4510000}"/>
    <cellStyle name="Note 2 14 2 5 2 2" xfId="42885" xr:uid="{00000000-0005-0000-0000-0000B5510000}"/>
    <cellStyle name="Note 2 14 2 5 3" xfId="33571" xr:uid="{00000000-0005-0000-0000-0000B6510000}"/>
    <cellStyle name="Note 2 14 2 6" xfId="15270" xr:uid="{00000000-0005-0000-0000-0000B7510000}"/>
    <cellStyle name="Note 2 14 2 6 2" xfId="26986" xr:uid="{00000000-0005-0000-0000-0000B8510000}"/>
    <cellStyle name="Note 2 14 2 6 2 2" xfId="48274" xr:uid="{00000000-0005-0000-0000-0000B9510000}"/>
    <cellStyle name="Note 2 14 2 6 3" xfId="38960" xr:uid="{00000000-0005-0000-0000-0000BA510000}"/>
    <cellStyle name="Note 2 14 2 7" xfId="17531" xr:uid="{00000000-0005-0000-0000-0000BB510000}"/>
    <cellStyle name="Note 2 14 3" xfId="7443" xr:uid="{00000000-0005-0000-0000-0000BC510000}"/>
    <cellStyle name="Note 2 14 3 2" xfId="10081" xr:uid="{00000000-0005-0000-0000-0000BD510000}"/>
    <cellStyle name="Note 2 14 3 2 2" xfId="22287" xr:uid="{00000000-0005-0000-0000-0000BE510000}"/>
    <cellStyle name="Note 2 14 3 2 2 2" xfId="43575" xr:uid="{00000000-0005-0000-0000-0000BF510000}"/>
    <cellStyle name="Note 2 14 3 2 3" xfId="34261" xr:uid="{00000000-0005-0000-0000-0000C0510000}"/>
    <cellStyle name="Note 2 14 3 3" xfId="19860" xr:uid="{00000000-0005-0000-0000-0000C1510000}"/>
    <cellStyle name="Note 2 14 3 3 2" xfId="41148" xr:uid="{00000000-0005-0000-0000-0000C2510000}"/>
    <cellStyle name="Note 2 14 3 4" xfId="31834" xr:uid="{00000000-0005-0000-0000-0000C3510000}"/>
    <cellStyle name="Note 2 14 4" xfId="9824" xr:uid="{00000000-0005-0000-0000-0000C4510000}"/>
    <cellStyle name="Note 2 14 4 2" xfId="22030" xr:uid="{00000000-0005-0000-0000-0000C5510000}"/>
    <cellStyle name="Note 2 14 4 2 2" xfId="43318" xr:uid="{00000000-0005-0000-0000-0000C6510000}"/>
    <cellStyle name="Note 2 14 4 3" xfId="34004" xr:uid="{00000000-0005-0000-0000-0000C7510000}"/>
    <cellStyle name="Note 2 14 5" xfId="10302" xr:uid="{00000000-0005-0000-0000-0000C8510000}"/>
    <cellStyle name="Note 2 14 5 2" xfId="22508" xr:uid="{00000000-0005-0000-0000-0000C9510000}"/>
    <cellStyle name="Note 2 14 5 2 2" xfId="43796" xr:uid="{00000000-0005-0000-0000-0000CA510000}"/>
    <cellStyle name="Note 2 14 5 3" xfId="34482" xr:uid="{00000000-0005-0000-0000-0000CB510000}"/>
    <cellStyle name="Note 2 14 6" xfId="9084" xr:uid="{00000000-0005-0000-0000-0000CC510000}"/>
    <cellStyle name="Note 2 14 6 2" xfId="21293" xr:uid="{00000000-0005-0000-0000-0000CD510000}"/>
    <cellStyle name="Note 2 14 6 2 2" xfId="42581" xr:uid="{00000000-0005-0000-0000-0000CE510000}"/>
    <cellStyle name="Note 2 14 6 3" xfId="33267" xr:uid="{00000000-0005-0000-0000-0000CF510000}"/>
    <cellStyle name="Note 2 14 7" xfId="14938" xr:uid="{00000000-0005-0000-0000-0000D0510000}"/>
    <cellStyle name="Note 2 14 7 2" xfId="26654" xr:uid="{00000000-0005-0000-0000-0000D1510000}"/>
    <cellStyle name="Note 2 14 7 2 2" xfId="47942" xr:uid="{00000000-0005-0000-0000-0000D2510000}"/>
    <cellStyle name="Note 2 14 7 3" xfId="38628" xr:uid="{00000000-0005-0000-0000-0000D3510000}"/>
    <cellStyle name="Note 2 14 8" xfId="17530" xr:uid="{00000000-0005-0000-0000-0000D4510000}"/>
    <cellStyle name="Note 2 14 9" xfId="27933" xr:uid="{00000000-0005-0000-0000-0000D5510000}"/>
    <cellStyle name="Note 2 15" xfId="5086" xr:uid="{00000000-0005-0000-0000-0000D6510000}"/>
    <cellStyle name="Note 2 15 10" xfId="49654" xr:uid="{00000000-0005-0000-0000-0000D7510000}"/>
    <cellStyle name="Note 2 15 2" xfId="5087" xr:uid="{00000000-0005-0000-0000-0000D8510000}"/>
    <cellStyle name="Note 2 15 2 2" xfId="7838" xr:uid="{00000000-0005-0000-0000-0000D9510000}"/>
    <cellStyle name="Note 2 15 2 2 2" xfId="10394" xr:uid="{00000000-0005-0000-0000-0000DA510000}"/>
    <cellStyle name="Note 2 15 2 2 2 2" xfId="22600" xr:uid="{00000000-0005-0000-0000-0000DB510000}"/>
    <cellStyle name="Note 2 15 2 2 2 2 2" xfId="43888" xr:uid="{00000000-0005-0000-0000-0000DC510000}"/>
    <cellStyle name="Note 2 15 2 2 2 3" xfId="34574" xr:uid="{00000000-0005-0000-0000-0000DD510000}"/>
    <cellStyle name="Note 2 15 2 2 3" xfId="20167" xr:uid="{00000000-0005-0000-0000-0000DE510000}"/>
    <cellStyle name="Note 2 15 2 2 3 2" xfId="41455" xr:uid="{00000000-0005-0000-0000-0000DF510000}"/>
    <cellStyle name="Note 2 15 2 2 4" xfId="32141" xr:uid="{00000000-0005-0000-0000-0000E0510000}"/>
    <cellStyle name="Note 2 15 2 3" xfId="10716" xr:uid="{00000000-0005-0000-0000-0000E1510000}"/>
    <cellStyle name="Note 2 15 2 3 2" xfId="22922" xr:uid="{00000000-0005-0000-0000-0000E2510000}"/>
    <cellStyle name="Note 2 15 2 3 2 2" xfId="44210" xr:uid="{00000000-0005-0000-0000-0000E3510000}"/>
    <cellStyle name="Note 2 15 2 3 3" xfId="34896" xr:uid="{00000000-0005-0000-0000-0000E4510000}"/>
    <cellStyle name="Note 2 15 2 4" xfId="10999" xr:uid="{00000000-0005-0000-0000-0000E5510000}"/>
    <cellStyle name="Note 2 15 2 4 2" xfId="23205" xr:uid="{00000000-0005-0000-0000-0000E6510000}"/>
    <cellStyle name="Note 2 15 2 4 2 2" xfId="44493" xr:uid="{00000000-0005-0000-0000-0000E7510000}"/>
    <cellStyle name="Note 2 15 2 4 3" xfId="35179" xr:uid="{00000000-0005-0000-0000-0000E8510000}"/>
    <cellStyle name="Note 2 15 2 5" xfId="9392" xr:uid="{00000000-0005-0000-0000-0000E9510000}"/>
    <cellStyle name="Note 2 15 2 5 2" xfId="21598" xr:uid="{00000000-0005-0000-0000-0000EA510000}"/>
    <cellStyle name="Note 2 15 2 5 2 2" xfId="42886" xr:uid="{00000000-0005-0000-0000-0000EB510000}"/>
    <cellStyle name="Note 2 15 2 5 3" xfId="33572" xr:uid="{00000000-0005-0000-0000-0000EC510000}"/>
    <cellStyle name="Note 2 15 2 6" xfId="15271" xr:uid="{00000000-0005-0000-0000-0000ED510000}"/>
    <cellStyle name="Note 2 15 2 6 2" xfId="26987" xr:uid="{00000000-0005-0000-0000-0000EE510000}"/>
    <cellStyle name="Note 2 15 2 6 2 2" xfId="48275" xr:uid="{00000000-0005-0000-0000-0000EF510000}"/>
    <cellStyle name="Note 2 15 2 6 3" xfId="38961" xr:uid="{00000000-0005-0000-0000-0000F0510000}"/>
    <cellStyle name="Note 2 15 2 7" xfId="17533" xr:uid="{00000000-0005-0000-0000-0000F1510000}"/>
    <cellStyle name="Note 2 15 3" xfId="7444" xr:uid="{00000000-0005-0000-0000-0000F2510000}"/>
    <cellStyle name="Note 2 15 3 2" xfId="10082" xr:uid="{00000000-0005-0000-0000-0000F3510000}"/>
    <cellStyle name="Note 2 15 3 2 2" xfId="22288" xr:uid="{00000000-0005-0000-0000-0000F4510000}"/>
    <cellStyle name="Note 2 15 3 2 2 2" xfId="43576" xr:uid="{00000000-0005-0000-0000-0000F5510000}"/>
    <cellStyle name="Note 2 15 3 2 3" xfId="34262" xr:uid="{00000000-0005-0000-0000-0000F6510000}"/>
    <cellStyle name="Note 2 15 3 3" xfId="19861" xr:uid="{00000000-0005-0000-0000-0000F7510000}"/>
    <cellStyle name="Note 2 15 3 3 2" xfId="41149" xr:uid="{00000000-0005-0000-0000-0000F8510000}"/>
    <cellStyle name="Note 2 15 3 4" xfId="31835" xr:uid="{00000000-0005-0000-0000-0000F9510000}"/>
    <cellStyle name="Note 2 15 4" xfId="9823" xr:uid="{00000000-0005-0000-0000-0000FA510000}"/>
    <cellStyle name="Note 2 15 4 2" xfId="22029" xr:uid="{00000000-0005-0000-0000-0000FB510000}"/>
    <cellStyle name="Note 2 15 4 2 2" xfId="43317" xr:uid="{00000000-0005-0000-0000-0000FC510000}"/>
    <cellStyle name="Note 2 15 4 3" xfId="34003" xr:uid="{00000000-0005-0000-0000-0000FD510000}"/>
    <cellStyle name="Note 2 15 5" xfId="10618" xr:uid="{00000000-0005-0000-0000-0000FE510000}"/>
    <cellStyle name="Note 2 15 5 2" xfId="22824" xr:uid="{00000000-0005-0000-0000-0000FF510000}"/>
    <cellStyle name="Note 2 15 5 2 2" xfId="44112" xr:uid="{00000000-0005-0000-0000-000000520000}"/>
    <cellStyle name="Note 2 15 5 3" xfId="34798" xr:uid="{00000000-0005-0000-0000-000001520000}"/>
    <cellStyle name="Note 2 15 6" xfId="9085" xr:uid="{00000000-0005-0000-0000-000002520000}"/>
    <cellStyle name="Note 2 15 6 2" xfId="21294" xr:uid="{00000000-0005-0000-0000-000003520000}"/>
    <cellStyle name="Note 2 15 6 2 2" xfId="42582" xr:uid="{00000000-0005-0000-0000-000004520000}"/>
    <cellStyle name="Note 2 15 6 3" xfId="33268" xr:uid="{00000000-0005-0000-0000-000005520000}"/>
    <cellStyle name="Note 2 15 7" xfId="14939" xr:uid="{00000000-0005-0000-0000-000006520000}"/>
    <cellStyle name="Note 2 15 7 2" xfId="26655" xr:uid="{00000000-0005-0000-0000-000007520000}"/>
    <cellStyle name="Note 2 15 7 2 2" xfId="47943" xr:uid="{00000000-0005-0000-0000-000008520000}"/>
    <cellStyle name="Note 2 15 7 3" xfId="38629" xr:uid="{00000000-0005-0000-0000-000009520000}"/>
    <cellStyle name="Note 2 15 8" xfId="17532" xr:uid="{00000000-0005-0000-0000-00000A520000}"/>
    <cellStyle name="Note 2 15 9" xfId="27987" xr:uid="{00000000-0005-0000-0000-00000B520000}"/>
    <cellStyle name="Note 2 16" xfId="5088" xr:uid="{00000000-0005-0000-0000-00000C520000}"/>
    <cellStyle name="Note 2 16 10" xfId="49655" xr:uid="{00000000-0005-0000-0000-00000D520000}"/>
    <cellStyle name="Note 2 16 2" xfId="5089" xr:uid="{00000000-0005-0000-0000-00000E520000}"/>
    <cellStyle name="Note 2 16 2 2" xfId="7839" xr:uid="{00000000-0005-0000-0000-00000F520000}"/>
    <cellStyle name="Note 2 16 2 2 2" xfId="10395" xr:uid="{00000000-0005-0000-0000-000010520000}"/>
    <cellStyle name="Note 2 16 2 2 2 2" xfId="22601" xr:uid="{00000000-0005-0000-0000-000011520000}"/>
    <cellStyle name="Note 2 16 2 2 2 2 2" xfId="43889" xr:uid="{00000000-0005-0000-0000-000012520000}"/>
    <cellStyle name="Note 2 16 2 2 2 3" xfId="34575" xr:uid="{00000000-0005-0000-0000-000013520000}"/>
    <cellStyle name="Note 2 16 2 2 3" xfId="20168" xr:uid="{00000000-0005-0000-0000-000014520000}"/>
    <cellStyle name="Note 2 16 2 2 3 2" xfId="41456" xr:uid="{00000000-0005-0000-0000-000015520000}"/>
    <cellStyle name="Note 2 16 2 2 4" xfId="32142" xr:uid="{00000000-0005-0000-0000-000016520000}"/>
    <cellStyle name="Note 2 16 2 3" xfId="10717" xr:uid="{00000000-0005-0000-0000-000017520000}"/>
    <cellStyle name="Note 2 16 2 3 2" xfId="22923" xr:uid="{00000000-0005-0000-0000-000018520000}"/>
    <cellStyle name="Note 2 16 2 3 2 2" xfId="44211" xr:uid="{00000000-0005-0000-0000-000019520000}"/>
    <cellStyle name="Note 2 16 2 3 3" xfId="34897" xr:uid="{00000000-0005-0000-0000-00001A520000}"/>
    <cellStyle name="Note 2 16 2 4" xfId="11000" xr:uid="{00000000-0005-0000-0000-00001B520000}"/>
    <cellStyle name="Note 2 16 2 4 2" xfId="23206" xr:uid="{00000000-0005-0000-0000-00001C520000}"/>
    <cellStyle name="Note 2 16 2 4 2 2" xfId="44494" xr:uid="{00000000-0005-0000-0000-00001D520000}"/>
    <cellStyle name="Note 2 16 2 4 3" xfId="35180" xr:uid="{00000000-0005-0000-0000-00001E520000}"/>
    <cellStyle name="Note 2 16 2 5" xfId="9393" xr:uid="{00000000-0005-0000-0000-00001F520000}"/>
    <cellStyle name="Note 2 16 2 5 2" xfId="21599" xr:uid="{00000000-0005-0000-0000-000020520000}"/>
    <cellStyle name="Note 2 16 2 5 2 2" xfId="42887" xr:uid="{00000000-0005-0000-0000-000021520000}"/>
    <cellStyle name="Note 2 16 2 5 3" xfId="33573" xr:uid="{00000000-0005-0000-0000-000022520000}"/>
    <cellStyle name="Note 2 16 2 6" xfId="15272" xr:uid="{00000000-0005-0000-0000-000023520000}"/>
    <cellStyle name="Note 2 16 2 6 2" xfId="26988" xr:uid="{00000000-0005-0000-0000-000024520000}"/>
    <cellStyle name="Note 2 16 2 6 2 2" xfId="48276" xr:uid="{00000000-0005-0000-0000-000025520000}"/>
    <cellStyle name="Note 2 16 2 6 3" xfId="38962" xr:uid="{00000000-0005-0000-0000-000026520000}"/>
    <cellStyle name="Note 2 16 2 7" xfId="17535" xr:uid="{00000000-0005-0000-0000-000027520000}"/>
    <cellStyle name="Note 2 16 3" xfId="7445" xr:uid="{00000000-0005-0000-0000-000028520000}"/>
    <cellStyle name="Note 2 16 3 2" xfId="10083" xr:uid="{00000000-0005-0000-0000-000029520000}"/>
    <cellStyle name="Note 2 16 3 2 2" xfId="22289" xr:uid="{00000000-0005-0000-0000-00002A520000}"/>
    <cellStyle name="Note 2 16 3 2 2 2" xfId="43577" xr:uid="{00000000-0005-0000-0000-00002B520000}"/>
    <cellStyle name="Note 2 16 3 2 3" xfId="34263" xr:uid="{00000000-0005-0000-0000-00002C520000}"/>
    <cellStyle name="Note 2 16 3 3" xfId="19862" xr:uid="{00000000-0005-0000-0000-00002D520000}"/>
    <cellStyle name="Note 2 16 3 3 2" xfId="41150" xr:uid="{00000000-0005-0000-0000-00002E520000}"/>
    <cellStyle name="Note 2 16 3 4" xfId="31836" xr:uid="{00000000-0005-0000-0000-00002F520000}"/>
    <cellStyle name="Note 2 16 4" xfId="9822" xr:uid="{00000000-0005-0000-0000-000030520000}"/>
    <cellStyle name="Note 2 16 4 2" xfId="22028" xr:uid="{00000000-0005-0000-0000-000031520000}"/>
    <cellStyle name="Note 2 16 4 2 2" xfId="43316" xr:uid="{00000000-0005-0000-0000-000032520000}"/>
    <cellStyle name="Note 2 16 4 3" xfId="34002" xr:uid="{00000000-0005-0000-0000-000033520000}"/>
    <cellStyle name="Note 2 16 5" xfId="10299" xr:uid="{00000000-0005-0000-0000-000034520000}"/>
    <cellStyle name="Note 2 16 5 2" xfId="22505" xr:uid="{00000000-0005-0000-0000-000035520000}"/>
    <cellStyle name="Note 2 16 5 2 2" xfId="43793" xr:uid="{00000000-0005-0000-0000-000036520000}"/>
    <cellStyle name="Note 2 16 5 3" xfId="34479" xr:uid="{00000000-0005-0000-0000-000037520000}"/>
    <cellStyle name="Note 2 16 6" xfId="9086" xr:uid="{00000000-0005-0000-0000-000038520000}"/>
    <cellStyle name="Note 2 16 6 2" xfId="21295" xr:uid="{00000000-0005-0000-0000-000039520000}"/>
    <cellStyle name="Note 2 16 6 2 2" xfId="42583" xr:uid="{00000000-0005-0000-0000-00003A520000}"/>
    <cellStyle name="Note 2 16 6 3" xfId="33269" xr:uid="{00000000-0005-0000-0000-00003B520000}"/>
    <cellStyle name="Note 2 16 7" xfId="14940" xr:uid="{00000000-0005-0000-0000-00003C520000}"/>
    <cellStyle name="Note 2 16 7 2" xfId="26656" xr:uid="{00000000-0005-0000-0000-00003D520000}"/>
    <cellStyle name="Note 2 16 7 2 2" xfId="47944" xr:uid="{00000000-0005-0000-0000-00003E520000}"/>
    <cellStyle name="Note 2 16 7 3" xfId="38630" xr:uid="{00000000-0005-0000-0000-00003F520000}"/>
    <cellStyle name="Note 2 16 8" xfId="17534" xr:uid="{00000000-0005-0000-0000-000040520000}"/>
    <cellStyle name="Note 2 16 9" xfId="28041" xr:uid="{00000000-0005-0000-0000-000041520000}"/>
    <cellStyle name="Note 2 17" xfId="5090" xr:uid="{00000000-0005-0000-0000-000042520000}"/>
    <cellStyle name="Note 2 17 10" xfId="49656" xr:uid="{00000000-0005-0000-0000-000043520000}"/>
    <cellStyle name="Note 2 17 2" xfId="5091" xr:uid="{00000000-0005-0000-0000-000044520000}"/>
    <cellStyle name="Note 2 17 2 2" xfId="7840" xr:uid="{00000000-0005-0000-0000-000045520000}"/>
    <cellStyle name="Note 2 17 2 2 2" xfId="10396" xr:uid="{00000000-0005-0000-0000-000046520000}"/>
    <cellStyle name="Note 2 17 2 2 2 2" xfId="22602" xr:uid="{00000000-0005-0000-0000-000047520000}"/>
    <cellStyle name="Note 2 17 2 2 2 2 2" xfId="43890" xr:uid="{00000000-0005-0000-0000-000048520000}"/>
    <cellStyle name="Note 2 17 2 2 2 3" xfId="34576" xr:uid="{00000000-0005-0000-0000-000049520000}"/>
    <cellStyle name="Note 2 17 2 2 3" xfId="20169" xr:uid="{00000000-0005-0000-0000-00004A520000}"/>
    <cellStyle name="Note 2 17 2 2 3 2" xfId="41457" xr:uid="{00000000-0005-0000-0000-00004B520000}"/>
    <cellStyle name="Note 2 17 2 2 4" xfId="32143" xr:uid="{00000000-0005-0000-0000-00004C520000}"/>
    <cellStyle name="Note 2 17 2 3" xfId="10718" xr:uid="{00000000-0005-0000-0000-00004D520000}"/>
    <cellStyle name="Note 2 17 2 3 2" xfId="22924" xr:uid="{00000000-0005-0000-0000-00004E520000}"/>
    <cellStyle name="Note 2 17 2 3 2 2" xfId="44212" xr:uid="{00000000-0005-0000-0000-00004F520000}"/>
    <cellStyle name="Note 2 17 2 3 3" xfId="34898" xr:uid="{00000000-0005-0000-0000-000050520000}"/>
    <cellStyle name="Note 2 17 2 4" xfId="11001" xr:uid="{00000000-0005-0000-0000-000051520000}"/>
    <cellStyle name="Note 2 17 2 4 2" xfId="23207" xr:uid="{00000000-0005-0000-0000-000052520000}"/>
    <cellStyle name="Note 2 17 2 4 2 2" xfId="44495" xr:uid="{00000000-0005-0000-0000-000053520000}"/>
    <cellStyle name="Note 2 17 2 4 3" xfId="35181" xr:uid="{00000000-0005-0000-0000-000054520000}"/>
    <cellStyle name="Note 2 17 2 5" xfId="9394" xr:uid="{00000000-0005-0000-0000-000055520000}"/>
    <cellStyle name="Note 2 17 2 5 2" xfId="21600" xr:uid="{00000000-0005-0000-0000-000056520000}"/>
    <cellStyle name="Note 2 17 2 5 2 2" xfId="42888" xr:uid="{00000000-0005-0000-0000-000057520000}"/>
    <cellStyle name="Note 2 17 2 5 3" xfId="33574" xr:uid="{00000000-0005-0000-0000-000058520000}"/>
    <cellStyle name="Note 2 17 2 6" xfId="15273" xr:uid="{00000000-0005-0000-0000-000059520000}"/>
    <cellStyle name="Note 2 17 2 6 2" xfId="26989" xr:uid="{00000000-0005-0000-0000-00005A520000}"/>
    <cellStyle name="Note 2 17 2 6 2 2" xfId="48277" xr:uid="{00000000-0005-0000-0000-00005B520000}"/>
    <cellStyle name="Note 2 17 2 6 3" xfId="38963" xr:uid="{00000000-0005-0000-0000-00005C520000}"/>
    <cellStyle name="Note 2 17 2 7" xfId="17537" xr:uid="{00000000-0005-0000-0000-00005D520000}"/>
    <cellStyle name="Note 2 17 3" xfId="7446" xr:uid="{00000000-0005-0000-0000-00005E520000}"/>
    <cellStyle name="Note 2 17 3 2" xfId="10084" xr:uid="{00000000-0005-0000-0000-00005F520000}"/>
    <cellStyle name="Note 2 17 3 2 2" xfId="22290" xr:uid="{00000000-0005-0000-0000-000060520000}"/>
    <cellStyle name="Note 2 17 3 2 2 2" xfId="43578" xr:uid="{00000000-0005-0000-0000-000061520000}"/>
    <cellStyle name="Note 2 17 3 2 3" xfId="34264" xr:uid="{00000000-0005-0000-0000-000062520000}"/>
    <cellStyle name="Note 2 17 3 3" xfId="19863" xr:uid="{00000000-0005-0000-0000-000063520000}"/>
    <cellStyle name="Note 2 17 3 3 2" xfId="41151" xr:uid="{00000000-0005-0000-0000-000064520000}"/>
    <cellStyle name="Note 2 17 3 4" xfId="31837" xr:uid="{00000000-0005-0000-0000-000065520000}"/>
    <cellStyle name="Note 2 17 4" xfId="9821" xr:uid="{00000000-0005-0000-0000-000066520000}"/>
    <cellStyle name="Note 2 17 4 2" xfId="22027" xr:uid="{00000000-0005-0000-0000-000067520000}"/>
    <cellStyle name="Note 2 17 4 2 2" xfId="43315" xr:uid="{00000000-0005-0000-0000-000068520000}"/>
    <cellStyle name="Note 2 17 4 3" xfId="34001" xr:uid="{00000000-0005-0000-0000-000069520000}"/>
    <cellStyle name="Note 2 17 5" xfId="10569" xr:uid="{00000000-0005-0000-0000-00006A520000}"/>
    <cellStyle name="Note 2 17 5 2" xfId="22775" xr:uid="{00000000-0005-0000-0000-00006B520000}"/>
    <cellStyle name="Note 2 17 5 2 2" xfId="44063" xr:uid="{00000000-0005-0000-0000-00006C520000}"/>
    <cellStyle name="Note 2 17 5 3" xfId="34749" xr:uid="{00000000-0005-0000-0000-00006D520000}"/>
    <cellStyle name="Note 2 17 6" xfId="9087" xr:uid="{00000000-0005-0000-0000-00006E520000}"/>
    <cellStyle name="Note 2 17 6 2" xfId="21296" xr:uid="{00000000-0005-0000-0000-00006F520000}"/>
    <cellStyle name="Note 2 17 6 2 2" xfId="42584" xr:uid="{00000000-0005-0000-0000-000070520000}"/>
    <cellStyle name="Note 2 17 6 3" xfId="33270" xr:uid="{00000000-0005-0000-0000-000071520000}"/>
    <cellStyle name="Note 2 17 7" xfId="14941" xr:uid="{00000000-0005-0000-0000-000072520000}"/>
    <cellStyle name="Note 2 17 7 2" xfId="26657" xr:uid="{00000000-0005-0000-0000-000073520000}"/>
    <cellStyle name="Note 2 17 7 2 2" xfId="47945" xr:uid="{00000000-0005-0000-0000-000074520000}"/>
    <cellStyle name="Note 2 17 7 3" xfId="38631" xr:uid="{00000000-0005-0000-0000-000075520000}"/>
    <cellStyle name="Note 2 17 8" xfId="17536" xr:uid="{00000000-0005-0000-0000-000076520000}"/>
    <cellStyle name="Note 2 17 9" xfId="28094" xr:uid="{00000000-0005-0000-0000-000077520000}"/>
    <cellStyle name="Note 2 18" xfId="5092" xr:uid="{00000000-0005-0000-0000-000078520000}"/>
    <cellStyle name="Note 2 18 10" xfId="49657" xr:uid="{00000000-0005-0000-0000-000079520000}"/>
    <cellStyle name="Note 2 18 2" xfId="5093" xr:uid="{00000000-0005-0000-0000-00007A520000}"/>
    <cellStyle name="Note 2 18 2 2" xfId="7841" xr:uid="{00000000-0005-0000-0000-00007B520000}"/>
    <cellStyle name="Note 2 18 2 2 2" xfId="10397" xr:uid="{00000000-0005-0000-0000-00007C520000}"/>
    <cellStyle name="Note 2 18 2 2 2 2" xfId="22603" xr:uid="{00000000-0005-0000-0000-00007D520000}"/>
    <cellStyle name="Note 2 18 2 2 2 2 2" xfId="43891" xr:uid="{00000000-0005-0000-0000-00007E520000}"/>
    <cellStyle name="Note 2 18 2 2 2 3" xfId="34577" xr:uid="{00000000-0005-0000-0000-00007F520000}"/>
    <cellStyle name="Note 2 18 2 2 3" xfId="20170" xr:uid="{00000000-0005-0000-0000-000080520000}"/>
    <cellStyle name="Note 2 18 2 2 3 2" xfId="41458" xr:uid="{00000000-0005-0000-0000-000081520000}"/>
    <cellStyle name="Note 2 18 2 2 4" xfId="32144" xr:uid="{00000000-0005-0000-0000-000082520000}"/>
    <cellStyle name="Note 2 18 2 3" xfId="10719" xr:uid="{00000000-0005-0000-0000-000083520000}"/>
    <cellStyle name="Note 2 18 2 3 2" xfId="22925" xr:uid="{00000000-0005-0000-0000-000084520000}"/>
    <cellStyle name="Note 2 18 2 3 2 2" xfId="44213" xr:uid="{00000000-0005-0000-0000-000085520000}"/>
    <cellStyle name="Note 2 18 2 3 3" xfId="34899" xr:uid="{00000000-0005-0000-0000-000086520000}"/>
    <cellStyle name="Note 2 18 2 4" xfId="11002" xr:uid="{00000000-0005-0000-0000-000087520000}"/>
    <cellStyle name="Note 2 18 2 4 2" xfId="23208" xr:uid="{00000000-0005-0000-0000-000088520000}"/>
    <cellStyle name="Note 2 18 2 4 2 2" xfId="44496" xr:uid="{00000000-0005-0000-0000-000089520000}"/>
    <cellStyle name="Note 2 18 2 4 3" xfId="35182" xr:uid="{00000000-0005-0000-0000-00008A520000}"/>
    <cellStyle name="Note 2 18 2 5" xfId="9395" xr:uid="{00000000-0005-0000-0000-00008B520000}"/>
    <cellStyle name="Note 2 18 2 5 2" xfId="21601" xr:uid="{00000000-0005-0000-0000-00008C520000}"/>
    <cellStyle name="Note 2 18 2 5 2 2" xfId="42889" xr:uid="{00000000-0005-0000-0000-00008D520000}"/>
    <cellStyle name="Note 2 18 2 5 3" xfId="33575" xr:uid="{00000000-0005-0000-0000-00008E520000}"/>
    <cellStyle name="Note 2 18 2 6" xfId="15274" xr:uid="{00000000-0005-0000-0000-00008F520000}"/>
    <cellStyle name="Note 2 18 2 6 2" xfId="26990" xr:uid="{00000000-0005-0000-0000-000090520000}"/>
    <cellStyle name="Note 2 18 2 6 2 2" xfId="48278" xr:uid="{00000000-0005-0000-0000-000091520000}"/>
    <cellStyle name="Note 2 18 2 6 3" xfId="38964" xr:uid="{00000000-0005-0000-0000-000092520000}"/>
    <cellStyle name="Note 2 18 2 7" xfId="17539" xr:uid="{00000000-0005-0000-0000-000093520000}"/>
    <cellStyle name="Note 2 18 3" xfId="7447" xr:uid="{00000000-0005-0000-0000-000094520000}"/>
    <cellStyle name="Note 2 18 3 2" xfId="10085" xr:uid="{00000000-0005-0000-0000-000095520000}"/>
    <cellStyle name="Note 2 18 3 2 2" xfId="22291" xr:uid="{00000000-0005-0000-0000-000096520000}"/>
    <cellStyle name="Note 2 18 3 2 2 2" xfId="43579" xr:uid="{00000000-0005-0000-0000-000097520000}"/>
    <cellStyle name="Note 2 18 3 2 3" xfId="34265" xr:uid="{00000000-0005-0000-0000-000098520000}"/>
    <cellStyle name="Note 2 18 3 3" xfId="19864" xr:uid="{00000000-0005-0000-0000-000099520000}"/>
    <cellStyle name="Note 2 18 3 3 2" xfId="41152" xr:uid="{00000000-0005-0000-0000-00009A520000}"/>
    <cellStyle name="Note 2 18 3 4" xfId="31838" xr:uid="{00000000-0005-0000-0000-00009B520000}"/>
    <cellStyle name="Note 2 18 4" xfId="9820" xr:uid="{00000000-0005-0000-0000-00009C520000}"/>
    <cellStyle name="Note 2 18 4 2" xfId="22026" xr:uid="{00000000-0005-0000-0000-00009D520000}"/>
    <cellStyle name="Note 2 18 4 2 2" xfId="43314" xr:uid="{00000000-0005-0000-0000-00009E520000}"/>
    <cellStyle name="Note 2 18 4 3" xfId="34000" xr:uid="{00000000-0005-0000-0000-00009F520000}"/>
    <cellStyle name="Note 2 18 5" xfId="9870" xr:uid="{00000000-0005-0000-0000-0000A0520000}"/>
    <cellStyle name="Note 2 18 5 2" xfId="22076" xr:uid="{00000000-0005-0000-0000-0000A1520000}"/>
    <cellStyle name="Note 2 18 5 2 2" xfId="43364" xr:uid="{00000000-0005-0000-0000-0000A2520000}"/>
    <cellStyle name="Note 2 18 5 3" xfId="34050" xr:uid="{00000000-0005-0000-0000-0000A3520000}"/>
    <cellStyle name="Note 2 18 6" xfId="9088" xr:uid="{00000000-0005-0000-0000-0000A4520000}"/>
    <cellStyle name="Note 2 18 6 2" xfId="21297" xr:uid="{00000000-0005-0000-0000-0000A5520000}"/>
    <cellStyle name="Note 2 18 6 2 2" xfId="42585" xr:uid="{00000000-0005-0000-0000-0000A6520000}"/>
    <cellStyle name="Note 2 18 6 3" xfId="33271" xr:uid="{00000000-0005-0000-0000-0000A7520000}"/>
    <cellStyle name="Note 2 18 7" xfId="14942" xr:uid="{00000000-0005-0000-0000-0000A8520000}"/>
    <cellStyle name="Note 2 18 7 2" xfId="26658" xr:uid="{00000000-0005-0000-0000-0000A9520000}"/>
    <cellStyle name="Note 2 18 7 2 2" xfId="47946" xr:uid="{00000000-0005-0000-0000-0000AA520000}"/>
    <cellStyle name="Note 2 18 7 3" xfId="38632" xr:uid="{00000000-0005-0000-0000-0000AB520000}"/>
    <cellStyle name="Note 2 18 8" xfId="17538" xr:uid="{00000000-0005-0000-0000-0000AC520000}"/>
    <cellStyle name="Note 2 18 9" xfId="28147" xr:uid="{00000000-0005-0000-0000-0000AD520000}"/>
    <cellStyle name="Note 2 19" xfId="5094" xr:uid="{00000000-0005-0000-0000-0000AE520000}"/>
    <cellStyle name="Note 2 19 10" xfId="49658" xr:uid="{00000000-0005-0000-0000-0000AF520000}"/>
    <cellStyle name="Note 2 19 2" xfId="5095" xr:uid="{00000000-0005-0000-0000-0000B0520000}"/>
    <cellStyle name="Note 2 19 2 2" xfId="7842" xr:uid="{00000000-0005-0000-0000-0000B1520000}"/>
    <cellStyle name="Note 2 19 2 2 2" xfId="10398" xr:uid="{00000000-0005-0000-0000-0000B2520000}"/>
    <cellStyle name="Note 2 19 2 2 2 2" xfId="22604" xr:uid="{00000000-0005-0000-0000-0000B3520000}"/>
    <cellStyle name="Note 2 19 2 2 2 2 2" xfId="43892" xr:uid="{00000000-0005-0000-0000-0000B4520000}"/>
    <cellStyle name="Note 2 19 2 2 2 3" xfId="34578" xr:uid="{00000000-0005-0000-0000-0000B5520000}"/>
    <cellStyle name="Note 2 19 2 2 3" xfId="20171" xr:uid="{00000000-0005-0000-0000-0000B6520000}"/>
    <cellStyle name="Note 2 19 2 2 3 2" xfId="41459" xr:uid="{00000000-0005-0000-0000-0000B7520000}"/>
    <cellStyle name="Note 2 19 2 2 4" xfId="32145" xr:uid="{00000000-0005-0000-0000-0000B8520000}"/>
    <cellStyle name="Note 2 19 2 3" xfId="10720" xr:uid="{00000000-0005-0000-0000-0000B9520000}"/>
    <cellStyle name="Note 2 19 2 3 2" xfId="22926" xr:uid="{00000000-0005-0000-0000-0000BA520000}"/>
    <cellStyle name="Note 2 19 2 3 2 2" xfId="44214" xr:uid="{00000000-0005-0000-0000-0000BB520000}"/>
    <cellStyle name="Note 2 19 2 3 3" xfId="34900" xr:uid="{00000000-0005-0000-0000-0000BC520000}"/>
    <cellStyle name="Note 2 19 2 4" xfId="11003" xr:uid="{00000000-0005-0000-0000-0000BD520000}"/>
    <cellStyle name="Note 2 19 2 4 2" xfId="23209" xr:uid="{00000000-0005-0000-0000-0000BE520000}"/>
    <cellStyle name="Note 2 19 2 4 2 2" xfId="44497" xr:uid="{00000000-0005-0000-0000-0000BF520000}"/>
    <cellStyle name="Note 2 19 2 4 3" xfId="35183" xr:uid="{00000000-0005-0000-0000-0000C0520000}"/>
    <cellStyle name="Note 2 19 2 5" xfId="9396" xr:uid="{00000000-0005-0000-0000-0000C1520000}"/>
    <cellStyle name="Note 2 19 2 5 2" xfId="21602" xr:uid="{00000000-0005-0000-0000-0000C2520000}"/>
    <cellStyle name="Note 2 19 2 5 2 2" xfId="42890" xr:uid="{00000000-0005-0000-0000-0000C3520000}"/>
    <cellStyle name="Note 2 19 2 5 3" xfId="33576" xr:uid="{00000000-0005-0000-0000-0000C4520000}"/>
    <cellStyle name="Note 2 19 2 6" xfId="15275" xr:uid="{00000000-0005-0000-0000-0000C5520000}"/>
    <cellStyle name="Note 2 19 2 6 2" xfId="26991" xr:uid="{00000000-0005-0000-0000-0000C6520000}"/>
    <cellStyle name="Note 2 19 2 6 2 2" xfId="48279" xr:uid="{00000000-0005-0000-0000-0000C7520000}"/>
    <cellStyle name="Note 2 19 2 6 3" xfId="38965" xr:uid="{00000000-0005-0000-0000-0000C8520000}"/>
    <cellStyle name="Note 2 19 2 7" xfId="17541" xr:uid="{00000000-0005-0000-0000-0000C9520000}"/>
    <cellStyle name="Note 2 19 3" xfId="7448" xr:uid="{00000000-0005-0000-0000-0000CA520000}"/>
    <cellStyle name="Note 2 19 3 2" xfId="10086" xr:uid="{00000000-0005-0000-0000-0000CB520000}"/>
    <cellStyle name="Note 2 19 3 2 2" xfId="22292" xr:uid="{00000000-0005-0000-0000-0000CC520000}"/>
    <cellStyle name="Note 2 19 3 2 2 2" xfId="43580" xr:uid="{00000000-0005-0000-0000-0000CD520000}"/>
    <cellStyle name="Note 2 19 3 2 3" xfId="34266" xr:uid="{00000000-0005-0000-0000-0000CE520000}"/>
    <cellStyle name="Note 2 19 3 3" xfId="19865" xr:uid="{00000000-0005-0000-0000-0000CF520000}"/>
    <cellStyle name="Note 2 19 3 3 2" xfId="41153" xr:uid="{00000000-0005-0000-0000-0000D0520000}"/>
    <cellStyle name="Note 2 19 3 4" xfId="31839" xr:uid="{00000000-0005-0000-0000-0000D1520000}"/>
    <cellStyle name="Note 2 19 4" xfId="9819" xr:uid="{00000000-0005-0000-0000-0000D2520000}"/>
    <cellStyle name="Note 2 19 4 2" xfId="22025" xr:uid="{00000000-0005-0000-0000-0000D3520000}"/>
    <cellStyle name="Note 2 19 4 2 2" xfId="43313" xr:uid="{00000000-0005-0000-0000-0000D4520000}"/>
    <cellStyle name="Note 2 19 4 3" xfId="33999" xr:uid="{00000000-0005-0000-0000-0000D5520000}"/>
    <cellStyle name="Note 2 19 5" xfId="9871" xr:uid="{00000000-0005-0000-0000-0000D6520000}"/>
    <cellStyle name="Note 2 19 5 2" xfId="22077" xr:uid="{00000000-0005-0000-0000-0000D7520000}"/>
    <cellStyle name="Note 2 19 5 2 2" xfId="43365" xr:uid="{00000000-0005-0000-0000-0000D8520000}"/>
    <cellStyle name="Note 2 19 5 3" xfId="34051" xr:uid="{00000000-0005-0000-0000-0000D9520000}"/>
    <cellStyle name="Note 2 19 6" xfId="9089" xr:uid="{00000000-0005-0000-0000-0000DA520000}"/>
    <cellStyle name="Note 2 19 6 2" xfId="21298" xr:uid="{00000000-0005-0000-0000-0000DB520000}"/>
    <cellStyle name="Note 2 19 6 2 2" xfId="42586" xr:uid="{00000000-0005-0000-0000-0000DC520000}"/>
    <cellStyle name="Note 2 19 6 3" xfId="33272" xr:uid="{00000000-0005-0000-0000-0000DD520000}"/>
    <cellStyle name="Note 2 19 7" xfId="14943" xr:uid="{00000000-0005-0000-0000-0000DE520000}"/>
    <cellStyle name="Note 2 19 7 2" xfId="26659" xr:uid="{00000000-0005-0000-0000-0000DF520000}"/>
    <cellStyle name="Note 2 19 7 2 2" xfId="47947" xr:uid="{00000000-0005-0000-0000-0000E0520000}"/>
    <cellStyle name="Note 2 19 7 3" xfId="38633" xr:uid="{00000000-0005-0000-0000-0000E1520000}"/>
    <cellStyle name="Note 2 19 8" xfId="17540" xr:uid="{00000000-0005-0000-0000-0000E2520000}"/>
    <cellStyle name="Note 2 19 9" xfId="28198" xr:uid="{00000000-0005-0000-0000-0000E3520000}"/>
    <cellStyle name="Note 2 2" xfId="5096" xr:uid="{00000000-0005-0000-0000-0000E4520000}"/>
    <cellStyle name="Note 2 2 10" xfId="5097" xr:uid="{00000000-0005-0000-0000-0000E5520000}"/>
    <cellStyle name="Note 2 2 10 2" xfId="11670" xr:uid="{00000000-0005-0000-0000-0000E6520000}"/>
    <cellStyle name="Note 2 2 10 2 2" xfId="23845" xr:uid="{00000000-0005-0000-0000-0000E7520000}"/>
    <cellStyle name="Note 2 2 10 2 2 2" xfId="45133" xr:uid="{00000000-0005-0000-0000-0000E8520000}"/>
    <cellStyle name="Note 2 2 10 2 3" xfId="35819" xr:uid="{00000000-0005-0000-0000-0000E9520000}"/>
    <cellStyle name="Note 2 2 10 3" xfId="17543" xr:uid="{00000000-0005-0000-0000-0000EA520000}"/>
    <cellStyle name="Note 2 2 10 4" xfId="28238" xr:uid="{00000000-0005-0000-0000-0000EB520000}"/>
    <cellStyle name="Note 2 2 11" xfId="5098" xr:uid="{00000000-0005-0000-0000-0000EC520000}"/>
    <cellStyle name="Note 2 2 11 2" xfId="11739" xr:uid="{00000000-0005-0000-0000-0000ED520000}"/>
    <cellStyle name="Note 2 2 11 2 2" xfId="23902" xr:uid="{00000000-0005-0000-0000-0000EE520000}"/>
    <cellStyle name="Note 2 2 11 2 2 2" xfId="45190" xr:uid="{00000000-0005-0000-0000-0000EF520000}"/>
    <cellStyle name="Note 2 2 11 2 3" xfId="35876" xr:uid="{00000000-0005-0000-0000-0000F0520000}"/>
    <cellStyle name="Note 2 2 11 3" xfId="17544" xr:uid="{00000000-0005-0000-0000-0000F1520000}"/>
    <cellStyle name="Note 2 2 11 4" xfId="28289" xr:uid="{00000000-0005-0000-0000-0000F2520000}"/>
    <cellStyle name="Note 2 2 12" xfId="5099" xr:uid="{00000000-0005-0000-0000-0000F3520000}"/>
    <cellStyle name="Note 2 2 12 2" xfId="11812" xr:uid="{00000000-0005-0000-0000-0000F4520000}"/>
    <cellStyle name="Note 2 2 12 2 2" xfId="23964" xr:uid="{00000000-0005-0000-0000-0000F5520000}"/>
    <cellStyle name="Note 2 2 12 2 2 2" xfId="45252" xr:uid="{00000000-0005-0000-0000-0000F6520000}"/>
    <cellStyle name="Note 2 2 12 2 3" xfId="35938" xr:uid="{00000000-0005-0000-0000-0000F7520000}"/>
    <cellStyle name="Note 2 2 12 3" xfId="17545" xr:uid="{00000000-0005-0000-0000-0000F8520000}"/>
    <cellStyle name="Note 2 2 12 4" xfId="28344" xr:uid="{00000000-0005-0000-0000-0000F9520000}"/>
    <cellStyle name="Note 2 2 13" xfId="5100" xr:uid="{00000000-0005-0000-0000-0000FA520000}"/>
    <cellStyle name="Note 2 2 13 2" xfId="11885" xr:uid="{00000000-0005-0000-0000-0000FB520000}"/>
    <cellStyle name="Note 2 2 13 2 2" xfId="24026" xr:uid="{00000000-0005-0000-0000-0000FC520000}"/>
    <cellStyle name="Note 2 2 13 2 2 2" xfId="45314" xr:uid="{00000000-0005-0000-0000-0000FD520000}"/>
    <cellStyle name="Note 2 2 13 2 3" xfId="36000" xr:uid="{00000000-0005-0000-0000-0000FE520000}"/>
    <cellStyle name="Note 2 2 13 3" xfId="17546" xr:uid="{00000000-0005-0000-0000-0000FF520000}"/>
    <cellStyle name="Note 2 2 13 4" xfId="28397" xr:uid="{00000000-0005-0000-0000-000000530000}"/>
    <cellStyle name="Note 2 2 14" xfId="5101" xr:uid="{00000000-0005-0000-0000-000001530000}"/>
    <cellStyle name="Note 2 2 14 2" xfId="11981" xr:uid="{00000000-0005-0000-0000-000002530000}"/>
    <cellStyle name="Note 2 2 14 2 2" xfId="24107" xr:uid="{00000000-0005-0000-0000-000003530000}"/>
    <cellStyle name="Note 2 2 14 2 2 2" xfId="45395" xr:uid="{00000000-0005-0000-0000-000004530000}"/>
    <cellStyle name="Note 2 2 14 2 3" xfId="36081" xr:uid="{00000000-0005-0000-0000-000005530000}"/>
    <cellStyle name="Note 2 2 14 3" xfId="17547" xr:uid="{00000000-0005-0000-0000-000006530000}"/>
    <cellStyle name="Note 2 2 14 4" xfId="28469" xr:uid="{00000000-0005-0000-0000-000007530000}"/>
    <cellStyle name="Note 2 2 15" xfId="5102" xr:uid="{00000000-0005-0000-0000-000008530000}"/>
    <cellStyle name="Note 2 2 15 2" xfId="12062" xr:uid="{00000000-0005-0000-0000-000009530000}"/>
    <cellStyle name="Note 2 2 15 2 2" xfId="24175" xr:uid="{00000000-0005-0000-0000-00000A530000}"/>
    <cellStyle name="Note 2 2 15 2 2 2" xfId="45463" xr:uid="{00000000-0005-0000-0000-00000B530000}"/>
    <cellStyle name="Note 2 2 15 2 3" xfId="36149" xr:uid="{00000000-0005-0000-0000-00000C530000}"/>
    <cellStyle name="Note 2 2 15 3" xfId="17548" xr:uid="{00000000-0005-0000-0000-00000D530000}"/>
    <cellStyle name="Note 2 2 15 4" xfId="28523" xr:uid="{00000000-0005-0000-0000-00000E530000}"/>
    <cellStyle name="Note 2 2 16" xfId="5103" xr:uid="{00000000-0005-0000-0000-00000F530000}"/>
    <cellStyle name="Note 2 2 16 2" xfId="12142" xr:uid="{00000000-0005-0000-0000-000010530000}"/>
    <cellStyle name="Note 2 2 16 2 2" xfId="24242" xr:uid="{00000000-0005-0000-0000-000011530000}"/>
    <cellStyle name="Note 2 2 16 2 2 2" xfId="45530" xr:uid="{00000000-0005-0000-0000-000012530000}"/>
    <cellStyle name="Note 2 2 16 2 3" xfId="36216" xr:uid="{00000000-0005-0000-0000-000013530000}"/>
    <cellStyle name="Note 2 2 16 3" xfId="17549" xr:uid="{00000000-0005-0000-0000-000014530000}"/>
    <cellStyle name="Note 2 2 16 4" xfId="28578" xr:uid="{00000000-0005-0000-0000-000015530000}"/>
    <cellStyle name="Note 2 2 17" xfId="5104" xr:uid="{00000000-0005-0000-0000-000016530000}"/>
    <cellStyle name="Note 2 2 17 2" xfId="12216" xr:uid="{00000000-0005-0000-0000-000017530000}"/>
    <cellStyle name="Note 2 2 17 2 2" xfId="24304" xr:uid="{00000000-0005-0000-0000-000018530000}"/>
    <cellStyle name="Note 2 2 17 2 2 2" xfId="45592" xr:uid="{00000000-0005-0000-0000-000019530000}"/>
    <cellStyle name="Note 2 2 17 2 3" xfId="36278" xr:uid="{00000000-0005-0000-0000-00001A530000}"/>
    <cellStyle name="Note 2 2 17 3" xfId="17550" xr:uid="{00000000-0005-0000-0000-00001B530000}"/>
    <cellStyle name="Note 2 2 17 4" xfId="28633" xr:uid="{00000000-0005-0000-0000-00001C530000}"/>
    <cellStyle name="Note 2 2 18" xfId="5105" xr:uid="{00000000-0005-0000-0000-00001D530000}"/>
    <cellStyle name="Note 2 2 18 2" xfId="12286" xr:uid="{00000000-0005-0000-0000-00001E530000}"/>
    <cellStyle name="Note 2 2 18 2 2" xfId="24362" xr:uid="{00000000-0005-0000-0000-00001F530000}"/>
    <cellStyle name="Note 2 2 18 2 2 2" xfId="45650" xr:uid="{00000000-0005-0000-0000-000020530000}"/>
    <cellStyle name="Note 2 2 18 2 3" xfId="36336" xr:uid="{00000000-0005-0000-0000-000021530000}"/>
    <cellStyle name="Note 2 2 18 3" xfId="17551" xr:uid="{00000000-0005-0000-0000-000022530000}"/>
    <cellStyle name="Note 2 2 18 4" xfId="28687" xr:uid="{00000000-0005-0000-0000-000023530000}"/>
    <cellStyle name="Note 2 2 19" xfId="5106" xr:uid="{00000000-0005-0000-0000-000024530000}"/>
    <cellStyle name="Note 2 2 19 2" xfId="12358" xr:uid="{00000000-0005-0000-0000-000025530000}"/>
    <cellStyle name="Note 2 2 19 2 2" xfId="24423" xr:uid="{00000000-0005-0000-0000-000026530000}"/>
    <cellStyle name="Note 2 2 19 2 2 2" xfId="45711" xr:uid="{00000000-0005-0000-0000-000027530000}"/>
    <cellStyle name="Note 2 2 19 2 3" xfId="36397" xr:uid="{00000000-0005-0000-0000-000028530000}"/>
    <cellStyle name="Note 2 2 19 3" xfId="17552" xr:uid="{00000000-0005-0000-0000-000029530000}"/>
    <cellStyle name="Note 2 2 19 4" xfId="28742" xr:uid="{00000000-0005-0000-0000-00002A530000}"/>
    <cellStyle name="Note 2 2 2" xfId="5107" xr:uid="{00000000-0005-0000-0000-00002B530000}"/>
    <cellStyle name="Note 2 2 2 2" xfId="7774" xr:uid="{00000000-0005-0000-0000-00002C530000}"/>
    <cellStyle name="Note 2 2 2 2 2" xfId="10399" xr:uid="{00000000-0005-0000-0000-00002D530000}"/>
    <cellStyle name="Note 2 2 2 2 2 2" xfId="22605" xr:uid="{00000000-0005-0000-0000-00002E530000}"/>
    <cellStyle name="Note 2 2 2 2 2 2 2" xfId="43893" xr:uid="{00000000-0005-0000-0000-00002F530000}"/>
    <cellStyle name="Note 2 2 2 2 2 3" xfId="34579" xr:uid="{00000000-0005-0000-0000-000030530000}"/>
    <cellStyle name="Note 2 2 2 2 3" xfId="20126" xr:uid="{00000000-0005-0000-0000-000031530000}"/>
    <cellStyle name="Note 2 2 2 2 3 2" xfId="41414" xr:uid="{00000000-0005-0000-0000-000032530000}"/>
    <cellStyle name="Note 2 2 2 2 4" xfId="32100" xr:uid="{00000000-0005-0000-0000-000033530000}"/>
    <cellStyle name="Note 2 2 2 3" xfId="10721" xr:uid="{00000000-0005-0000-0000-000034530000}"/>
    <cellStyle name="Note 2 2 2 3 2" xfId="22927" xr:uid="{00000000-0005-0000-0000-000035530000}"/>
    <cellStyle name="Note 2 2 2 3 2 2" xfId="44215" xr:uid="{00000000-0005-0000-0000-000036530000}"/>
    <cellStyle name="Note 2 2 2 3 3" xfId="34901" xr:uid="{00000000-0005-0000-0000-000037530000}"/>
    <cellStyle name="Note 2 2 2 4" xfId="11004" xr:uid="{00000000-0005-0000-0000-000038530000}"/>
    <cellStyle name="Note 2 2 2 4 2" xfId="23210" xr:uid="{00000000-0005-0000-0000-000039530000}"/>
    <cellStyle name="Note 2 2 2 4 2 2" xfId="44498" xr:uid="{00000000-0005-0000-0000-00003A530000}"/>
    <cellStyle name="Note 2 2 2 4 3" xfId="35184" xr:uid="{00000000-0005-0000-0000-00003B530000}"/>
    <cellStyle name="Note 2 2 2 5" xfId="9397" xr:uid="{00000000-0005-0000-0000-00003C530000}"/>
    <cellStyle name="Note 2 2 2 5 2" xfId="21603" xr:uid="{00000000-0005-0000-0000-00003D530000}"/>
    <cellStyle name="Note 2 2 2 5 2 2" xfId="42891" xr:uid="{00000000-0005-0000-0000-00003E530000}"/>
    <cellStyle name="Note 2 2 2 5 3" xfId="33577" xr:uid="{00000000-0005-0000-0000-00003F530000}"/>
    <cellStyle name="Note 2 2 2 6" xfId="15202" xr:uid="{00000000-0005-0000-0000-000040530000}"/>
    <cellStyle name="Note 2 2 2 6 2" xfId="26918" xr:uid="{00000000-0005-0000-0000-000041530000}"/>
    <cellStyle name="Note 2 2 2 6 2 2" xfId="48206" xr:uid="{00000000-0005-0000-0000-000042530000}"/>
    <cellStyle name="Note 2 2 2 6 3" xfId="38892" xr:uid="{00000000-0005-0000-0000-000043530000}"/>
    <cellStyle name="Note 2 2 2 7" xfId="17553" xr:uid="{00000000-0005-0000-0000-000044530000}"/>
    <cellStyle name="Note 2 2 2 8" xfId="27758" xr:uid="{00000000-0005-0000-0000-000045530000}"/>
    <cellStyle name="Note 2 2 20" xfId="5108" xr:uid="{00000000-0005-0000-0000-000046530000}"/>
    <cellStyle name="Note 2 2 20 2" xfId="12421" xr:uid="{00000000-0005-0000-0000-000047530000}"/>
    <cellStyle name="Note 2 2 20 2 2" xfId="24475" xr:uid="{00000000-0005-0000-0000-000048530000}"/>
    <cellStyle name="Note 2 2 20 2 2 2" xfId="45763" xr:uid="{00000000-0005-0000-0000-000049530000}"/>
    <cellStyle name="Note 2 2 20 2 3" xfId="36449" xr:uid="{00000000-0005-0000-0000-00004A530000}"/>
    <cellStyle name="Note 2 2 20 3" xfId="17554" xr:uid="{00000000-0005-0000-0000-00004B530000}"/>
    <cellStyle name="Note 2 2 20 4" xfId="28793" xr:uid="{00000000-0005-0000-0000-00004C530000}"/>
    <cellStyle name="Note 2 2 21" xfId="5109" xr:uid="{00000000-0005-0000-0000-00004D530000}"/>
    <cellStyle name="Note 2 2 21 2" xfId="12090" xr:uid="{00000000-0005-0000-0000-00004E530000}"/>
    <cellStyle name="Note 2 2 21 2 2" xfId="24198" xr:uid="{00000000-0005-0000-0000-00004F530000}"/>
    <cellStyle name="Note 2 2 21 2 2 2" xfId="45486" xr:uid="{00000000-0005-0000-0000-000050530000}"/>
    <cellStyle name="Note 2 2 21 2 3" xfId="36172" xr:uid="{00000000-0005-0000-0000-000051530000}"/>
    <cellStyle name="Note 2 2 21 3" xfId="17555" xr:uid="{00000000-0005-0000-0000-000052530000}"/>
    <cellStyle name="Note 2 2 21 4" xfId="28542" xr:uid="{00000000-0005-0000-0000-000053530000}"/>
    <cellStyle name="Note 2 2 22" xfId="5110" xr:uid="{00000000-0005-0000-0000-000054530000}"/>
    <cellStyle name="Note 2 2 22 2" xfId="12573" xr:uid="{00000000-0005-0000-0000-000055530000}"/>
    <cellStyle name="Note 2 2 22 2 2" xfId="24603" xr:uid="{00000000-0005-0000-0000-000056530000}"/>
    <cellStyle name="Note 2 2 22 2 2 2" xfId="45891" xr:uid="{00000000-0005-0000-0000-000057530000}"/>
    <cellStyle name="Note 2 2 22 2 3" xfId="36577" xr:uid="{00000000-0005-0000-0000-000058530000}"/>
    <cellStyle name="Note 2 2 22 3" xfId="17556" xr:uid="{00000000-0005-0000-0000-000059530000}"/>
    <cellStyle name="Note 2 2 22 4" xfId="28903" xr:uid="{00000000-0005-0000-0000-00005A530000}"/>
    <cellStyle name="Note 2 2 23" xfId="5111" xr:uid="{00000000-0005-0000-0000-00005B530000}"/>
    <cellStyle name="Note 2 2 23 2" xfId="12647" xr:uid="{00000000-0005-0000-0000-00005C530000}"/>
    <cellStyle name="Note 2 2 23 2 2" xfId="24665" xr:uid="{00000000-0005-0000-0000-00005D530000}"/>
    <cellStyle name="Note 2 2 23 2 2 2" xfId="45953" xr:uid="{00000000-0005-0000-0000-00005E530000}"/>
    <cellStyle name="Note 2 2 23 2 3" xfId="36639" xr:uid="{00000000-0005-0000-0000-00005F530000}"/>
    <cellStyle name="Note 2 2 23 3" xfId="17557" xr:uid="{00000000-0005-0000-0000-000060530000}"/>
    <cellStyle name="Note 2 2 23 4" xfId="28958" xr:uid="{00000000-0005-0000-0000-000061530000}"/>
    <cellStyle name="Note 2 2 24" xfId="5112" xr:uid="{00000000-0005-0000-0000-000062530000}"/>
    <cellStyle name="Note 2 2 24 2" xfId="12725" xr:uid="{00000000-0005-0000-0000-000063530000}"/>
    <cellStyle name="Note 2 2 24 2 2" xfId="24731" xr:uid="{00000000-0005-0000-0000-000064530000}"/>
    <cellStyle name="Note 2 2 24 2 2 2" xfId="46019" xr:uid="{00000000-0005-0000-0000-000065530000}"/>
    <cellStyle name="Note 2 2 24 2 3" xfId="36705" xr:uid="{00000000-0005-0000-0000-000066530000}"/>
    <cellStyle name="Note 2 2 24 3" xfId="17558" xr:uid="{00000000-0005-0000-0000-000067530000}"/>
    <cellStyle name="Note 2 2 24 4" xfId="29012" xr:uid="{00000000-0005-0000-0000-000068530000}"/>
    <cellStyle name="Note 2 2 25" xfId="5113" xr:uid="{00000000-0005-0000-0000-000069530000}"/>
    <cellStyle name="Note 2 2 25 2" xfId="12795" xr:uid="{00000000-0005-0000-0000-00006A530000}"/>
    <cellStyle name="Note 2 2 25 2 2" xfId="24790" xr:uid="{00000000-0005-0000-0000-00006B530000}"/>
    <cellStyle name="Note 2 2 25 2 2 2" xfId="46078" xr:uid="{00000000-0005-0000-0000-00006C530000}"/>
    <cellStyle name="Note 2 2 25 2 3" xfId="36764" xr:uid="{00000000-0005-0000-0000-00006D530000}"/>
    <cellStyle name="Note 2 2 25 3" xfId="17559" xr:uid="{00000000-0005-0000-0000-00006E530000}"/>
    <cellStyle name="Note 2 2 25 4" xfId="29067" xr:uid="{00000000-0005-0000-0000-00006F530000}"/>
    <cellStyle name="Note 2 2 26" xfId="5114" xr:uid="{00000000-0005-0000-0000-000070530000}"/>
    <cellStyle name="Note 2 2 26 2" xfId="12866" xr:uid="{00000000-0005-0000-0000-000071530000}"/>
    <cellStyle name="Note 2 2 26 2 2" xfId="24848" xr:uid="{00000000-0005-0000-0000-000072530000}"/>
    <cellStyle name="Note 2 2 26 2 2 2" xfId="46136" xr:uid="{00000000-0005-0000-0000-000073530000}"/>
    <cellStyle name="Note 2 2 26 2 3" xfId="36822" xr:uid="{00000000-0005-0000-0000-000074530000}"/>
    <cellStyle name="Note 2 2 26 3" xfId="17560" xr:uid="{00000000-0005-0000-0000-000075530000}"/>
    <cellStyle name="Note 2 2 26 4" xfId="29118" xr:uid="{00000000-0005-0000-0000-000076530000}"/>
    <cellStyle name="Note 2 2 27" xfId="5115" xr:uid="{00000000-0005-0000-0000-000077530000}"/>
    <cellStyle name="Note 2 2 27 2" xfId="12524" xr:uid="{00000000-0005-0000-0000-000078530000}"/>
    <cellStyle name="Note 2 2 27 2 2" xfId="24563" xr:uid="{00000000-0005-0000-0000-000079530000}"/>
    <cellStyle name="Note 2 2 27 2 2 2" xfId="45851" xr:uid="{00000000-0005-0000-0000-00007A530000}"/>
    <cellStyle name="Note 2 2 27 2 3" xfId="36537" xr:uid="{00000000-0005-0000-0000-00007B530000}"/>
    <cellStyle name="Note 2 2 27 3" xfId="17561" xr:uid="{00000000-0005-0000-0000-00007C530000}"/>
    <cellStyle name="Note 2 2 27 4" xfId="28867" xr:uid="{00000000-0005-0000-0000-00007D530000}"/>
    <cellStyle name="Note 2 2 28" xfId="5116" xr:uid="{00000000-0005-0000-0000-00007E530000}"/>
    <cellStyle name="Note 2 2 28 2" xfId="13021" xr:uid="{00000000-0005-0000-0000-00007F530000}"/>
    <cellStyle name="Note 2 2 28 2 2" xfId="24980" xr:uid="{00000000-0005-0000-0000-000080530000}"/>
    <cellStyle name="Note 2 2 28 2 2 2" xfId="46268" xr:uid="{00000000-0005-0000-0000-000081530000}"/>
    <cellStyle name="Note 2 2 28 2 3" xfId="36954" xr:uid="{00000000-0005-0000-0000-000082530000}"/>
    <cellStyle name="Note 2 2 28 3" xfId="17562" xr:uid="{00000000-0005-0000-0000-000083530000}"/>
    <cellStyle name="Note 2 2 28 4" xfId="29227" xr:uid="{00000000-0005-0000-0000-000084530000}"/>
    <cellStyle name="Note 2 2 29" xfId="5117" xr:uid="{00000000-0005-0000-0000-000085530000}"/>
    <cellStyle name="Note 2 2 29 2" xfId="13090" xr:uid="{00000000-0005-0000-0000-000086530000}"/>
    <cellStyle name="Note 2 2 29 2 2" xfId="25037" xr:uid="{00000000-0005-0000-0000-000087530000}"/>
    <cellStyle name="Note 2 2 29 2 2 2" xfId="46325" xr:uid="{00000000-0005-0000-0000-000088530000}"/>
    <cellStyle name="Note 2 2 29 2 3" xfId="37011" xr:uid="{00000000-0005-0000-0000-000089530000}"/>
    <cellStyle name="Note 2 2 29 3" xfId="17563" xr:uid="{00000000-0005-0000-0000-00008A530000}"/>
    <cellStyle name="Note 2 2 29 4" xfId="29281" xr:uid="{00000000-0005-0000-0000-00008B530000}"/>
    <cellStyle name="Note 2 2 3" xfId="5118" xr:uid="{00000000-0005-0000-0000-00008C530000}"/>
    <cellStyle name="Note 2 2 3 2" xfId="7988" xr:uid="{00000000-0005-0000-0000-00008D530000}"/>
    <cellStyle name="Note 2 2 3 2 2" xfId="20305" xr:uid="{00000000-0005-0000-0000-00008E530000}"/>
    <cellStyle name="Note 2 2 3 2 2 2" xfId="41593" xr:uid="{00000000-0005-0000-0000-00008F530000}"/>
    <cellStyle name="Note 2 2 3 2 3" xfId="32279" xr:uid="{00000000-0005-0000-0000-000090530000}"/>
    <cellStyle name="Note 2 2 3 3" xfId="10087" xr:uid="{00000000-0005-0000-0000-000091530000}"/>
    <cellStyle name="Note 2 2 3 3 2" xfId="22293" xr:uid="{00000000-0005-0000-0000-000092530000}"/>
    <cellStyle name="Note 2 2 3 3 2 2" xfId="43581" xr:uid="{00000000-0005-0000-0000-000093530000}"/>
    <cellStyle name="Note 2 2 3 3 3" xfId="34267" xr:uid="{00000000-0005-0000-0000-000094530000}"/>
    <cellStyle name="Note 2 2 3 4" xfId="15430" xr:uid="{00000000-0005-0000-0000-000095530000}"/>
    <cellStyle name="Note 2 2 3 4 2" xfId="27146" xr:uid="{00000000-0005-0000-0000-000096530000}"/>
    <cellStyle name="Note 2 2 3 4 2 2" xfId="48434" xr:uid="{00000000-0005-0000-0000-000097530000}"/>
    <cellStyle name="Note 2 2 3 4 3" xfId="39120" xr:uid="{00000000-0005-0000-0000-000098530000}"/>
    <cellStyle name="Note 2 2 3 5" xfId="17564" xr:uid="{00000000-0005-0000-0000-000099530000}"/>
    <cellStyle name="Note 2 2 3 6" xfId="27859" xr:uid="{00000000-0005-0000-0000-00009A530000}"/>
    <cellStyle name="Note 2 2 30" xfId="5119" xr:uid="{00000000-0005-0000-0000-00009B530000}"/>
    <cellStyle name="Note 2 2 30 2" xfId="13170" xr:uid="{00000000-0005-0000-0000-00009C530000}"/>
    <cellStyle name="Note 2 2 30 2 2" xfId="25103" xr:uid="{00000000-0005-0000-0000-00009D530000}"/>
    <cellStyle name="Note 2 2 30 2 2 2" xfId="46391" xr:uid="{00000000-0005-0000-0000-00009E530000}"/>
    <cellStyle name="Note 2 2 30 2 3" xfId="37077" xr:uid="{00000000-0005-0000-0000-00009F530000}"/>
    <cellStyle name="Note 2 2 30 3" xfId="17565" xr:uid="{00000000-0005-0000-0000-0000A0530000}"/>
    <cellStyle name="Note 2 2 30 4" xfId="29336" xr:uid="{00000000-0005-0000-0000-0000A1530000}"/>
    <cellStyle name="Note 2 2 31" xfId="5120" xr:uid="{00000000-0005-0000-0000-0000A2530000}"/>
    <cellStyle name="Note 2 2 31 2" xfId="13244" xr:uid="{00000000-0005-0000-0000-0000A3530000}"/>
    <cellStyle name="Note 2 2 31 2 2" xfId="25164" xr:uid="{00000000-0005-0000-0000-0000A4530000}"/>
    <cellStyle name="Note 2 2 31 2 2 2" xfId="46452" xr:uid="{00000000-0005-0000-0000-0000A5530000}"/>
    <cellStyle name="Note 2 2 31 2 3" xfId="37138" xr:uid="{00000000-0005-0000-0000-0000A6530000}"/>
    <cellStyle name="Note 2 2 31 3" xfId="17566" xr:uid="{00000000-0005-0000-0000-0000A7530000}"/>
    <cellStyle name="Note 2 2 31 4" xfId="29391" xr:uid="{00000000-0005-0000-0000-0000A8530000}"/>
    <cellStyle name="Note 2 2 32" xfId="5121" xr:uid="{00000000-0005-0000-0000-0000A9530000}"/>
    <cellStyle name="Note 2 2 32 2" xfId="13319" xr:uid="{00000000-0005-0000-0000-0000AA530000}"/>
    <cellStyle name="Note 2 2 32 2 2" xfId="25225" xr:uid="{00000000-0005-0000-0000-0000AB530000}"/>
    <cellStyle name="Note 2 2 32 2 2 2" xfId="46513" xr:uid="{00000000-0005-0000-0000-0000AC530000}"/>
    <cellStyle name="Note 2 2 32 2 3" xfId="37199" xr:uid="{00000000-0005-0000-0000-0000AD530000}"/>
    <cellStyle name="Note 2 2 32 3" xfId="17567" xr:uid="{00000000-0005-0000-0000-0000AE530000}"/>
    <cellStyle name="Note 2 2 32 4" xfId="29447" xr:uid="{00000000-0005-0000-0000-0000AF530000}"/>
    <cellStyle name="Note 2 2 33" xfId="5122" xr:uid="{00000000-0005-0000-0000-0000B0530000}"/>
    <cellStyle name="Note 2 2 33 2" xfId="13395" xr:uid="{00000000-0005-0000-0000-0000B1530000}"/>
    <cellStyle name="Note 2 2 33 2 2" xfId="25286" xr:uid="{00000000-0005-0000-0000-0000B2530000}"/>
    <cellStyle name="Note 2 2 33 2 2 2" xfId="46574" xr:uid="{00000000-0005-0000-0000-0000B3530000}"/>
    <cellStyle name="Note 2 2 33 2 3" xfId="37260" xr:uid="{00000000-0005-0000-0000-0000B4530000}"/>
    <cellStyle name="Note 2 2 33 3" xfId="17568" xr:uid="{00000000-0005-0000-0000-0000B5530000}"/>
    <cellStyle name="Note 2 2 33 4" xfId="29502" xr:uid="{00000000-0005-0000-0000-0000B6530000}"/>
    <cellStyle name="Note 2 2 34" xfId="5123" xr:uid="{00000000-0005-0000-0000-0000B7530000}"/>
    <cellStyle name="Note 2 2 34 2" xfId="13471" xr:uid="{00000000-0005-0000-0000-0000B8530000}"/>
    <cellStyle name="Note 2 2 34 2 2" xfId="25347" xr:uid="{00000000-0005-0000-0000-0000B9530000}"/>
    <cellStyle name="Note 2 2 34 2 2 2" xfId="46635" xr:uid="{00000000-0005-0000-0000-0000BA530000}"/>
    <cellStyle name="Note 2 2 34 2 3" xfId="37321" xr:uid="{00000000-0005-0000-0000-0000BB530000}"/>
    <cellStyle name="Note 2 2 34 3" xfId="17569" xr:uid="{00000000-0005-0000-0000-0000BC530000}"/>
    <cellStyle name="Note 2 2 34 4" xfId="29555" xr:uid="{00000000-0005-0000-0000-0000BD530000}"/>
    <cellStyle name="Note 2 2 35" xfId="5124" xr:uid="{00000000-0005-0000-0000-0000BE530000}"/>
    <cellStyle name="Note 2 2 35 2" xfId="13543" xr:uid="{00000000-0005-0000-0000-0000BF530000}"/>
    <cellStyle name="Note 2 2 35 2 2" xfId="25405" xr:uid="{00000000-0005-0000-0000-0000C0530000}"/>
    <cellStyle name="Note 2 2 35 2 2 2" xfId="46693" xr:uid="{00000000-0005-0000-0000-0000C1530000}"/>
    <cellStyle name="Note 2 2 35 2 3" xfId="37379" xr:uid="{00000000-0005-0000-0000-0000C2530000}"/>
    <cellStyle name="Note 2 2 35 3" xfId="17570" xr:uid="{00000000-0005-0000-0000-0000C3530000}"/>
    <cellStyle name="Note 2 2 35 4" xfId="29607" xr:uid="{00000000-0005-0000-0000-0000C4530000}"/>
    <cellStyle name="Note 2 2 36" xfId="5125" xr:uid="{00000000-0005-0000-0000-0000C5530000}"/>
    <cellStyle name="Note 2 2 36 2" xfId="13477" xr:uid="{00000000-0005-0000-0000-0000C6530000}"/>
    <cellStyle name="Note 2 2 36 2 2" xfId="25352" xr:uid="{00000000-0005-0000-0000-0000C7530000}"/>
    <cellStyle name="Note 2 2 36 2 2 2" xfId="46640" xr:uid="{00000000-0005-0000-0000-0000C8530000}"/>
    <cellStyle name="Note 2 2 36 2 3" xfId="37326" xr:uid="{00000000-0005-0000-0000-0000C9530000}"/>
    <cellStyle name="Note 2 2 36 3" xfId="17571" xr:uid="{00000000-0005-0000-0000-0000CA530000}"/>
    <cellStyle name="Note 2 2 36 4" xfId="29558" xr:uid="{00000000-0005-0000-0000-0000CB530000}"/>
    <cellStyle name="Note 2 2 37" xfId="5126" xr:uid="{00000000-0005-0000-0000-0000CC530000}"/>
    <cellStyle name="Note 2 2 37 2" xfId="13564" xr:uid="{00000000-0005-0000-0000-0000CD530000}"/>
    <cellStyle name="Note 2 2 37 2 2" xfId="25422" xr:uid="{00000000-0005-0000-0000-0000CE530000}"/>
    <cellStyle name="Note 2 2 37 2 2 2" xfId="46710" xr:uid="{00000000-0005-0000-0000-0000CF530000}"/>
    <cellStyle name="Note 2 2 37 2 3" xfId="37396" xr:uid="{00000000-0005-0000-0000-0000D0530000}"/>
    <cellStyle name="Note 2 2 37 3" xfId="17572" xr:uid="{00000000-0005-0000-0000-0000D1530000}"/>
    <cellStyle name="Note 2 2 37 4" xfId="29624" xr:uid="{00000000-0005-0000-0000-0000D2530000}"/>
    <cellStyle name="Note 2 2 38" xfId="5127" xr:uid="{00000000-0005-0000-0000-0000D3530000}"/>
    <cellStyle name="Note 2 2 38 2" xfId="13640" xr:uid="{00000000-0005-0000-0000-0000D4530000}"/>
    <cellStyle name="Note 2 2 38 2 2" xfId="25485" xr:uid="{00000000-0005-0000-0000-0000D5530000}"/>
    <cellStyle name="Note 2 2 38 2 2 2" xfId="46773" xr:uid="{00000000-0005-0000-0000-0000D6530000}"/>
    <cellStyle name="Note 2 2 38 2 3" xfId="37459" xr:uid="{00000000-0005-0000-0000-0000D7530000}"/>
    <cellStyle name="Note 2 2 38 3" xfId="17573" xr:uid="{00000000-0005-0000-0000-0000D8530000}"/>
    <cellStyle name="Note 2 2 38 4" xfId="29679" xr:uid="{00000000-0005-0000-0000-0000D9530000}"/>
    <cellStyle name="Note 2 2 39" xfId="5128" xr:uid="{00000000-0005-0000-0000-0000DA530000}"/>
    <cellStyle name="Note 2 2 39 2" xfId="13710" xr:uid="{00000000-0005-0000-0000-0000DB530000}"/>
    <cellStyle name="Note 2 2 39 2 2" xfId="25544" xr:uid="{00000000-0005-0000-0000-0000DC530000}"/>
    <cellStyle name="Note 2 2 39 2 2 2" xfId="46832" xr:uid="{00000000-0005-0000-0000-0000DD530000}"/>
    <cellStyle name="Note 2 2 39 2 3" xfId="37518" xr:uid="{00000000-0005-0000-0000-0000DE530000}"/>
    <cellStyle name="Note 2 2 39 3" xfId="17574" xr:uid="{00000000-0005-0000-0000-0000DF530000}"/>
    <cellStyle name="Note 2 2 39 4" xfId="29732" xr:uid="{00000000-0005-0000-0000-0000E0530000}"/>
    <cellStyle name="Note 2 2 4" xfId="5129" xr:uid="{00000000-0005-0000-0000-0000E1530000}"/>
    <cellStyle name="Note 2 2 4 2" xfId="8063" xr:uid="{00000000-0005-0000-0000-0000E2530000}"/>
    <cellStyle name="Note 2 2 4 2 2" xfId="20371" xr:uid="{00000000-0005-0000-0000-0000E3530000}"/>
    <cellStyle name="Note 2 2 4 2 2 2" xfId="41659" xr:uid="{00000000-0005-0000-0000-0000E4530000}"/>
    <cellStyle name="Note 2 2 4 2 3" xfId="32345" xr:uid="{00000000-0005-0000-0000-0000E5530000}"/>
    <cellStyle name="Note 2 2 4 3" xfId="9818" xr:uid="{00000000-0005-0000-0000-0000E6530000}"/>
    <cellStyle name="Note 2 2 4 3 2" xfId="22024" xr:uid="{00000000-0005-0000-0000-0000E7530000}"/>
    <cellStyle name="Note 2 2 4 3 2 2" xfId="43312" xr:uid="{00000000-0005-0000-0000-0000E8530000}"/>
    <cellStyle name="Note 2 2 4 3 3" xfId="33998" xr:uid="{00000000-0005-0000-0000-0000E9530000}"/>
    <cellStyle name="Note 2 2 4 4" xfId="15510" xr:uid="{00000000-0005-0000-0000-0000EA530000}"/>
    <cellStyle name="Note 2 2 4 4 2" xfId="27226" xr:uid="{00000000-0005-0000-0000-0000EB530000}"/>
    <cellStyle name="Note 2 2 4 4 2 2" xfId="48514" xr:uid="{00000000-0005-0000-0000-0000EC530000}"/>
    <cellStyle name="Note 2 2 4 4 3" xfId="39200" xr:uid="{00000000-0005-0000-0000-0000ED530000}"/>
    <cellStyle name="Note 2 2 4 5" xfId="17575" xr:uid="{00000000-0005-0000-0000-0000EE530000}"/>
    <cellStyle name="Note 2 2 4 6" xfId="27922" xr:uid="{00000000-0005-0000-0000-0000EF530000}"/>
    <cellStyle name="Note 2 2 40" xfId="5130" xr:uid="{00000000-0005-0000-0000-0000F0530000}"/>
    <cellStyle name="Note 2 2 40 2" xfId="13787" xr:uid="{00000000-0005-0000-0000-0000F1530000}"/>
    <cellStyle name="Note 2 2 40 2 2" xfId="25610" xr:uid="{00000000-0005-0000-0000-0000F2530000}"/>
    <cellStyle name="Note 2 2 40 2 2 2" xfId="46898" xr:uid="{00000000-0005-0000-0000-0000F3530000}"/>
    <cellStyle name="Note 2 2 40 2 3" xfId="37584" xr:uid="{00000000-0005-0000-0000-0000F4530000}"/>
    <cellStyle name="Note 2 2 40 3" xfId="17576" xr:uid="{00000000-0005-0000-0000-0000F5530000}"/>
    <cellStyle name="Note 2 2 40 4" xfId="29787" xr:uid="{00000000-0005-0000-0000-0000F6530000}"/>
    <cellStyle name="Note 2 2 41" xfId="5131" xr:uid="{00000000-0005-0000-0000-0000F7530000}"/>
    <cellStyle name="Note 2 2 41 2" xfId="13856" xr:uid="{00000000-0005-0000-0000-0000F8530000}"/>
    <cellStyle name="Note 2 2 41 2 2" xfId="25666" xr:uid="{00000000-0005-0000-0000-0000F9530000}"/>
    <cellStyle name="Note 2 2 41 2 2 2" xfId="46954" xr:uid="{00000000-0005-0000-0000-0000FA530000}"/>
    <cellStyle name="Note 2 2 41 2 3" xfId="37640" xr:uid="{00000000-0005-0000-0000-0000FB530000}"/>
    <cellStyle name="Note 2 2 41 3" xfId="17577" xr:uid="{00000000-0005-0000-0000-0000FC530000}"/>
    <cellStyle name="Note 2 2 41 4" xfId="29839" xr:uid="{00000000-0005-0000-0000-0000FD530000}"/>
    <cellStyle name="Note 2 2 42" xfId="5132" xr:uid="{00000000-0005-0000-0000-0000FE530000}"/>
    <cellStyle name="Note 2 2 42 2" xfId="13496" xr:uid="{00000000-0005-0000-0000-0000FF530000}"/>
    <cellStyle name="Note 2 2 42 2 2" xfId="25368" xr:uid="{00000000-0005-0000-0000-000000540000}"/>
    <cellStyle name="Note 2 2 42 2 2 2" xfId="46656" xr:uid="{00000000-0005-0000-0000-000001540000}"/>
    <cellStyle name="Note 2 2 42 2 3" xfId="37342" xr:uid="{00000000-0005-0000-0000-000002540000}"/>
    <cellStyle name="Note 2 2 42 3" xfId="17578" xr:uid="{00000000-0005-0000-0000-000003540000}"/>
    <cellStyle name="Note 2 2 42 4" xfId="29573" xr:uid="{00000000-0005-0000-0000-000004540000}"/>
    <cellStyle name="Note 2 2 43" xfId="5133" xr:uid="{00000000-0005-0000-0000-000005540000}"/>
    <cellStyle name="Note 2 2 43 2" xfId="13713" xr:uid="{00000000-0005-0000-0000-000006540000}"/>
    <cellStyle name="Note 2 2 43 2 2" xfId="25546" xr:uid="{00000000-0005-0000-0000-000007540000}"/>
    <cellStyle name="Note 2 2 43 2 2 2" xfId="46834" xr:uid="{00000000-0005-0000-0000-000008540000}"/>
    <cellStyle name="Note 2 2 43 2 3" xfId="37520" xr:uid="{00000000-0005-0000-0000-000009540000}"/>
    <cellStyle name="Note 2 2 43 3" xfId="17579" xr:uid="{00000000-0005-0000-0000-00000A540000}"/>
    <cellStyle name="Note 2 2 43 4" xfId="29734" xr:uid="{00000000-0005-0000-0000-00000B540000}"/>
    <cellStyle name="Note 2 2 44" xfId="5134" xr:uid="{00000000-0005-0000-0000-00000C540000}"/>
    <cellStyle name="Note 2 2 44 2" xfId="13674" xr:uid="{00000000-0005-0000-0000-00000D540000}"/>
    <cellStyle name="Note 2 2 44 2 2" xfId="25515" xr:uid="{00000000-0005-0000-0000-00000E540000}"/>
    <cellStyle name="Note 2 2 44 2 2 2" xfId="46803" xr:uid="{00000000-0005-0000-0000-00000F540000}"/>
    <cellStyle name="Note 2 2 44 2 3" xfId="37489" xr:uid="{00000000-0005-0000-0000-000010540000}"/>
    <cellStyle name="Note 2 2 44 3" xfId="17580" xr:uid="{00000000-0005-0000-0000-000011540000}"/>
    <cellStyle name="Note 2 2 44 4" xfId="29707" xr:uid="{00000000-0005-0000-0000-000012540000}"/>
    <cellStyle name="Note 2 2 45" xfId="5135" xr:uid="{00000000-0005-0000-0000-000013540000}"/>
    <cellStyle name="Note 2 2 45 2" xfId="14220" xr:uid="{00000000-0005-0000-0000-000014540000}"/>
    <cellStyle name="Note 2 2 45 2 2" xfId="25967" xr:uid="{00000000-0005-0000-0000-000015540000}"/>
    <cellStyle name="Note 2 2 45 2 2 2" xfId="47255" xr:uid="{00000000-0005-0000-0000-000016540000}"/>
    <cellStyle name="Note 2 2 45 2 3" xfId="37941" xr:uid="{00000000-0005-0000-0000-000017540000}"/>
    <cellStyle name="Note 2 2 45 3" xfId="17581" xr:uid="{00000000-0005-0000-0000-000018540000}"/>
    <cellStyle name="Note 2 2 45 4" xfId="30104" xr:uid="{00000000-0005-0000-0000-000019540000}"/>
    <cellStyle name="Note 2 2 46" xfId="5136" xr:uid="{00000000-0005-0000-0000-00001A540000}"/>
    <cellStyle name="Note 2 2 46 2" xfId="14279" xr:uid="{00000000-0005-0000-0000-00001B540000}"/>
    <cellStyle name="Note 2 2 46 2 2" xfId="26017" xr:uid="{00000000-0005-0000-0000-00001C540000}"/>
    <cellStyle name="Note 2 2 46 2 2 2" xfId="47305" xr:uid="{00000000-0005-0000-0000-00001D540000}"/>
    <cellStyle name="Note 2 2 46 2 3" xfId="37991" xr:uid="{00000000-0005-0000-0000-00001E540000}"/>
    <cellStyle name="Note 2 2 46 3" xfId="17582" xr:uid="{00000000-0005-0000-0000-00001F540000}"/>
    <cellStyle name="Note 2 2 46 4" xfId="30149" xr:uid="{00000000-0005-0000-0000-000020540000}"/>
    <cellStyle name="Note 2 2 47" xfId="5137" xr:uid="{00000000-0005-0000-0000-000021540000}"/>
    <cellStyle name="Note 2 2 47 2" xfId="14335" xr:uid="{00000000-0005-0000-0000-000022540000}"/>
    <cellStyle name="Note 2 2 47 2 2" xfId="26064" xr:uid="{00000000-0005-0000-0000-000023540000}"/>
    <cellStyle name="Note 2 2 47 2 2 2" xfId="47352" xr:uid="{00000000-0005-0000-0000-000024540000}"/>
    <cellStyle name="Note 2 2 47 2 3" xfId="38038" xr:uid="{00000000-0005-0000-0000-000025540000}"/>
    <cellStyle name="Note 2 2 47 3" xfId="17583" xr:uid="{00000000-0005-0000-0000-000026540000}"/>
    <cellStyle name="Note 2 2 47 4" xfId="30188" xr:uid="{00000000-0005-0000-0000-000027540000}"/>
    <cellStyle name="Note 2 2 48" xfId="5138" xr:uid="{00000000-0005-0000-0000-000028540000}"/>
    <cellStyle name="Note 2 2 48 2" xfId="14383" xr:uid="{00000000-0005-0000-0000-000029540000}"/>
    <cellStyle name="Note 2 2 48 2 2" xfId="26105" xr:uid="{00000000-0005-0000-0000-00002A540000}"/>
    <cellStyle name="Note 2 2 48 2 2 2" xfId="47393" xr:uid="{00000000-0005-0000-0000-00002B540000}"/>
    <cellStyle name="Note 2 2 48 2 3" xfId="38079" xr:uid="{00000000-0005-0000-0000-00002C540000}"/>
    <cellStyle name="Note 2 2 48 3" xfId="17584" xr:uid="{00000000-0005-0000-0000-00002D540000}"/>
    <cellStyle name="Note 2 2 48 4" xfId="30221" xr:uid="{00000000-0005-0000-0000-00002E540000}"/>
    <cellStyle name="Note 2 2 49" xfId="7449" xr:uid="{00000000-0005-0000-0000-00002F540000}"/>
    <cellStyle name="Note 2 2 49 2" xfId="19866" xr:uid="{00000000-0005-0000-0000-000030540000}"/>
    <cellStyle name="Note 2 2 49 2 2" xfId="41154" xr:uid="{00000000-0005-0000-0000-000031540000}"/>
    <cellStyle name="Note 2 2 49 3" xfId="31840" xr:uid="{00000000-0005-0000-0000-000032540000}"/>
    <cellStyle name="Note 2 2 5" xfId="5139" xr:uid="{00000000-0005-0000-0000-000033540000}"/>
    <cellStyle name="Note 2 2 5 2" xfId="8029" xr:uid="{00000000-0005-0000-0000-000034540000}"/>
    <cellStyle name="Note 2 2 5 2 2" xfId="20340" xr:uid="{00000000-0005-0000-0000-000035540000}"/>
    <cellStyle name="Note 2 2 5 2 2 2" xfId="41628" xr:uid="{00000000-0005-0000-0000-000036540000}"/>
    <cellStyle name="Note 2 2 5 2 3" xfId="32314" xr:uid="{00000000-0005-0000-0000-000037540000}"/>
    <cellStyle name="Note 2 2 5 3" xfId="9872" xr:uid="{00000000-0005-0000-0000-000038540000}"/>
    <cellStyle name="Note 2 2 5 3 2" xfId="22078" xr:uid="{00000000-0005-0000-0000-000039540000}"/>
    <cellStyle name="Note 2 2 5 3 2 2" xfId="43366" xr:uid="{00000000-0005-0000-0000-00003A540000}"/>
    <cellStyle name="Note 2 2 5 3 3" xfId="34052" xr:uid="{00000000-0005-0000-0000-00003B540000}"/>
    <cellStyle name="Note 2 2 5 4" xfId="15478" xr:uid="{00000000-0005-0000-0000-00003C540000}"/>
    <cellStyle name="Note 2 2 5 4 2" xfId="27194" xr:uid="{00000000-0005-0000-0000-00003D540000}"/>
    <cellStyle name="Note 2 2 5 4 2 2" xfId="48482" xr:uid="{00000000-0005-0000-0000-00003E540000}"/>
    <cellStyle name="Note 2 2 5 4 3" xfId="39168" xr:uid="{00000000-0005-0000-0000-00003F540000}"/>
    <cellStyle name="Note 2 2 5 5" xfId="17585" xr:uid="{00000000-0005-0000-0000-000040540000}"/>
    <cellStyle name="Note 2 2 5 6" xfId="27976" xr:uid="{00000000-0005-0000-0000-000041540000}"/>
    <cellStyle name="Note 2 2 50" xfId="9090" xr:uid="{00000000-0005-0000-0000-000042540000}"/>
    <cellStyle name="Note 2 2 50 2" xfId="21299" xr:uid="{00000000-0005-0000-0000-000043540000}"/>
    <cellStyle name="Note 2 2 50 2 2" xfId="42587" xr:uid="{00000000-0005-0000-0000-000044540000}"/>
    <cellStyle name="Note 2 2 50 3" xfId="33273" xr:uid="{00000000-0005-0000-0000-000045540000}"/>
    <cellStyle name="Note 2 2 51" xfId="14878" xr:uid="{00000000-0005-0000-0000-000046540000}"/>
    <cellStyle name="Note 2 2 51 2" xfId="26594" xr:uid="{00000000-0005-0000-0000-000047540000}"/>
    <cellStyle name="Note 2 2 51 2 2" xfId="47882" xr:uid="{00000000-0005-0000-0000-000048540000}"/>
    <cellStyle name="Note 2 2 51 3" xfId="38568" xr:uid="{00000000-0005-0000-0000-000049540000}"/>
    <cellStyle name="Note 2 2 52" xfId="14944" xr:uid="{00000000-0005-0000-0000-00004A540000}"/>
    <cellStyle name="Note 2 2 52 2" xfId="26660" xr:uid="{00000000-0005-0000-0000-00004B540000}"/>
    <cellStyle name="Note 2 2 52 2 2" xfId="47948" xr:uid="{00000000-0005-0000-0000-00004C540000}"/>
    <cellStyle name="Note 2 2 52 3" xfId="38634" xr:uid="{00000000-0005-0000-0000-00004D540000}"/>
    <cellStyle name="Note 2 2 53" xfId="17542" xr:uid="{00000000-0005-0000-0000-00004E540000}"/>
    <cellStyle name="Note 2 2 54" xfId="27633" xr:uid="{00000000-0005-0000-0000-00004F540000}"/>
    <cellStyle name="Note 2 2 55" xfId="49659" xr:uid="{00000000-0005-0000-0000-000050540000}"/>
    <cellStyle name="Note 2 2 56" xfId="49660" xr:uid="{00000000-0005-0000-0000-000051540000}"/>
    <cellStyle name="Note 2 2 57" xfId="49661" xr:uid="{00000000-0005-0000-0000-000052540000}"/>
    <cellStyle name="Note 2 2 58" xfId="49662" xr:uid="{00000000-0005-0000-0000-000053540000}"/>
    <cellStyle name="Note 2 2 59" xfId="49663" xr:uid="{00000000-0005-0000-0000-000054540000}"/>
    <cellStyle name="Note 2 2 6" xfId="5140" xr:uid="{00000000-0005-0000-0000-000055540000}"/>
    <cellStyle name="Note 2 2 6 2" xfId="8153" xr:uid="{00000000-0005-0000-0000-000056540000}"/>
    <cellStyle name="Note 2 2 6 2 2" xfId="20428" xr:uid="{00000000-0005-0000-0000-000057540000}"/>
    <cellStyle name="Note 2 2 6 2 2 2" xfId="41716" xr:uid="{00000000-0005-0000-0000-000058540000}"/>
    <cellStyle name="Note 2 2 6 2 3" xfId="32402" xr:uid="{00000000-0005-0000-0000-000059540000}"/>
    <cellStyle name="Note 2 2 6 3" xfId="11407" xr:uid="{00000000-0005-0000-0000-00005A540000}"/>
    <cellStyle name="Note 2 2 6 3 2" xfId="23612" xr:uid="{00000000-0005-0000-0000-00005B540000}"/>
    <cellStyle name="Note 2 2 6 3 2 2" xfId="44900" xr:uid="{00000000-0005-0000-0000-00005C540000}"/>
    <cellStyle name="Note 2 2 6 3 3" xfId="35586" xr:uid="{00000000-0005-0000-0000-00005D540000}"/>
    <cellStyle name="Note 2 2 6 4" xfId="15631" xr:uid="{00000000-0005-0000-0000-00005E540000}"/>
    <cellStyle name="Note 2 2 6 4 2" xfId="27347" xr:uid="{00000000-0005-0000-0000-00005F540000}"/>
    <cellStyle name="Note 2 2 6 4 2 2" xfId="48635" xr:uid="{00000000-0005-0000-0000-000060540000}"/>
    <cellStyle name="Note 2 2 6 4 3" xfId="39321" xr:uid="{00000000-0005-0000-0000-000061540000}"/>
    <cellStyle name="Note 2 2 6 5" xfId="17586" xr:uid="{00000000-0005-0000-0000-000062540000}"/>
    <cellStyle name="Note 2 2 6 6" xfId="28030" xr:uid="{00000000-0005-0000-0000-000063540000}"/>
    <cellStyle name="Note 2 2 60" xfId="49664" xr:uid="{00000000-0005-0000-0000-000064540000}"/>
    <cellStyle name="Note 2 2 61" xfId="49665" xr:uid="{00000000-0005-0000-0000-000065540000}"/>
    <cellStyle name="Note 2 2 62" xfId="49666" xr:uid="{00000000-0005-0000-0000-000066540000}"/>
    <cellStyle name="Note 2 2 63" xfId="49667" xr:uid="{00000000-0005-0000-0000-000067540000}"/>
    <cellStyle name="Note 2 2 64" xfId="49668" xr:uid="{00000000-0005-0000-0000-000068540000}"/>
    <cellStyle name="Note 2 2 7" xfId="5141" xr:uid="{00000000-0005-0000-0000-000069540000}"/>
    <cellStyle name="Note 2 2 7 2" xfId="8366" xr:uid="{00000000-0005-0000-0000-00006A540000}"/>
    <cellStyle name="Note 2 2 7 2 2" xfId="20586" xr:uid="{00000000-0005-0000-0000-00006B540000}"/>
    <cellStyle name="Note 2 2 7 2 2 2" xfId="41874" xr:uid="{00000000-0005-0000-0000-00006C540000}"/>
    <cellStyle name="Note 2 2 7 2 3" xfId="32560" xr:uid="{00000000-0005-0000-0000-00006D540000}"/>
    <cellStyle name="Note 2 2 7 3" xfId="11472" xr:uid="{00000000-0005-0000-0000-00006E540000}"/>
    <cellStyle name="Note 2 2 7 3 2" xfId="23673" xr:uid="{00000000-0005-0000-0000-00006F540000}"/>
    <cellStyle name="Note 2 2 7 3 2 2" xfId="44961" xr:uid="{00000000-0005-0000-0000-000070540000}"/>
    <cellStyle name="Note 2 2 7 3 3" xfId="35647" xr:uid="{00000000-0005-0000-0000-000071540000}"/>
    <cellStyle name="Note 2 2 7 4" xfId="15819" xr:uid="{00000000-0005-0000-0000-000072540000}"/>
    <cellStyle name="Note 2 2 7 4 2" xfId="27535" xr:uid="{00000000-0005-0000-0000-000073540000}"/>
    <cellStyle name="Note 2 2 7 4 2 2" xfId="48823" xr:uid="{00000000-0005-0000-0000-000074540000}"/>
    <cellStyle name="Note 2 2 7 4 3" xfId="39509" xr:uid="{00000000-0005-0000-0000-000075540000}"/>
    <cellStyle name="Note 2 2 7 5" xfId="17587" xr:uid="{00000000-0005-0000-0000-000076540000}"/>
    <cellStyle name="Note 2 2 7 6" xfId="28083" xr:uid="{00000000-0005-0000-0000-000077540000}"/>
    <cellStyle name="Note 2 2 8" xfId="5142" xr:uid="{00000000-0005-0000-0000-000078540000}"/>
    <cellStyle name="Note 2 2 8 2" xfId="8346" xr:uid="{00000000-0005-0000-0000-000079540000}"/>
    <cellStyle name="Note 2 2 8 2 2" xfId="20583" xr:uid="{00000000-0005-0000-0000-00007A540000}"/>
    <cellStyle name="Note 2 2 8 2 2 2" xfId="41871" xr:uid="{00000000-0005-0000-0000-00007B540000}"/>
    <cellStyle name="Note 2 2 8 2 3" xfId="32557" xr:uid="{00000000-0005-0000-0000-00007C540000}"/>
    <cellStyle name="Note 2 2 8 3" xfId="11537" xr:uid="{00000000-0005-0000-0000-00007D540000}"/>
    <cellStyle name="Note 2 2 8 3 2" xfId="23732" xr:uid="{00000000-0005-0000-0000-00007E540000}"/>
    <cellStyle name="Note 2 2 8 3 2 2" xfId="45020" xr:uid="{00000000-0005-0000-0000-00007F540000}"/>
    <cellStyle name="Note 2 2 8 3 3" xfId="35706" xr:uid="{00000000-0005-0000-0000-000080540000}"/>
    <cellStyle name="Note 2 2 8 4" xfId="15816" xr:uid="{00000000-0005-0000-0000-000081540000}"/>
    <cellStyle name="Note 2 2 8 4 2" xfId="27532" xr:uid="{00000000-0005-0000-0000-000082540000}"/>
    <cellStyle name="Note 2 2 8 4 2 2" xfId="48820" xr:uid="{00000000-0005-0000-0000-000083540000}"/>
    <cellStyle name="Note 2 2 8 4 3" xfId="39506" xr:uid="{00000000-0005-0000-0000-000084540000}"/>
    <cellStyle name="Note 2 2 8 5" xfId="17588" xr:uid="{00000000-0005-0000-0000-000085540000}"/>
    <cellStyle name="Note 2 2 8 6" xfId="28136" xr:uid="{00000000-0005-0000-0000-000086540000}"/>
    <cellStyle name="Note 2 2 9" xfId="5143" xr:uid="{00000000-0005-0000-0000-000087540000}"/>
    <cellStyle name="Note 2 2 9 2" xfId="11601" xr:uid="{00000000-0005-0000-0000-000088540000}"/>
    <cellStyle name="Note 2 2 9 2 2" xfId="23788" xr:uid="{00000000-0005-0000-0000-000089540000}"/>
    <cellStyle name="Note 2 2 9 2 2 2" xfId="45076" xr:uid="{00000000-0005-0000-0000-00008A540000}"/>
    <cellStyle name="Note 2 2 9 2 3" xfId="35762" xr:uid="{00000000-0005-0000-0000-00008B540000}"/>
    <cellStyle name="Note 2 2 9 3" xfId="17589" xr:uid="{00000000-0005-0000-0000-00008C540000}"/>
    <cellStyle name="Note 2 2 9 4" xfId="28187" xr:uid="{00000000-0005-0000-0000-00008D540000}"/>
    <cellStyle name="Note 2 20" xfId="5144" xr:uid="{00000000-0005-0000-0000-00008E540000}"/>
    <cellStyle name="Note 2 20 10" xfId="49669" xr:uid="{00000000-0005-0000-0000-00008F540000}"/>
    <cellStyle name="Note 2 20 2" xfId="5145" xr:uid="{00000000-0005-0000-0000-000090540000}"/>
    <cellStyle name="Note 2 20 2 2" xfId="7843" xr:uid="{00000000-0005-0000-0000-000091540000}"/>
    <cellStyle name="Note 2 20 2 2 2" xfId="10400" xr:uid="{00000000-0005-0000-0000-000092540000}"/>
    <cellStyle name="Note 2 20 2 2 2 2" xfId="22606" xr:uid="{00000000-0005-0000-0000-000093540000}"/>
    <cellStyle name="Note 2 20 2 2 2 2 2" xfId="43894" xr:uid="{00000000-0005-0000-0000-000094540000}"/>
    <cellStyle name="Note 2 20 2 2 2 3" xfId="34580" xr:uid="{00000000-0005-0000-0000-000095540000}"/>
    <cellStyle name="Note 2 20 2 2 3" xfId="20172" xr:uid="{00000000-0005-0000-0000-000096540000}"/>
    <cellStyle name="Note 2 20 2 2 3 2" xfId="41460" xr:uid="{00000000-0005-0000-0000-000097540000}"/>
    <cellStyle name="Note 2 20 2 2 4" xfId="32146" xr:uid="{00000000-0005-0000-0000-000098540000}"/>
    <cellStyle name="Note 2 20 2 3" xfId="10722" xr:uid="{00000000-0005-0000-0000-000099540000}"/>
    <cellStyle name="Note 2 20 2 3 2" xfId="22928" xr:uid="{00000000-0005-0000-0000-00009A540000}"/>
    <cellStyle name="Note 2 20 2 3 2 2" xfId="44216" xr:uid="{00000000-0005-0000-0000-00009B540000}"/>
    <cellStyle name="Note 2 20 2 3 3" xfId="34902" xr:uid="{00000000-0005-0000-0000-00009C540000}"/>
    <cellStyle name="Note 2 20 2 4" xfId="11005" xr:uid="{00000000-0005-0000-0000-00009D540000}"/>
    <cellStyle name="Note 2 20 2 4 2" xfId="23211" xr:uid="{00000000-0005-0000-0000-00009E540000}"/>
    <cellStyle name="Note 2 20 2 4 2 2" xfId="44499" xr:uid="{00000000-0005-0000-0000-00009F540000}"/>
    <cellStyle name="Note 2 20 2 4 3" xfId="35185" xr:uid="{00000000-0005-0000-0000-0000A0540000}"/>
    <cellStyle name="Note 2 20 2 5" xfId="9398" xr:uid="{00000000-0005-0000-0000-0000A1540000}"/>
    <cellStyle name="Note 2 20 2 5 2" xfId="21604" xr:uid="{00000000-0005-0000-0000-0000A2540000}"/>
    <cellStyle name="Note 2 20 2 5 2 2" xfId="42892" xr:uid="{00000000-0005-0000-0000-0000A3540000}"/>
    <cellStyle name="Note 2 20 2 5 3" xfId="33578" xr:uid="{00000000-0005-0000-0000-0000A4540000}"/>
    <cellStyle name="Note 2 20 2 6" xfId="15276" xr:uid="{00000000-0005-0000-0000-0000A5540000}"/>
    <cellStyle name="Note 2 20 2 6 2" xfId="26992" xr:uid="{00000000-0005-0000-0000-0000A6540000}"/>
    <cellStyle name="Note 2 20 2 6 2 2" xfId="48280" xr:uid="{00000000-0005-0000-0000-0000A7540000}"/>
    <cellStyle name="Note 2 20 2 6 3" xfId="38966" xr:uid="{00000000-0005-0000-0000-0000A8540000}"/>
    <cellStyle name="Note 2 20 2 7" xfId="17591" xr:uid="{00000000-0005-0000-0000-0000A9540000}"/>
    <cellStyle name="Note 2 20 3" xfId="7450" xr:uid="{00000000-0005-0000-0000-0000AA540000}"/>
    <cellStyle name="Note 2 20 3 2" xfId="10088" xr:uid="{00000000-0005-0000-0000-0000AB540000}"/>
    <cellStyle name="Note 2 20 3 2 2" xfId="22294" xr:uid="{00000000-0005-0000-0000-0000AC540000}"/>
    <cellStyle name="Note 2 20 3 2 2 2" xfId="43582" xr:uid="{00000000-0005-0000-0000-0000AD540000}"/>
    <cellStyle name="Note 2 20 3 2 3" xfId="34268" xr:uid="{00000000-0005-0000-0000-0000AE540000}"/>
    <cellStyle name="Note 2 20 3 3" xfId="19867" xr:uid="{00000000-0005-0000-0000-0000AF540000}"/>
    <cellStyle name="Note 2 20 3 3 2" xfId="41155" xr:uid="{00000000-0005-0000-0000-0000B0540000}"/>
    <cellStyle name="Note 2 20 3 4" xfId="31841" xr:uid="{00000000-0005-0000-0000-0000B1540000}"/>
    <cellStyle name="Note 2 20 4" xfId="9817" xr:uid="{00000000-0005-0000-0000-0000B2540000}"/>
    <cellStyle name="Note 2 20 4 2" xfId="22023" xr:uid="{00000000-0005-0000-0000-0000B3540000}"/>
    <cellStyle name="Note 2 20 4 2 2" xfId="43311" xr:uid="{00000000-0005-0000-0000-0000B4540000}"/>
    <cellStyle name="Note 2 20 4 3" xfId="33997" xr:uid="{00000000-0005-0000-0000-0000B5540000}"/>
    <cellStyle name="Note 2 20 5" xfId="9873" xr:uid="{00000000-0005-0000-0000-0000B6540000}"/>
    <cellStyle name="Note 2 20 5 2" xfId="22079" xr:uid="{00000000-0005-0000-0000-0000B7540000}"/>
    <cellStyle name="Note 2 20 5 2 2" xfId="43367" xr:uid="{00000000-0005-0000-0000-0000B8540000}"/>
    <cellStyle name="Note 2 20 5 3" xfId="34053" xr:uid="{00000000-0005-0000-0000-0000B9540000}"/>
    <cellStyle name="Note 2 20 6" xfId="9091" xr:uid="{00000000-0005-0000-0000-0000BA540000}"/>
    <cellStyle name="Note 2 20 6 2" xfId="21300" xr:uid="{00000000-0005-0000-0000-0000BB540000}"/>
    <cellStyle name="Note 2 20 6 2 2" xfId="42588" xr:uid="{00000000-0005-0000-0000-0000BC540000}"/>
    <cellStyle name="Note 2 20 6 3" xfId="33274" xr:uid="{00000000-0005-0000-0000-0000BD540000}"/>
    <cellStyle name="Note 2 20 7" xfId="14945" xr:uid="{00000000-0005-0000-0000-0000BE540000}"/>
    <cellStyle name="Note 2 20 7 2" xfId="26661" xr:uid="{00000000-0005-0000-0000-0000BF540000}"/>
    <cellStyle name="Note 2 20 7 2 2" xfId="47949" xr:uid="{00000000-0005-0000-0000-0000C0540000}"/>
    <cellStyle name="Note 2 20 7 3" xfId="38635" xr:uid="{00000000-0005-0000-0000-0000C1540000}"/>
    <cellStyle name="Note 2 20 8" xfId="17590" xr:uid="{00000000-0005-0000-0000-0000C2540000}"/>
    <cellStyle name="Note 2 20 9" xfId="28249" xr:uid="{00000000-0005-0000-0000-0000C3540000}"/>
    <cellStyle name="Note 2 21" xfId="5146" xr:uid="{00000000-0005-0000-0000-0000C4540000}"/>
    <cellStyle name="Note 2 21 10" xfId="49670" xr:uid="{00000000-0005-0000-0000-0000C5540000}"/>
    <cellStyle name="Note 2 21 2" xfId="5147" xr:uid="{00000000-0005-0000-0000-0000C6540000}"/>
    <cellStyle name="Note 2 21 2 2" xfId="7844" xr:uid="{00000000-0005-0000-0000-0000C7540000}"/>
    <cellStyle name="Note 2 21 2 2 2" xfId="10401" xr:uid="{00000000-0005-0000-0000-0000C8540000}"/>
    <cellStyle name="Note 2 21 2 2 2 2" xfId="22607" xr:uid="{00000000-0005-0000-0000-0000C9540000}"/>
    <cellStyle name="Note 2 21 2 2 2 2 2" xfId="43895" xr:uid="{00000000-0005-0000-0000-0000CA540000}"/>
    <cellStyle name="Note 2 21 2 2 2 3" xfId="34581" xr:uid="{00000000-0005-0000-0000-0000CB540000}"/>
    <cellStyle name="Note 2 21 2 2 3" xfId="20173" xr:uid="{00000000-0005-0000-0000-0000CC540000}"/>
    <cellStyle name="Note 2 21 2 2 3 2" xfId="41461" xr:uid="{00000000-0005-0000-0000-0000CD540000}"/>
    <cellStyle name="Note 2 21 2 2 4" xfId="32147" xr:uid="{00000000-0005-0000-0000-0000CE540000}"/>
    <cellStyle name="Note 2 21 2 3" xfId="10723" xr:uid="{00000000-0005-0000-0000-0000CF540000}"/>
    <cellStyle name="Note 2 21 2 3 2" xfId="22929" xr:uid="{00000000-0005-0000-0000-0000D0540000}"/>
    <cellStyle name="Note 2 21 2 3 2 2" xfId="44217" xr:uid="{00000000-0005-0000-0000-0000D1540000}"/>
    <cellStyle name="Note 2 21 2 3 3" xfId="34903" xr:uid="{00000000-0005-0000-0000-0000D2540000}"/>
    <cellStyle name="Note 2 21 2 4" xfId="11006" xr:uid="{00000000-0005-0000-0000-0000D3540000}"/>
    <cellStyle name="Note 2 21 2 4 2" xfId="23212" xr:uid="{00000000-0005-0000-0000-0000D4540000}"/>
    <cellStyle name="Note 2 21 2 4 2 2" xfId="44500" xr:uid="{00000000-0005-0000-0000-0000D5540000}"/>
    <cellStyle name="Note 2 21 2 4 3" xfId="35186" xr:uid="{00000000-0005-0000-0000-0000D6540000}"/>
    <cellStyle name="Note 2 21 2 5" xfId="9399" xr:uid="{00000000-0005-0000-0000-0000D7540000}"/>
    <cellStyle name="Note 2 21 2 5 2" xfId="21605" xr:uid="{00000000-0005-0000-0000-0000D8540000}"/>
    <cellStyle name="Note 2 21 2 5 2 2" xfId="42893" xr:uid="{00000000-0005-0000-0000-0000D9540000}"/>
    <cellStyle name="Note 2 21 2 5 3" xfId="33579" xr:uid="{00000000-0005-0000-0000-0000DA540000}"/>
    <cellStyle name="Note 2 21 2 6" xfId="15277" xr:uid="{00000000-0005-0000-0000-0000DB540000}"/>
    <cellStyle name="Note 2 21 2 6 2" xfId="26993" xr:uid="{00000000-0005-0000-0000-0000DC540000}"/>
    <cellStyle name="Note 2 21 2 6 2 2" xfId="48281" xr:uid="{00000000-0005-0000-0000-0000DD540000}"/>
    <cellStyle name="Note 2 21 2 6 3" xfId="38967" xr:uid="{00000000-0005-0000-0000-0000DE540000}"/>
    <cellStyle name="Note 2 21 2 7" xfId="17593" xr:uid="{00000000-0005-0000-0000-0000DF540000}"/>
    <cellStyle name="Note 2 21 3" xfId="7451" xr:uid="{00000000-0005-0000-0000-0000E0540000}"/>
    <cellStyle name="Note 2 21 3 2" xfId="10089" xr:uid="{00000000-0005-0000-0000-0000E1540000}"/>
    <cellStyle name="Note 2 21 3 2 2" xfId="22295" xr:uid="{00000000-0005-0000-0000-0000E2540000}"/>
    <cellStyle name="Note 2 21 3 2 2 2" xfId="43583" xr:uid="{00000000-0005-0000-0000-0000E3540000}"/>
    <cellStyle name="Note 2 21 3 2 3" xfId="34269" xr:uid="{00000000-0005-0000-0000-0000E4540000}"/>
    <cellStyle name="Note 2 21 3 3" xfId="19868" xr:uid="{00000000-0005-0000-0000-0000E5540000}"/>
    <cellStyle name="Note 2 21 3 3 2" xfId="41156" xr:uid="{00000000-0005-0000-0000-0000E6540000}"/>
    <cellStyle name="Note 2 21 3 4" xfId="31842" xr:uid="{00000000-0005-0000-0000-0000E7540000}"/>
    <cellStyle name="Note 2 21 4" xfId="9816" xr:uid="{00000000-0005-0000-0000-0000E8540000}"/>
    <cellStyle name="Note 2 21 4 2" xfId="22022" xr:uid="{00000000-0005-0000-0000-0000E9540000}"/>
    <cellStyle name="Note 2 21 4 2 2" xfId="43310" xr:uid="{00000000-0005-0000-0000-0000EA540000}"/>
    <cellStyle name="Note 2 21 4 3" xfId="33996" xr:uid="{00000000-0005-0000-0000-0000EB540000}"/>
    <cellStyle name="Note 2 21 5" xfId="9874" xr:uid="{00000000-0005-0000-0000-0000EC540000}"/>
    <cellStyle name="Note 2 21 5 2" xfId="22080" xr:uid="{00000000-0005-0000-0000-0000ED540000}"/>
    <cellStyle name="Note 2 21 5 2 2" xfId="43368" xr:uid="{00000000-0005-0000-0000-0000EE540000}"/>
    <cellStyle name="Note 2 21 5 3" xfId="34054" xr:uid="{00000000-0005-0000-0000-0000EF540000}"/>
    <cellStyle name="Note 2 21 6" xfId="9092" xr:uid="{00000000-0005-0000-0000-0000F0540000}"/>
    <cellStyle name="Note 2 21 6 2" xfId="21301" xr:uid="{00000000-0005-0000-0000-0000F1540000}"/>
    <cellStyle name="Note 2 21 6 2 2" xfId="42589" xr:uid="{00000000-0005-0000-0000-0000F2540000}"/>
    <cellStyle name="Note 2 21 6 3" xfId="33275" xr:uid="{00000000-0005-0000-0000-0000F3540000}"/>
    <cellStyle name="Note 2 21 7" xfId="14946" xr:uid="{00000000-0005-0000-0000-0000F4540000}"/>
    <cellStyle name="Note 2 21 7 2" xfId="26662" xr:uid="{00000000-0005-0000-0000-0000F5540000}"/>
    <cellStyle name="Note 2 21 7 2 2" xfId="47950" xr:uid="{00000000-0005-0000-0000-0000F6540000}"/>
    <cellStyle name="Note 2 21 7 3" xfId="38636" xr:uid="{00000000-0005-0000-0000-0000F7540000}"/>
    <cellStyle name="Note 2 21 8" xfId="17592" xr:uid="{00000000-0005-0000-0000-0000F8540000}"/>
    <cellStyle name="Note 2 21 9" xfId="28300" xr:uid="{00000000-0005-0000-0000-0000F9540000}"/>
    <cellStyle name="Note 2 22" xfId="5148" xr:uid="{00000000-0005-0000-0000-0000FA540000}"/>
    <cellStyle name="Note 2 22 10" xfId="49671" xr:uid="{00000000-0005-0000-0000-0000FB540000}"/>
    <cellStyle name="Note 2 22 2" xfId="5149" xr:uid="{00000000-0005-0000-0000-0000FC540000}"/>
    <cellStyle name="Note 2 22 2 2" xfId="7845" xr:uid="{00000000-0005-0000-0000-0000FD540000}"/>
    <cellStyle name="Note 2 22 2 2 2" xfId="10402" xr:uid="{00000000-0005-0000-0000-0000FE540000}"/>
    <cellStyle name="Note 2 22 2 2 2 2" xfId="22608" xr:uid="{00000000-0005-0000-0000-0000FF540000}"/>
    <cellStyle name="Note 2 22 2 2 2 2 2" xfId="43896" xr:uid="{00000000-0005-0000-0000-000000550000}"/>
    <cellStyle name="Note 2 22 2 2 2 3" xfId="34582" xr:uid="{00000000-0005-0000-0000-000001550000}"/>
    <cellStyle name="Note 2 22 2 2 3" xfId="20174" xr:uid="{00000000-0005-0000-0000-000002550000}"/>
    <cellStyle name="Note 2 22 2 2 3 2" xfId="41462" xr:uid="{00000000-0005-0000-0000-000003550000}"/>
    <cellStyle name="Note 2 22 2 2 4" xfId="32148" xr:uid="{00000000-0005-0000-0000-000004550000}"/>
    <cellStyle name="Note 2 22 2 3" xfId="10724" xr:uid="{00000000-0005-0000-0000-000005550000}"/>
    <cellStyle name="Note 2 22 2 3 2" xfId="22930" xr:uid="{00000000-0005-0000-0000-000006550000}"/>
    <cellStyle name="Note 2 22 2 3 2 2" xfId="44218" xr:uid="{00000000-0005-0000-0000-000007550000}"/>
    <cellStyle name="Note 2 22 2 3 3" xfId="34904" xr:uid="{00000000-0005-0000-0000-000008550000}"/>
    <cellStyle name="Note 2 22 2 4" xfId="11007" xr:uid="{00000000-0005-0000-0000-000009550000}"/>
    <cellStyle name="Note 2 22 2 4 2" xfId="23213" xr:uid="{00000000-0005-0000-0000-00000A550000}"/>
    <cellStyle name="Note 2 22 2 4 2 2" xfId="44501" xr:uid="{00000000-0005-0000-0000-00000B550000}"/>
    <cellStyle name="Note 2 22 2 4 3" xfId="35187" xr:uid="{00000000-0005-0000-0000-00000C550000}"/>
    <cellStyle name="Note 2 22 2 5" xfId="9400" xr:uid="{00000000-0005-0000-0000-00000D550000}"/>
    <cellStyle name="Note 2 22 2 5 2" xfId="21606" xr:uid="{00000000-0005-0000-0000-00000E550000}"/>
    <cellStyle name="Note 2 22 2 5 2 2" xfId="42894" xr:uid="{00000000-0005-0000-0000-00000F550000}"/>
    <cellStyle name="Note 2 22 2 5 3" xfId="33580" xr:uid="{00000000-0005-0000-0000-000010550000}"/>
    <cellStyle name="Note 2 22 2 6" xfId="15278" xr:uid="{00000000-0005-0000-0000-000011550000}"/>
    <cellStyle name="Note 2 22 2 6 2" xfId="26994" xr:uid="{00000000-0005-0000-0000-000012550000}"/>
    <cellStyle name="Note 2 22 2 6 2 2" xfId="48282" xr:uid="{00000000-0005-0000-0000-000013550000}"/>
    <cellStyle name="Note 2 22 2 6 3" xfId="38968" xr:uid="{00000000-0005-0000-0000-000014550000}"/>
    <cellStyle name="Note 2 22 2 7" xfId="17595" xr:uid="{00000000-0005-0000-0000-000015550000}"/>
    <cellStyle name="Note 2 22 3" xfId="7452" xr:uid="{00000000-0005-0000-0000-000016550000}"/>
    <cellStyle name="Note 2 22 3 2" xfId="10090" xr:uid="{00000000-0005-0000-0000-000017550000}"/>
    <cellStyle name="Note 2 22 3 2 2" xfId="22296" xr:uid="{00000000-0005-0000-0000-000018550000}"/>
    <cellStyle name="Note 2 22 3 2 2 2" xfId="43584" xr:uid="{00000000-0005-0000-0000-000019550000}"/>
    <cellStyle name="Note 2 22 3 2 3" xfId="34270" xr:uid="{00000000-0005-0000-0000-00001A550000}"/>
    <cellStyle name="Note 2 22 3 3" xfId="19869" xr:uid="{00000000-0005-0000-0000-00001B550000}"/>
    <cellStyle name="Note 2 22 3 3 2" xfId="41157" xr:uid="{00000000-0005-0000-0000-00001C550000}"/>
    <cellStyle name="Note 2 22 3 4" xfId="31843" xr:uid="{00000000-0005-0000-0000-00001D550000}"/>
    <cellStyle name="Note 2 22 4" xfId="9815" xr:uid="{00000000-0005-0000-0000-00001E550000}"/>
    <cellStyle name="Note 2 22 4 2" xfId="22021" xr:uid="{00000000-0005-0000-0000-00001F550000}"/>
    <cellStyle name="Note 2 22 4 2 2" xfId="43309" xr:uid="{00000000-0005-0000-0000-000020550000}"/>
    <cellStyle name="Note 2 22 4 3" xfId="33995" xr:uid="{00000000-0005-0000-0000-000021550000}"/>
    <cellStyle name="Note 2 22 5" xfId="9875" xr:uid="{00000000-0005-0000-0000-000022550000}"/>
    <cellStyle name="Note 2 22 5 2" xfId="22081" xr:uid="{00000000-0005-0000-0000-000023550000}"/>
    <cellStyle name="Note 2 22 5 2 2" xfId="43369" xr:uid="{00000000-0005-0000-0000-000024550000}"/>
    <cellStyle name="Note 2 22 5 3" xfId="34055" xr:uid="{00000000-0005-0000-0000-000025550000}"/>
    <cellStyle name="Note 2 22 6" xfId="9093" xr:uid="{00000000-0005-0000-0000-000026550000}"/>
    <cellStyle name="Note 2 22 6 2" xfId="21302" xr:uid="{00000000-0005-0000-0000-000027550000}"/>
    <cellStyle name="Note 2 22 6 2 2" xfId="42590" xr:uid="{00000000-0005-0000-0000-000028550000}"/>
    <cellStyle name="Note 2 22 6 3" xfId="33276" xr:uid="{00000000-0005-0000-0000-000029550000}"/>
    <cellStyle name="Note 2 22 7" xfId="14947" xr:uid="{00000000-0005-0000-0000-00002A550000}"/>
    <cellStyle name="Note 2 22 7 2" xfId="26663" xr:uid="{00000000-0005-0000-0000-00002B550000}"/>
    <cellStyle name="Note 2 22 7 2 2" xfId="47951" xr:uid="{00000000-0005-0000-0000-00002C550000}"/>
    <cellStyle name="Note 2 22 7 3" xfId="38637" xr:uid="{00000000-0005-0000-0000-00002D550000}"/>
    <cellStyle name="Note 2 22 8" xfId="17594" xr:uid="{00000000-0005-0000-0000-00002E550000}"/>
    <cellStyle name="Note 2 22 9" xfId="28355" xr:uid="{00000000-0005-0000-0000-00002F550000}"/>
    <cellStyle name="Note 2 23" xfId="5150" xr:uid="{00000000-0005-0000-0000-000030550000}"/>
    <cellStyle name="Note 2 23 10" xfId="49672" xr:uid="{00000000-0005-0000-0000-000031550000}"/>
    <cellStyle name="Note 2 23 2" xfId="5151" xr:uid="{00000000-0005-0000-0000-000032550000}"/>
    <cellStyle name="Note 2 23 2 2" xfId="7846" xr:uid="{00000000-0005-0000-0000-000033550000}"/>
    <cellStyle name="Note 2 23 2 2 2" xfId="10403" xr:uid="{00000000-0005-0000-0000-000034550000}"/>
    <cellStyle name="Note 2 23 2 2 2 2" xfId="22609" xr:uid="{00000000-0005-0000-0000-000035550000}"/>
    <cellStyle name="Note 2 23 2 2 2 2 2" xfId="43897" xr:uid="{00000000-0005-0000-0000-000036550000}"/>
    <cellStyle name="Note 2 23 2 2 2 3" xfId="34583" xr:uid="{00000000-0005-0000-0000-000037550000}"/>
    <cellStyle name="Note 2 23 2 2 3" xfId="20175" xr:uid="{00000000-0005-0000-0000-000038550000}"/>
    <cellStyle name="Note 2 23 2 2 3 2" xfId="41463" xr:uid="{00000000-0005-0000-0000-000039550000}"/>
    <cellStyle name="Note 2 23 2 2 4" xfId="32149" xr:uid="{00000000-0005-0000-0000-00003A550000}"/>
    <cellStyle name="Note 2 23 2 3" xfId="10725" xr:uid="{00000000-0005-0000-0000-00003B550000}"/>
    <cellStyle name="Note 2 23 2 3 2" xfId="22931" xr:uid="{00000000-0005-0000-0000-00003C550000}"/>
    <cellStyle name="Note 2 23 2 3 2 2" xfId="44219" xr:uid="{00000000-0005-0000-0000-00003D550000}"/>
    <cellStyle name="Note 2 23 2 3 3" xfId="34905" xr:uid="{00000000-0005-0000-0000-00003E550000}"/>
    <cellStyle name="Note 2 23 2 4" xfId="11008" xr:uid="{00000000-0005-0000-0000-00003F550000}"/>
    <cellStyle name="Note 2 23 2 4 2" xfId="23214" xr:uid="{00000000-0005-0000-0000-000040550000}"/>
    <cellStyle name="Note 2 23 2 4 2 2" xfId="44502" xr:uid="{00000000-0005-0000-0000-000041550000}"/>
    <cellStyle name="Note 2 23 2 4 3" xfId="35188" xr:uid="{00000000-0005-0000-0000-000042550000}"/>
    <cellStyle name="Note 2 23 2 5" xfId="9401" xr:uid="{00000000-0005-0000-0000-000043550000}"/>
    <cellStyle name="Note 2 23 2 5 2" xfId="21607" xr:uid="{00000000-0005-0000-0000-000044550000}"/>
    <cellStyle name="Note 2 23 2 5 2 2" xfId="42895" xr:uid="{00000000-0005-0000-0000-000045550000}"/>
    <cellStyle name="Note 2 23 2 5 3" xfId="33581" xr:uid="{00000000-0005-0000-0000-000046550000}"/>
    <cellStyle name="Note 2 23 2 6" xfId="15279" xr:uid="{00000000-0005-0000-0000-000047550000}"/>
    <cellStyle name="Note 2 23 2 6 2" xfId="26995" xr:uid="{00000000-0005-0000-0000-000048550000}"/>
    <cellStyle name="Note 2 23 2 6 2 2" xfId="48283" xr:uid="{00000000-0005-0000-0000-000049550000}"/>
    <cellStyle name="Note 2 23 2 6 3" xfId="38969" xr:uid="{00000000-0005-0000-0000-00004A550000}"/>
    <cellStyle name="Note 2 23 2 7" xfId="17597" xr:uid="{00000000-0005-0000-0000-00004B550000}"/>
    <cellStyle name="Note 2 23 3" xfId="7453" xr:uid="{00000000-0005-0000-0000-00004C550000}"/>
    <cellStyle name="Note 2 23 3 2" xfId="10091" xr:uid="{00000000-0005-0000-0000-00004D550000}"/>
    <cellStyle name="Note 2 23 3 2 2" xfId="22297" xr:uid="{00000000-0005-0000-0000-00004E550000}"/>
    <cellStyle name="Note 2 23 3 2 2 2" xfId="43585" xr:uid="{00000000-0005-0000-0000-00004F550000}"/>
    <cellStyle name="Note 2 23 3 2 3" xfId="34271" xr:uid="{00000000-0005-0000-0000-000050550000}"/>
    <cellStyle name="Note 2 23 3 3" xfId="19870" xr:uid="{00000000-0005-0000-0000-000051550000}"/>
    <cellStyle name="Note 2 23 3 3 2" xfId="41158" xr:uid="{00000000-0005-0000-0000-000052550000}"/>
    <cellStyle name="Note 2 23 3 4" xfId="31844" xr:uid="{00000000-0005-0000-0000-000053550000}"/>
    <cellStyle name="Note 2 23 4" xfId="9814" xr:uid="{00000000-0005-0000-0000-000054550000}"/>
    <cellStyle name="Note 2 23 4 2" xfId="22020" xr:uid="{00000000-0005-0000-0000-000055550000}"/>
    <cellStyle name="Note 2 23 4 2 2" xfId="43308" xr:uid="{00000000-0005-0000-0000-000056550000}"/>
    <cellStyle name="Note 2 23 4 3" xfId="33994" xr:uid="{00000000-0005-0000-0000-000057550000}"/>
    <cellStyle name="Note 2 23 5" xfId="9876" xr:uid="{00000000-0005-0000-0000-000058550000}"/>
    <cellStyle name="Note 2 23 5 2" xfId="22082" xr:uid="{00000000-0005-0000-0000-000059550000}"/>
    <cellStyle name="Note 2 23 5 2 2" xfId="43370" xr:uid="{00000000-0005-0000-0000-00005A550000}"/>
    <cellStyle name="Note 2 23 5 3" xfId="34056" xr:uid="{00000000-0005-0000-0000-00005B550000}"/>
    <cellStyle name="Note 2 23 6" xfId="9094" xr:uid="{00000000-0005-0000-0000-00005C550000}"/>
    <cellStyle name="Note 2 23 6 2" xfId="21303" xr:uid="{00000000-0005-0000-0000-00005D550000}"/>
    <cellStyle name="Note 2 23 6 2 2" xfId="42591" xr:uid="{00000000-0005-0000-0000-00005E550000}"/>
    <cellStyle name="Note 2 23 6 3" xfId="33277" xr:uid="{00000000-0005-0000-0000-00005F550000}"/>
    <cellStyle name="Note 2 23 7" xfId="14948" xr:uid="{00000000-0005-0000-0000-000060550000}"/>
    <cellStyle name="Note 2 23 7 2" xfId="26664" xr:uid="{00000000-0005-0000-0000-000061550000}"/>
    <cellStyle name="Note 2 23 7 2 2" xfId="47952" xr:uid="{00000000-0005-0000-0000-000062550000}"/>
    <cellStyle name="Note 2 23 7 3" xfId="38638" xr:uid="{00000000-0005-0000-0000-000063550000}"/>
    <cellStyle name="Note 2 23 8" xfId="17596" xr:uid="{00000000-0005-0000-0000-000064550000}"/>
    <cellStyle name="Note 2 23 9" xfId="28410" xr:uid="{00000000-0005-0000-0000-000065550000}"/>
    <cellStyle name="Note 2 24" xfId="5152" xr:uid="{00000000-0005-0000-0000-000066550000}"/>
    <cellStyle name="Note 2 24 10" xfId="49673" xr:uid="{00000000-0005-0000-0000-000067550000}"/>
    <cellStyle name="Note 2 24 2" xfId="5153" xr:uid="{00000000-0005-0000-0000-000068550000}"/>
    <cellStyle name="Note 2 24 2 2" xfId="7847" xr:uid="{00000000-0005-0000-0000-000069550000}"/>
    <cellStyle name="Note 2 24 2 2 2" xfId="10404" xr:uid="{00000000-0005-0000-0000-00006A550000}"/>
    <cellStyle name="Note 2 24 2 2 2 2" xfId="22610" xr:uid="{00000000-0005-0000-0000-00006B550000}"/>
    <cellStyle name="Note 2 24 2 2 2 2 2" xfId="43898" xr:uid="{00000000-0005-0000-0000-00006C550000}"/>
    <cellStyle name="Note 2 24 2 2 2 3" xfId="34584" xr:uid="{00000000-0005-0000-0000-00006D550000}"/>
    <cellStyle name="Note 2 24 2 2 3" xfId="20176" xr:uid="{00000000-0005-0000-0000-00006E550000}"/>
    <cellStyle name="Note 2 24 2 2 3 2" xfId="41464" xr:uid="{00000000-0005-0000-0000-00006F550000}"/>
    <cellStyle name="Note 2 24 2 2 4" xfId="32150" xr:uid="{00000000-0005-0000-0000-000070550000}"/>
    <cellStyle name="Note 2 24 2 3" xfId="10726" xr:uid="{00000000-0005-0000-0000-000071550000}"/>
    <cellStyle name="Note 2 24 2 3 2" xfId="22932" xr:uid="{00000000-0005-0000-0000-000072550000}"/>
    <cellStyle name="Note 2 24 2 3 2 2" xfId="44220" xr:uid="{00000000-0005-0000-0000-000073550000}"/>
    <cellStyle name="Note 2 24 2 3 3" xfId="34906" xr:uid="{00000000-0005-0000-0000-000074550000}"/>
    <cellStyle name="Note 2 24 2 4" xfId="11009" xr:uid="{00000000-0005-0000-0000-000075550000}"/>
    <cellStyle name="Note 2 24 2 4 2" xfId="23215" xr:uid="{00000000-0005-0000-0000-000076550000}"/>
    <cellStyle name="Note 2 24 2 4 2 2" xfId="44503" xr:uid="{00000000-0005-0000-0000-000077550000}"/>
    <cellStyle name="Note 2 24 2 4 3" xfId="35189" xr:uid="{00000000-0005-0000-0000-000078550000}"/>
    <cellStyle name="Note 2 24 2 5" xfId="9402" xr:uid="{00000000-0005-0000-0000-000079550000}"/>
    <cellStyle name="Note 2 24 2 5 2" xfId="21608" xr:uid="{00000000-0005-0000-0000-00007A550000}"/>
    <cellStyle name="Note 2 24 2 5 2 2" xfId="42896" xr:uid="{00000000-0005-0000-0000-00007B550000}"/>
    <cellStyle name="Note 2 24 2 5 3" xfId="33582" xr:uid="{00000000-0005-0000-0000-00007C550000}"/>
    <cellStyle name="Note 2 24 2 6" xfId="15280" xr:uid="{00000000-0005-0000-0000-00007D550000}"/>
    <cellStyle name="Note 2 24 2 6 2" xfId="26996" xr:uid="{00000000-0005-0000-0000-00007E550000}"/>
    <cellStyle name="Note 2 24 2 6 2 2" xfId="48284" xr:uid="{00000000-0005-0000-0000-00007F550000}"/>
    <cellStyle name="Note 2 24 2 6 3" xfId="38970" xr:uid="{00000000-0005-0000-0000-000080550000}"/>
    <cellStyle name="Note 2 24 2 7" xfId="17599" xr:uid="{00000000-0005-0000-0000-000081550000}"/>
    <cellStyle name="Note 2 24 3" xfId="7454" xr:uid="{00000000-0005-0000-0000-000082550000}"/>
    <cellStyle name="Note 2 24 3 2" xfId="10092" xr:uid="{00000000-0005-0000-0000-000083550000}"/>
    <cellStyle name="Note 2 24 3 2 2" xfId="22298" xr:uid="{00000000-0005-0000-0000-000084550000}"/>
    <cellStyle name="Note 2 24 3 2 2 2" xfId="43586" xr:uid="{00000000-0005-0000-0000-000085550000}"/>
    <cellStyle name="Note 2 24 3 2 3" xfId="34272" xr:uid="{00000000-0005-0000-0000-000086550000}"/>
    <cellStyle name="Note 2 24 3 3" xfId="19871" xr:uid="{00000000-0005-0000-0000-000087550000}"/>
    <cellStyle name="Note 2 24 3 3 2" xfId="41159" xr:uid="{00000000-0005-0000-0000-000088550000}"/>
    <cellStyle name="Note 2 24 3 4" xfId="31845" xr:uid="{00000000-0005-0000-0000-000089550000}"/>
    <cellStyle name="Note 2 24 4" xfId="9813" xr:uid="{00000000-0005-0000-0000-00008A550000}"/>
    <cellStyle name="Note 2 24 4 2" xfId="22019" xr:uid="{00000000-0005-0000-0000-00008B550000}"/>
    <cellStyle name="Note 2 24 4 2 2" xfId="43307" xr:uid="{00000000-0005-0000-0000-00008C550000}"/>
    <cellStyle name="Note 2 24 4 3" xfId="33993" xr:uid="{00000000-0005-0000-0000-00008D550000}"/>
    <cellStyle name="Note 2 24 5" xfId="9877" xr:uid="{00000000-0005-0000-0000-00008E550000}"/>
    <cellStyle name="Note 2 24 5 2" xfId="22083" xr:uid="{00000000-0005-0000-0000-00008F550000}"/>
    <cellStyle name="Note 2 24 5 2 2" xfId="43371" xr:uid="{00000000-0005-0000-0000-000090550000}"/>
    <cellStyle name="Note 2 24 5 3" xfId="34057" xr:uid="{00000000-0005-0000-0000-000091550000}"/>
    <cellStyle name="Note 2 24 6" xfId="9095" xr:uid="{00000000-0005-0000-0000-000092550000}"/>
    <cellStyle name="Note 2 24 6 2" xfId="21304" xr:uid="{00000000-0005-0000-0000-000093550000}"/>
    <cellStyle name="Note 2 24 6 2 2" xfId="42592" xr:uid="{00000000-0005-0000-0000-000094550000}"/>
    <cellStyle name="Note 2 24 6 3" xfId="33278" xr:uid="{00000000-0005-0000-0000-000095550000}"/>
    <cellStyle name="Note 2 24 7" xfId="14949" xr:uid="{00000000-0005-0000-0000-000096550000}"/>
    <cellStyle name="Note 2 24 7 2" xfId="26665" xr:uid="{00000000-0005-0000-0000-000097550000}"/>
    <cellStyle name="Note 2 24 7 2 2" xfId="47953" xr:uid="{00000000-0005-0000-0000-000098550000}"/>
    <cellStyle name="Note 2 24 7 3" xfId="38639" xr:uid="{00000000-0005-0000-0000-000099550000}"/>
    <cellStyle name="Note 2 24 8" xfId="17598" xr:uid="{00000000-0005-0000-0000-00009A550000}"/>
    <cellStyle name="Note 2 24 9" xfId="28482" xr:uid="{00000000-0005-0000-0000-00009B550000}"/>
    <cellStyle name="Note 2 25" xfId="5154" xr:uid="{00000000-0005-0000-0000-00009C550000}"/>
    <cellStyle name="Note 2 25 10" xfId="49674" xr:uid="{00000000-0005-0000-0000-00009D550000}"/>
    <cellStyle name="Note 2 25 2" xfId="5155" xr:uid="{00000000-0005-0000-0000-00009E550000}"/>
    <cellStyle name="Note 2 25 2 2" xfId="7848" xr:uid="{00000000-0005-0000-0000-00009F550000}"/>
    <cellStyle name="Note 2 25 2 2 2" xfId="10405" xr:uid="{00000000-0005-0000-0000-0000A0550000}"/>
    <cellStyle name="Note 2 25 2 2 2 2" xfId="22611" xr:uid="{00000000-0005-0000-0000-0000A1550000}"/>
    <cellStyle name="Note 2 25 2 2 2 2 2" xfId="43899" xr:uid="{00000000-0005-0000-0000-0000A2550000}"/>
    <cellStyle name="Note 2 25 2 2 2 3" xfId="34585" xr:uid="{00000000-0005-0000-0000-0000A3550000}"/>
    <cellStyle name="Note 2 25 2 2 3" xfId="20177" xr:uid="{00000000-0005-0000-0000-0000A4550000}"/>
    <cellStyle name="Note 2 25 2 2 3 2" xfId="41465" xr:uid="{00000000-0005-0000-0000-0000A5550000}"/>
    <cellStyle name="Note 2 25 2 2 4" xfId="32151" xr:uid="{00000000-0005-0000-0000-0000A6550000}"/>
    <cellStyle name="Note 2 25 2 3" xfId="10727" xr:uid="{00000000-0005-0000-0000-0000A7550000}"/>
    <cellStyle name="Note 2 25 2 3 2" xfId="22933" xr:uid="{00000000-0005-0000-0000-0000A8550000}"/>
    <cellStyle name="Note 2 25 2 3 2 2" xfId="44221" xr:uid="{00000000-0005-0000-0000-0000A9550000}"/>
    <cellStyle name="Note 2 25 2 3 3" xfId="34907" xr:uid="{00000000-0005-0000-0000-0000AA550000}"/>
    <cellStyle name="Note 2 25 2 4" xfId="11010" xr:uid="{00000000-0005-0000-0000-0000AB550000}"/>
    <cellStyle name="Note 2 25 2 4 2" xfId="23216" xr:uid="{00000000-0005-0000-0000-0000AC550000}"/>
    <cellStyle name="Note 2 25 2 4 2 2" xfId="44504" xr:uid="{00000000-0005-0000-0000-0000AD550000}"/>
    <cellStyle name="Note 2 25 2 4 3" xfId="35190" xr:uid="{00000000-0005-0000-0000-0000AE550000}"/>
    <cellStyle name="Note 2 25 2 5" xfId="9403" xr:uid="{00000000-0005-0000-0000-0000AF550000}"/>
    <cellStyle name="Note 2 25 2 5 2" xfId="21609" xr:uid="{00000000-0005-0000-0000-0000B0550000}"/>
    <cellStyle name="Note 2 25 2 5 2 2" xfId="42897" xr:uid="{00000000-0005-0000-0000-0000B1550000}"/>
    <cellStyle name="Note 2 25 2 5 3" xfId="33583" xr:uid="{00000000-0005-0000-0000-0000B2550000}"/>
    <cellStyle name="Note 2 25 2 6" xfId="15281" xr:uid="{00000000-0005-0000-0000-0000B3550000}"/>
    <cellStyle name="Note 2 25 2 6 2" xfId="26997" xr:uid="{00000000-0005-0000-0000-0000B4550000}"/>
    <cellStyle name="Note 2 25 2 6 2 2" xfId="48285" xr:uid="{00000000-0005-0000-0000-0000B5550000}"/>
    <cellStyle name="Note 2 25 2 6 3" xfId="38971" xr:uid="{00000000-0005-0000-0000-0000B6550000}"/>
    <cellStyle name="Note 2 25 2 7" xfId="17601" xr:uid="{00000000-0005-0000-0000-0000B7550000}"/>
    <cellStyle name="Note 2 25 3" xfId="7455" xr:uid="{00000000-0005-0000-0000-0000B8550000}"/>
    <cellStyle name="Note 2 25 3 2" xfId="10093" xr:uid="{00000000-0005-0000-0000-0000B9550000}"/>
    <cellStyle name="Note 2 25 3 2 2" xfId="22299" xr:uid="{00000000-0005-0000-0000-0000BA550000}"/>
    <cellStyle name="Note 2 25 3 2 2 2" xfId="43587" xr:uid="{00000000-0005-0000-0000-0000BB550000}"/>
    <cellStyle name="Note 2 25 3 2 3" xfId="34273" xr:uid="{00000000-0005-0000-0000-0000BC550000}"/>
    <cellStyle name="Note 2 25 3 3" xfId="19872" xr:uid="{00000000-0005-0000-0000-0000BD550000}"/>
    <cellStyle name="Note 2 25 3 3 2" xfId="41160" xr:uid="{00000000-0005-0000-0000-0000BE550000}"/>
    <cellStyle name="Note 2 25 3 4" xfId="31846" xr:uid="{00000000-0005-0000-0000-0000BF550000}"/>
    <cellStyle name="Note 2 25 4" xfId="9812" xr:uid="{00000000-0005-0000-0000-0000C0550000}"/>
    <cellStyle name="Note 2 25 4 2" xfId="22018" xr:uid="{00000000-0005-0000-0000-0000C1550000}"/>
    <cellStyle name="Note 2 25 4 2 2" xfId="43306" xr:uid="{00000000-0005-0000-0000-0000C2550000}"/>
    <cellStyle name="Note 2 25 4 3" xfId="33992" xr:uid="{00000000-0005-0000-0000-0000C3550000}"/>
    <cellStyle name="Note 2 25 5" xfId="9878" xr:uid="{00000000-0005-0000-0000-0000C4550000}"/>
    <cellStyle name="Note 2 25 5 2" xfId="22084" xr:uid="{00000000-0005-0000-0000-0000C5550000}"/>
    <cellStyle name="Note 2 25 5 2 2" xfId="43372" xr:uid="{00000000-0005-0000-0000-0000C6550000}"/>
    <cellStyle name="Note 2 25 5 3" xfId="34058" xr:uid="{00000000-0005-0000-0000-0000C7550000}"/>
    <cellStyle name="Note 2 25 6" xfId="9096" xr:uid="{00000000-0005-0000-0000-0000C8550000}"/>
    <cellStyle name="Note 2 25 6 2" xfId="21305" xr:uid="{00000000-0005-0000-0000-0000C9550000}"/>
    <cellStyle name="Note 2 25 6 2 2" xfId="42593" xr:uid="{00000000-0005-0000-0000-0000CA550000}"/>
    <cellStyle name="Note 2 25 6 3" xfId="33279" xr:uid="{00000000-0005-0000-0000-0000CB550000}"/>
    <cellStyle name="Note 2 25 7" xfId="14950" xr:uid="{00000000-0005-0000-0000-0000CC550000}"/>
    <cellStyle name="Note 2 25 7 2" xfId="26666" xr:uid="{00000000-0005-0000-0000-0000CD550000}"/>
    <cellStyle name="Note 2 25 7 2 2" xfId="47954" xr:uid="{00000000-0005-0000-0000-0000CE550000}"/>
    <cellStyle name="Note 2 25 7 3" xfId="38640" xr:uid="{00000000-0005-0000-0000-0000CF550000}"/>
    <cellStyle name="Note 2 25 8" xfId="17600" xr:uid="{00000000-0005-0000-0000-0000D0550000}"/>
    <cellStyle name="Note 2 25 9" xfId="28536" xr:uid="{00000000-0005-0000-0000-0000D1550000}"/>
    <cellStyle name="Note 2 26" xfId="5156" xr:uid="{00000000-0005-0000-0000-0000D2550000}"/>
    <cellStyle name="Note 2 26 10" xfId="49675" xr:uid="{00000000-0005-0000-0000-0000D3550000}"/>
    <cellStyle name="Note 2 26 2" xfId="5157" xr:uid="{00000000-0005-0000-0000-0000D4550000}"/>
    <cellStyle name="Note 2 26 2 2" xfId="7849" xr:uid="{00000000-0005-0000-0000-0000D5550000}"/>
    <cellStyle name="Note 2 26 2 2 2" xfId="10406" xr:uid="{00000000-0005-0000-0000-0000D6550000}"/>
    <cellStyle name="Note 2 26 2 2 2 2" xfId="22612" xr:uid="{00000000-0005-0000-0000-0000D7550000}"/>
    <cellStyle name="Note 2 26 2 2 2 2 2" xfId="43900" xr:uid="{00000000-0005-0000-0000-0000D8550000}"/>
    <cellStyle name="Note 2 26 2 2 2 3" xfId="34586" xr:uid="{00000000-0005-0000-0000-0000D9550000}"/>
    <cellStyle name="Note 2 26 2 2 3" xfId="20178" xr:uid="{00000000-0005-0000-0000-0000DA550000}"/>
    <cellStyle name="Note 2 26 2 2 3 2" xfId="41466" xr:uid="{00000000-0005-0000-0000-0000DB550000}"/>
    <cellStyle name="Note 2 26 2 2 4" xfId="32152" xr:uid="{00000000-0005-0000-0000-0000DC550000}"/>
    <cellStyle name="Note 2 26 2 3" xfId="10728" xr:uid="{00000000-0005-0000-0000-0000DD550000}"/>
    <cellStyle name="Note 2 26 2 3 2" xfId="22934" xr:uid="{00000000-0005-0000-0000-0000DE550000}"/>
    <cellStyle name="Note 2 26 2 3 2 2" xfId="44222" xr:uid="{00000000-0005-0000-0000-0000DF550000}"/>
    <cellStyle name="Note 2 26 2 3 3" xfId="34908" xr:uid="{00000000-0005-0000-0000-0000E0550000}"/>
    <cellStyle name="Note 2 26 2 4" xfId="11011" xr:uid="{00000000-0005-0000-0000-0000E1550000}"/>
    <cellStyle name="Note 2 26 2 4 2" xfId="23217" xr:uid="{00000000-0005-0000-0000-0000E2550000}"/>
    <cellStyle name="Note 2 26 2 4 2 2" xfId="44505" xr:uid="{00000000-0005-0000-0000-0000E3550000}"/>
    <cellStyle name="Note 2 26 2 4 3" xfId="35191" xr:uid="{00000000-0005-0000-0000-0000E4550000}"/>
    <cellStyle name="Note 2 26 2 5" xfId="9404" xr:uid="{00000000-0005-0000-0000-0000E5550000}"/>
    <cellStyle name="Note 2 26 2 5 2" xfId="21610" xr:uid="{00000000-0005-0000-0000-0000E6550000}"/>
    <cellStyle name="Note 2 26 2 5 2 2" xfId="42898" xr:uid="{00000000-0005-0000-0000-0000E7550000}"/>
    <cellStyle name="Note 2 26 2 5 3" xfId="33584" xr:uid="{00000000-0005-0000-0000-0000E8550000}"/>
    <cellStyle name="Note 2 26 2 6" xfId="15282" xr:uid="{00000000-0005-0000-0000-0000E9550000}"/>
    <cellStyle name="Note 2 26 2 6 2" xfId="26998" xr:uid="{00000000-0005-0000-0000-0000EA550000}"/>
    <cellStyle name="Note 2 26 2 6 2 2" xfId="48286" xr:uid="{00000000-0005-0000-0000-0000EB550000}"/>
    <cellStyle name="Note 2 26 2 6 3" xfId="38972" xr:uid="{00000000-0005-0000-0000-0000EC550000}"/>
    <cellStyle name="Note 2 26 2 7" xfId="17603" xr:uid="{00000000-0005-0000-0000-0000ED550000}"/>
    <cellStyle name="Note 2 26 3" xfId="7456" xr:uid="{00000000-0005-0000-0000-0000EE550000}"/>
    <cellStyle name="Note 2 26 3 2" xfId="10094" xr:uid="{00000000-0005-0000-0000-0000EF550000}"/>
    <cellStyle name="Note 2 26 3 2 2" xfId="22300" xr:uid="{00000000-0005-0000-0000-0000F0550000}"/>
    <cellStyle name="Note 2 26 3 2 2 2" xfId="43588" xr:uid="{00000000-0005-0000-0000-0000F1550000}"/>
    <cellStyle name="Note 2 26 3 2 3" xfId="34274" xr:uid="{00000000-0005-0000-0000-0000F2550000}"/>
    <cellStyle name="Note 2 26 3 3" xfId="19873" xr:uid="{00000000-0005-0000-0000-0000F3550000}"/>
    <cellStyle name="Note 2 26 3 3 2" xfId="41161" xr:uid="{00000000-0005-0000-0000-0000F4550000}"/>
    <cellStyle name="Note 2 26 3 4" xfId="31847" xr:uid="{00000000-0005-0000-0000-0000F5550000}"/>
    <cellStyle name="Note 2 26 4" xfId="9811" xr:uid="{00000000-0005-0000-0000-0000F6550000}"/>
    <cellStyle name="Note 2 26 4 2" xfId="22017" xr:uid="{00000000-0005-0000-0000-0000F7550000}"/>
    <cellStyle name="Note 2 26 4 2 2" xfId="43305" xr:uid="{00000000-0005-0000-0000-0000F8550000}"/>
    <cellStyle name="Note 2 26 4 3" xfId="33991" xr:uid="{00000000-0005-0000-0000-0000F9550000}"/>
    <cellStyle name="Note 2 26 5" xfId="10370" xr:uid="{00000000-0005-0000-0000-0000FA550000}"/>
    <cellStyle name="Note 2 26 5 2" xfId="22576" xr:uid="{00000000-0005-0000-0000-0000FB550000}"/>
    <cellStyle name="Note 2 26 5 2 2" xfId="43864" xr:uid="{00000000-0005-0000-0000-0000FC550000}"/>
    <cellStyle name="Note 2 26 5 3" xfId="34550" xr:uid="{00000000-0005-0000-0000-0000FD550000}"/>
    <cellStyle name="Note 2 26 6" xfId="9097" xr:uid="{00000000-0005-0000-0000-0000FE550000}"/>
    <cellStyle name="Note 2 26 6 2" xfId="21306" xr:uid="{00000000-0005-0000-0000-0000FF550000}"/>
    <cellStyle name="Note 2 26 6 2 2" xfId="42594" xr:uid="{00000000-0005-0000-0000-000000560000}"/>
    <cellStyle name="Note 2 26 6 3" xfId="33280" xr:uid="{00000000-0005-0000-0000-000001560000}"/>
    <cellStyle name="Note 2 26 7" xfId="14951" xr:uid="{00000000-0005-0000-0000-000002560000}"/>
    <cellStyle name="Note 2 26 7 2" xfId="26667" xr:uid="{00000000-0005-0000-0000-000003560000}"/>
    <cellStyle name="Note 2 26 7 2 2" xfId="47955" xr:uid="{00000000-0005-0000-0000-000004560000}"/>
    <cellStyle name="Note 2 26 7 3" xfId="38641" xr:uid="{00000000-0005-0000-0000-000005560000}"/>
    <cellStyle name="Note 2 26 8" xfId="17602" xr:uid="{00000000-0005-0000-0000-000006560000}"/>
    <cellStyle name="Note 2 26 9" xfId="28591" xr:uid="{00000000-0005-0000-0000-000007560000}"/>
    <cellStyle name="Note 2 27" xfId="5158" xr:uid="{00000000-0005-0000-0000-000008560000}"/>
    <cellStyle name="Note 2 27 10" xfId="49676" xr:uid="{00000000-0005-0000-0000-000009560000}"/>
    <cellStyle name="Note 2 27 2" xfId="5159" xr:uid="{00000000-0005-0000-0000-00000A560000}"/>
    <cellStyle name="Note 2 27 2 2" xfId="7850" xr:uid="{00000000-0005-0000-0000-00000B560000}"/>
    <cellStyle name="Note 2 27 2 2 2" xfId="10407" xr:uid="{00000000-0005-0000-0000-00000C560000}"/>
    <cellStyle name="Note 2 27 2 2 2 2" xfId="22613" xr:uid="{00000000-0005-0000-0000-00000D560000}"/>
    <cellStyle name="Note 2 27 2 2 2 2 2" xfId="43901" xr:uid="{00000000-0005-0000-0000-00000E560000}"/>
    <cellStyle name="Note 2 27 2 2 2 3" xfId="34587" xr:uid="{00000000-0005-0000-0000-00000F560000}"/>
    <cellStyle name="Note 2 27 2 2 3" xfId="20179" xr:uid="{00000000-0005-0000-0000-000010560000}"/>
    <cellStyle name="Note 2 27 2 2 3 2" xfId="41467" xr:uid="{00000000-0005-0000-0000-000011560000}"/>
    <cellStyle name="Note 2 27 2 2 4" xfId="32153" xr:uid="{00000000-0005-0000-0000-000012560000}"/>
    <cellStyle name="Note 2 27 2 3" xfId="10729" xr:uid="{00000000-0005-0000-0000-000013560000}"/>
    <cellStyle name="Note 2 27 2 3 2" xfId="22935" xr:uid="{00000000-0005-0000-0000-000014560000}"/>
    <cellStyle name="Note 2 27 2 3 2 2" xfId="44223" xr:uid="{00000000-0005-0000-0000-000015560000}"/>
    <cellStyle name="Note 2 27 2 3 3" xfId="34909" xr:uid="{00000000-0005-0000-0000-000016560000}"/>
    <cellStyle name="Note 2 27 2 4" xfId="11012" xr:uid="{00000000-0005-0000-0000-000017560000}"/>
    <cellStyle name="Note 2 27 2 4 2" xfId="23218" xr:uid="{00000000-0005-0000-0000-000018560000}"/>
    <cellStyle name="Note 2 27 2 4 2 2" xfId="44506" xr:uid="{00000000-0005-0000-0000-000019560000}"/>
    <cellStyle name="Note 2 27 2 4 3" xfId="35192" xr:uid="{00000000-0005-0000-0000-00001A560000}"/>
    <cellStyle name="Note 2 27 2 5" xfId="9405" xr:uid="{00000000-0005-0000-0000-00001B560000}"/>
    <cellStyle name="Note 2 27 2 5 2" xfId="21611" xr:uid="{00000000-0005-0000-0000-00001C560000}"/>
    <cellStyle name="Note 2 27 2 5 2 2" xfId="42899" xr:uid="{00000000-0005-0000-0000-00001D560000}"/>
    <cellStyle name="Note 2 27 2 5 3" xfId="33585" xr:uid="{00000000-0005-0000-0000-00001E560000}"/>
    <cellStyle name="Note 2 27 2 6" xfId="15283" xr:uid="{00000000-0005-0000-0000-00001F560000}"/>
    <cellStyle name="Note 2 27 2 6 2" xfId="26999" xr:uid="{00000000-0005-0000-0000-000020560000}"/>
    <cellStyle name="Note 2 27 2 6 2 2" xfId="48287" xr:uid="{00000000-0005-0000-0000-000021560000}"/>
    <cellStyle name="Note 2 27 2 6 3" xfId="38973" xr:uid="{00000000-0005-0000-0000-000022560000}"/>
    <cellStyle name="Note 2 27 2 7" xfId="17605" xr:uid="{00000000-0005-0000-0000-000023560000}"/>
    <cellStyle name="Note 2 27 3" xfId="7457" xr:uid="{00000000-0005-0000-0000-000024560000}"/>
    <cellStyle name="Note 2 27 3 2" xfId="10095" xr:uid="{00000000-0005-0000-0000-000025560000}"/>
    <cellStyle name="Note 2 27 3 2 2" xfId="22301" xr:uid="{00000000-0005-0000-0000-000026560000}"/>
    <cellStyle name="Note 2 27 3 2 2 2" xfId="43589" xr:uid="{00000000-0005-0000-0000-000027560000}"/>
    <cellStyle name="Note 2 27 3 2 3" xfId="34275" xr:uid="{00000000-0005-0000-0000-000028560000}"/>
    <cellStyle name="Note 2 27 3 3" xfId="19874" xr:uid="{00000000-0005-0000-0000-000029560000}"/>
    <cellStyle name="Note 2 27 3 3 2" xfId="41162" xr:uid="{00000000-0005-0000-0000-00002A560000}"/>
    <cellStyle name="Note 2 27 3 4" xfId="31848" xr:uid="{00000000-0005-0000-0000-00002B560000}"/>
    <cellStyle name="Note 2 27 4" xfId="9791" xr:uid="{00000000-0005-0000-0000-00002C560000}"/>
    <cellStyle name="Note 2 27 4 2" xfId="21997" xr:uid="{00000000-0005-0000-0000-00002D560000}"/>
    <cellStyle name="Note 2 27 4 2 2" xfId="43285" xr:uid="{00000000-0005-0000-0000-00002E560000}"/>
    <cellStyle name="Note 2 27 4 3" xfId="33971" xr:uid="{00000000-0005-0000-0000-00002F560000}"/>
    <cellStyle name="Note 2 27 5" xfId="9879" xr:uid="{00000000-0005-0000-0000-000030560000}"/>
    <cellStyle name="Note 2 27 5 2" xfId="22085" xr:uid="{00000000-0005-0000-0000-000031560000}"/>
    <cellStyle name="Note 2 27 5 2 2" xfId="43373" xr:uid="{00000000-0005-0000-0000-000032560000}"/>
    <cellStyle name="Note 2 27 5 3" xfId="34059" xr:uid="{00000000-0005-0000-0000-000033560000}"/>
    <cellStyle name="Note 2 27 6" xfId="9098" xr:uid="{00000000-0005-0000-0000-000034560000}"/>
    <cellStyle name="Note 2 27 6 2" xfId="21307" xr:uid="{00000000-0005-0000-0000-000035560000}"/>
    <cellStyle name="Note 2 27 6 2 2" xfId="42595" xr:uid="{00000000-0005-0000-0000-000036560000}"/>
    <cellStyle name="Note 2 27 6 3" xfId="33281" xr:uid="{00000000-0005-0000-0000-000037560000}"/>
    <cellStyle name="Note 2 27 7" xfId="14952" xr:uid="{00000000-0005-0000-0000-000038560000}"/>
    <cellStyle name="Note 2 27 7 2" xfId="26668" xr:uid="{00000000-0005-0000-0000-000039560000}"/>
    <cellStyle name="Note 2 27 7 2 2" xfId="47956" xr:uid="{00000000-0005-0000-0000-00003A560000}"/>
    <cellStyle name="Note 2 27 7 3" xfId="38642" xr:uid="{00000000-0005-0000-0000-00003B560000}"/>
    <cellStyle name="Note 2 27 8" xfId="17604" xr:uid="{00000000-0005-0000-0000-00003C560000}"/>
    <cellStyle name="Note 2 27 9" xfId="28646" xr:uid="{00000000-0005-0000-0000-00003D560000}"/>
    <cellStyle name="Note 2 28" xfId="5160" xr:uid="{00000000-0005-0000-0000-00003E560000}"/>
    <cellStyle name="Note 2 28 10" xfId="49677" xr:uid="{00000000-0005-0000-0000-00003F560000}"/>
    <cellStyle name="Note 2 28 2" xfId="5161" xr:uid="{00000000-0005-0000-0000-000040560000}"/>
    <cellStyle name="Note 2 28 2 2" xfId="7851" xr:uid="{00000000-0005-0000-0000-000041560000}"/>
    <cellStyle name="Note 2 28 2 2 2" xfId="10408" xr:uid="{00000000-0005-0000-0000-000042560000}"/>
    <cellStyle name="Note 2 28 2 2 2 2" xfId="22614" xr:uid="{00000000-0005-0000-0000-000043560000}"/>
    <cellStyle name="Note 2 28 2 2 2 2 2" xfId="43902" xr:uid="{00000000-0005-0000-0000-000044560000}"/>
    <cellStyle name="Note 2 28 2 2 2 3" xfId="34588" xr:uid="{00000000-0005-0000-0000-000045560000}"/>
    <cellStyle name="Note 2 28 2 2 3" xfId="20180" xr:uid="{00000000-0005-0000-0000-000046560000}"/>
    <cellStyle name="Note 2 28 2 2 3 2" xfId="41468" xr:uid="{00000000-0005-0000-0000-000047560000}"/>
    <cellStyle name="Note 2 28 2 2 4" xfId="32154" xr:uid="{00000000-0005-0000-0000-000048560000}"/>
    <cellStyle name="Note 2 28 2 3" xfId="10730" xr:uid="{00000000-0005-0000-0000-000049560000}"/>
    <cellStyle name="Note 2 28 2 3 2" xfId="22936" xr:uid="{00000000-0005-0000-0000-00004A560000}"/>
    <cellStyle name="Note 2 28 2 3 2 2" xfId="44224" xr:uid="{00000000-0005-0000-0000-00004B560000}"/>
    <cellStyle name="Note 2 28 2 3 3" xfId="34910" xr:uid="{00000000-0005-0000-0000-00004C560000}"/>
    <cellStyle name="Note 2 28 2 4" xfId="11013" xr:uid="{00000000-0005-0000-0000-00004D560000}"/>
    <cellStyle name="Note 2 28 2 4 2" xfId="23219" xr:uid="{00000000-0005-0000-0000-00004E560000}"/>
    <cellStyle name="Note 2 28 2 4 2 2" xfId="44507" xr:uid="{00000000-0005-0000-0000-00004F560000}"/>
    <cellStyle name="Note 2 28 2 4 3" xfId="35193" xr:uid="{00000000-0005-0000-0000-000050560000}"/>
    <cellStyle name="Note 2 28 2 5" xfId="9406" xr:uid="{00000000-0005-0000-0000-000051560000}"/>
    <cellStyle name="Note 2 28 2 5 2" xfId="21612" xr:uid="{00000000-0005-0000-0000-000052560000}"/>
    <cellStyle name="Note 2 28 2 5 2 2" xfId="42900" xr:uid="{00000000-0005-0000-0000-000053560000}"/>
    <cellStyle name="Note 2 28 2 5 3" xfId="33586" xr:uid="{00000000-0005-0000-0000-000054560000}"/>
    <cellStyle name="Note 2 28 2 6" xfId="15284" xr:uid="{00000000-0005-0000-0000-000055560000}"/>
    <cellStyle name="Note 2 28 2 6 2" xfId="27000" xr:uid="{00000000-0005-0000-0000-000056560000}"/>
    <cellStyle name="Note 2 28 2 6 2 2" xfId="48288" xr:uid="{00000000-0005-0000-0000-000057560000}"/>
    <cellStyle name="Note 2 28 2 6 3" xfId="38974" xr:uid="{00000000-0005-0000-0000-000058560000}"/>
    <cellStyle name="Note 2 28 2 7" xfId="17607" xr:uid="{00000000-0005-0000-0000-000059560000}"/>
    <cellStyle name="Note 2 28 3" xfId="7458" xr:uid="{00000000-0005-0000-0000-00005A560000}"/>
    <cellStyle name="Note 2 28 3 2" xfId="10096" xr:uid="{00000000-0005-0000-0000-00005B560000}"/>
    <cellStyle name="Note 2 28 3 2 2" xfId="22302" xr:uid="{00000000-0005-0000-0000-00005C560000}"/>
    <cellStyle name="Note 2 28 3 2 2 2" xfId="43590" xr:uid="{00000000-0005-0000-0000-00005D560000}"/>
    <cellStyle name="Note 2 28 3 2 3" xfId="34276" xr:uid="{00000000-0005-0000-0000-00005E560000}"/>
    <cellStyle name="Note 2 28 3 3" xfId="19875" xr:uid="{00000000-0005-0000-0000-00005F560000}"/>
    <cellStyle name="Note 2 28 3 3 2" xfId="41163" xr:uid="{00000000-0005-0000-0000-000060560000}"/>
    <cellStyle name="Note 2 28 3 4" xfId="31849" xr:uid="{00000000-0005-0000-0000-000061560000}"/>
    <cellStyle name="Note 2 28 4" xfId="9790" xr:uid="{00000000-0005-0000-0000-000062560000}"/>
    <cellStyle name="Note 2 28 4 2" xfId="21996" xr:uid="{00000000-0005-0000-0000-000063560000}"/>
    <cellStyle name="Note 2 28 4 2 2" xfId="43284" xr:uid="{00000000-0005-0000-0000-000064560000}"/>
    <cellStyle name="Note 2 28 4 3" xfId="33970" xr:uid="{00000000-0005-0000-0000-000065560000}"/>
    <cellStyle name="Note 2 28 5" xfId="9889" xr:uid="{00000000-0005-0000-0000-000066560000}"/>
    <cellStyle name="Note 2 28 5 2" xfId="22095" xr:uid="{00000000-0005-0000-0000-000067560000}"/>
    <cellStyle name="Note 2 28 5 2 2" xfId="43383" xr:uid="{00000000-0005-0000-0000-000068560000}"/>
    <cellStyle name="Note 2 28 5 3" xfId="34069" xr:uid="{00000000-0005-0000-0000-000069560000}"/>
    <cellStyle name="Note 2 28 6" xfId="9099" xr:uid="{00000000-0005-0000-0000-00006A560000}"/>
    <cellStyle name="Note 2 28 6 2" xfId="21308" xr:uid="{00000000-0005-0000-0000-00006B560000}"/>
    <cellStyle name="Note 2 28 6 2 2" xfId="42596" xr:uid="{00000000-0005-0000-0000-00006C560000}"/>
    <cellStyle name="Note 2 28 6 3" xfId="33282" xr:uid="{00000000-0005-0000-0000-00006D560000}"/>
    <cellStyle name="Note 2 28 7" xfId="14953" xr:uid="{00000000-0005-0000-0000-00006E560000}"/>
    <cellStyle name="Note 2 28 7 2" xfId="26669" xr:uid="{00000000-0005-0000-0000-00006F560000}"/>
    <cellStyle name="Note 2 28 7 2 2" xfId="47957" xr:uid="{00000000-0005-0000-0000-000070560000}"/>
    <cellStyle name="Note 2 28 7 3" xfId="38643" xr:uid="{00000000-0005-0000-0000-000071560000}"/>
    <cellStyle name="Note 2 28 8" xfId="17606" xr:uid="{00000000-0005-0000-0000-000072560000}"/>
    <cellStyle name="Note 2 28 9" xfId="28699" xr:uid="{00000000-0005-0000-0000-000073560000}"/>
    <cellStyle name="Note 2 29" xfId="5162" xr:uid="{00000000-0005-0000-0000-000074560000}"/>
    <cellStyle name="Note 2 29 10" xfId="49678" xr:uid="{00000000-0005-0000-0000-000075560000}"/>
    <cellStyle name="Note 2 29 2" xfId="5163" xr:uid="{00000000-0005-0000-0000-000076560000}"/>
    <cellStyle name="Note 2 29 2 2" xfId="7852" xr:uid="{00000000-0005-0000-0000-000077560000}"/>
    <cellStyle name="Note 2 29 2 2 2" xfId="10409" xr:uid="{00000000-0005-0000-0000-000078560000}"/>
    <cellStyle name="Note 2 29 2 2 2 2" xfId="22615" xr:uid="{00000000-0005-0000-0000-000079560000}"/>
    <cellStyle name="Note 2 29 2 2 2 2 2" xfId="43903" xr:uid="{00000000-0005-0000-0000-00007A560000}"/>
    <cellStyle name="Note 2 29 2 2 2 3" xfId="34589" xr:uid="{00000000-0005-0000-0000-00007B560000}"/>
    <cellStyle name="Note 2 29 2 2 3" xfId="20181" xr:uid="{00000000-0005-0000-0000-00007C560000}"/>
    <cellStyle name="Note 2 29 2 2 3 2" xfId="41469" xr:uid="{00000000-0005-0000-0000-00007D560000}"/>
    <cellStyle name="Note 2 29 2 2 4" xfId="32155" xr:uid="{00000000-0005-0000-0000-00007E560000}"/>
    <cellStyle name="Note 2 29 2 3" xfId="10731" xr:uid="{00000000-0005-0000-0000-00007F560000}"/>
    <cellStyle name="Note 2 29 2 3 2" xfId="22937" xr:uid="{00000000-0005-0000-0000-000080560000}"/>
    <cellStyle name="Note 2 29 2 3 2 2" xfId="44225" xr:uid="{00000000-0005-0000-0000-000081560000}"/>
    <cellStyle name="Note 2 29 2 3 3" xfId="34911" xr:uid="{00000000-0005-0000-0000-000082560000}"/>
    <cellStyle name="Note 2 29 2 4" xfId="11014" xr:uid="{00000000-0005-0000-0000-000083560000}"/>
    <cellStyle name="Note 2 29 2 4 2" xfId="23220" xr:uid="{00000000-0005-0000-0000-000084560000}"/>
    <cellStyle name="Note 2 29 2 4 2 2" xfId="44508" xr:uid="{00000000-0005-0000-0000-000085560000}"/>
    <cellStyle name="Note 2 29 2 4 3" xfId="35194" xr:uid="{00000000-0005-0000-0000-000086560000}"/>
    <cellStyle name="Note 2 29 2 5" xfId="9407" xr:uid="{00000000-0005-0000-0000-000087560000}"/>
    <cellStyle name="Note 2 29 2 5 2" xfId="21613" xr:uid="{00000000-0005-0000-0000-000088560000}"/>
    <cellStyle name="Note 2 29 2 5 2 2" xfId="42901" xr:uid="{00000000-0005-0000-0000-000089560000}"/>
    <cellStyle name="Note 2 29 2 5 3" xfId="33587" xr:uid="{00000000-0005-0000-0000-00008A560000}"/>
    <cellStyle name="Note 2 29 2 6" xfId="15285" xr:uid="{00000000-0005-0000-0000-00008B560000}"/>
    <cellStyle name="Note 2 29 2 6 2" xfId="27001" xr:uid="{00000000-0005-0000-0000-00008C560000}"/>
    <cellStyle name="Note 2 29 2 6 2 2" xfId="48289" xr:uid="{00000000-0005-0000-0000-00008D560000}"/>
    <cellStyle name="Note 2 29 2 6 3" xfId="38975" xr:uid="{00000000-0005-0000-0000-00008E560000}"/>
    <cellStyle name="Note 2 29 2 7" xfId="17609" xr:uid="{00000000-0005-0000-0000-00008F560000}"/>
    <cellStyle name="Note 2 29 3" xfId="7459" xr:uid="{00000000-0005-0000-0000-000090560000}"/>
    <cellStyle name="Note 2 29 3 2" xfId="10097" xr:uid="{00000000-0005-0000-0000-000091560000}"/>
    <cellStyle name="Note 2 29 3 2 2" xfId="22303" xr:uid="{00000000-0005-0000-0000-000092560000}"/>
    <cellStyle name="Note 2 29 3 2 2 2" xfId="43591" xr:uid="{00000000-0005-0000-0000-000093560000}"/>
    <cellStyle name="Note 2 29 3 2 3" xfId="34277" xr:uid="{00000000-0005-0000-0000-000094560000}"/>
    <cellStyle name="Note 2 29 3 3" xfId="19876" xr:uid="{00000000-0005-0000-0000-000095560000}"/>
    <cellStyle name="Note 2 29 3 3 2" xfId="41164" xr:uid="{00000000-0005-0000-0000-000096560000}"/>
    <cellStyle name="Note 2 29 3 4" xfId="31850" xr:uid="{00000000-0005-0000-0000-000097560000}"/>
    <cellStyle name="Note 2 29 4" xfId="9789" xr:uid="{00000000-0005-0000-0000-000098560000}"/>
    <cellStyle name="Note 2 29 4 2" xfId="21995" xr:uid="{00000000-0005-0000-0000-000099560000}"/>
    <cellStyle name="Note 2 29 4 2 2" xfId="43283" xr:uid="{00000000-0005-0000-0000-00009A560000}"/>
    <cellStyle name="Note 2 29 4 3" xfId="33969" xr:uid="{00000000-0005-0000-0000-00009B560000}"/>
    <cellStyle name="Note 2 29 5" xfId="9890" xr:uid="{00000000-0005-0000-0000-00009C560000}"/>
    <cellStyle name="Note 2 29 5 2" xfId="22096" xr:uid="{00000000-0005-0000-0000-00009D560000}"/>
    <cellStyle name="Note 2 29 5 2 2" xfId="43384" xr:uid="{00000000-0005-0000-0000-00009E560000}"/>
    <cellStyle name="Note 2 29 5 3" xfId="34070" xr:uid="{00000000-0005-0000-0000-00009F560000}"/>
    <cellStyle name="Note 2 29 6" xfId="9100" xr:uid="{00000000-0005-0000-0000-0000A0560000}"/>
    <cellStyle name="Note 2 29 6 2" xfId="21309" xr:uid="{00000000-0005-0000-0000-0000A1560000}"/>
    <cellStyle name="Note 2 29 6 2 2" xfId="42597" xr:uid="{00000000-0005-0000-0000-0000A2560000}"/>
    <cellStyle name="Note 2 29 6 3" xfId="33283" xr:uid="{00000000-0005-0000-0000-0000A3560000}"/>
    <cellStyle name="Note 2 29 7" xfId="14954" xr:uid="{00000000-0005-0000-0000-0000A4560000}"/>
    <cellStyle name="Note 2 29 7 2" xfId="26670" xr:uid="{00000000-0005-0000-0000-0000A5560000}"/>
    <cellStyle name="Note 2 29 7 2 2" xfId="47958" xr:uid="{00000000-0005-0000-0000-0000A6560000}"/>
    <cellStyle name="Note 2 29 7 3" xfId="38644" xr:uid="{00000000-0005-0000-0000-0000A7560000}"/>
    <cellStyle name="Note 2 29 8" xfId="17608" xr:uid="{00000000-0005-0000-0000-0000A8560000}"/>
    <cellStyle name="Note 2 29 9" xfId="28753" xr:uid="{00000000-0005-0000-0000-0000A9560000}"/>
    <cellStyle name="Note 2 3" xfId="5164" xr:uid="{00000000-0005-0000-0000-0000AA560000}"/>
    <cellStyle name="Note 2 3 10" xfId="5165" xr:uid="{00000000-0005-0000-0000-0000AB560000}"/>
    <cellStyle name="Note 2 3 10 2" xfId="11659" xr:uid="{00000000-0005-0000-0000-0000AC560000}"/>
    <cellStyle name="Note 2 3 10 2 2" xfId="23836" xr:uid="{00000000-0005-0000-0000-0000AD560000}"/>
    <cellStyle name="Note 2 3 10 2 2 2" xfId="45124" xr:uid="{00000000-0005-0000-0000-0000AE560000}"/>
    <cellStyle name="Note 2 3 10 2 3" xfId="35810" xr:uid="{00000000-0005-0000-0000-0000AF560000}"/>
    <cellStyle name="Note 2 3 10 3" xfId="17611" xr:uid="{00000000-0005-0000-0000-0000B0560000}"/>
    <cellStyle name="Note 2 3 10 4" xfId="28230" xr:uid="{00000000-0005-0000-0000-0000B1560000}"/>
    <cellStyle name="Note 2 3 11" xfId="5166" xr:uid="{00000000-0005-0000-0000-0000B2560000}"/>
    <cellStyle name="Note 2 3 11 2" xfId="11727" xr:uid="{00000000-0005-0000-0000-0000B3560000}"/>
    <cellStyle name="Note 2 3 11 2 2" xfId="23892" xr:uid="{00000000-0005-0000-0000-0000B4560000}"/>
    <cellStyle name="Note 2 3 11 2 2 2" xfId="45180" xr:uid="{00000000-0005-0000-0000-0000B5560000}"/>
    <cellStyle name="Note 2 3 11 2 3" xfId="35866" xr:uid="{00000000-0005-0000-0000-0000B6560000}"/>
    <cellStyle name="Note 2 3 11 3" xfId="17612" xr:uid="{00000000-0005-0000-0000-0000B7560000}"/>
    <cellStyle name="Note 2 3 11 4" xfId="28280" xr:uid="{00000000-0005-0000-0000-0000B8560000}"/>
    <cellStyle name="Note 2 3 12" xfId="5167" xr:uid="{00000000-0005-0000-0000-0000B9560000}"/>
    <cellStyle name="Note 2 3 12 2" xfId="11798" xr:uid="{00000000-0005-0000-0000-0000BA560000}"/>
    <cellStyle name="Note 2 3 12 2 2" xfId="23952" xr:uid="{00000000-0005-0000-0000-0000BB560000}"/>
    <cellStyle name="Note 2 3 12 2 2 2" xfId="45240" xr:uid="{00000000-0005-0000-0000-0000BC560000}"/>
    <cellStyle name="Note 2 3 12 2 3" xfId="35926" xr:uid="{00000000-0005-0000-0000-0000BD560000}"/>
    <cellStyle name="Note 2 3 12 3" xfId="17613" xr:uid="{00000000-0005-0000-0000-0000BE560000}"/>
    <cellStyle name="Note 2 3 12 4" xfId="28335" xr:uid="{00000000-0005-0000-0000-0000BF560000}"/>
    <cellStyle name="Note 2 3 13" xfId="5168" xr:uid="{00000000-0005-0000-0000-0000C0560000}"/>
    <cellStyle name="Note 2 3 13 2" xfId="11871" xr:uid="{00000000-0005-0000-0000-0000C1560000}"/>
    <cellStyle name="Note 2 3 13 2 2" xfId="24015" xr:uid="{00000000-0005-0000-0000-0000C2560000}"/>
    <cellStyle name="Note 2 3 13 2 2 2" xfId="45303" xr:uid="{00000000-0005-0000-0000-0000C3560000}"/>
    <cellStyle name="Note 2 3 13 2 3" xfId="35989" xr:uid="{00000000-0005-0000-0000-0000C4560000}"/>
    <cellStyle name="Note 2 3 13 3" xfId="17614" xr:uid="{00000000-0005-0000-0000-0000C5560000}"/>
    <cellStyle name="Note 2 3 13 4" xfId="28388" xr:uid="{00000000-0005-0000-0000-0000C6560000}"/>
    <cellStyle name="Note 2 3 14" xfId="5169" xr:uid="{00000000-0005-0000-0000-0000C7560000}"/>
    <cellStyle name="Note 2 3 14 2" xfId="11958" xr:uid="{00000000-0005-0000-0000-0000C8560000}"/>
    <cellStyle name="Note 2 3 14 2 2" xfId="24086" xr:uid="{00000000-0005-0000-0000-0000C9560000}"/>
    <cellStyle name="Note 2 3 14 2 2 2" xfId="45374" xr:uid="{00000000-0005-0000-0000-0000CA560000}"/>
    <cellStyle name="Note 2 3 14 2 3" xfId="36060" xr:uid="{00000000-0005-0000-0000-0000CB560000}"/>
    <cellStyle name="Note 2 3 14 3" xfId="17615" xr:uid="{00000000-0005-0000-0000-0000CC560000}"/>
    <cellStyle name="Note 2 3 14 4" xfId="28452" xr:uid="{00000000-0005-0000-0000-0000CD560000}"/>
    <cellStyle name="Note 2 3 15" xfId="5170" xr:uid="{00000000-0005-0000-0000-0000CE560000}"/>
    <cellStyle name="Note 2 3 15 2" xfId="12036" xr:uid="{00000000-0005-0000-0000-0000CF560000}"/>
    <cellStyle name="Note 2 3 15 2 2" xfId="24152" xr:uid="{00000000-0005-0000-0000-0000D0560000}"/>
    <cellStyle name="Note 2 3 15 2 2 2" xfId="45440" xr:uid="{00000000-0005-0000-0000-0000D1560000}"/>
    <cellStyle name="Note 2 3 15 2 3" xfId="36126" xr:uid="{00000000-0005-0000-0000-0000D2560000}"/>
    <cellStyle name="Note 2 3 15 3" xfId="17616" xr:uid="{00000000-0005-0000-0000-0000D3560000}"/>
    <cellStyle name="Note 2 3 15 4" xfId="28506" xr:uid="{00000000-0005-0000-0000-0000D4560000}"/>
    <cellStyle name="Note 2 3 16" xfId="5171" xr:uid="{00000000-0005-0000-0000-0000D5560000}"/>
    <cellStyle name="Note 2 3 16 2" xfId="12121" xr:uid="{00000000-0005-0000-0000-0000D6560000}"/>
    <cellStyle name="Note 2 3 16 2 2" xfId="24223" xr:uid="{00000000-0005-0000-0000-0000D7560000}"/>
    <cellStyle name="Note 2 3 16 2 2 2" xfId="45511" xr:uid="{00000000-0005-0000-0000-0000D8560000}"/>
    <cellStyle name="Note 2 3 16 2 3" xfId="36197" xr:uid="{00000000-0005-0000-0000-0000D9560000}"/>
    <cellStyle name="Note 2 3 16 3" xfId="17617" xr:uid="{00000000-0005-0000-0000-0000DA560000}"/>
    <cellStyle name="Note 2 3 16 4" xfId="28561" xr:uid="{00000000-0005-0000-0000-0000DB560000}"/>
    <cellStyle name="Note 2 3 17" xfId="5172" xr:uid="{00000000-0005-0000-0000-0000DC560000}"/>
    <cellStyle name="Note 2 3 17 2" xfId="12193" xr:uid="{00000000-0005-0000-0000-0000DD560000}"/>
    <cellStyle name="Note 2 3 17 2 2" xfId="24283" xr:uid="{00000000-0005-0000-0000-0000DE560000}"/>
    <cellStyle name="Note 2 3 17 2 2 2" xfId="45571" xr:uid="{00000000-0005-0000-0000-0000DF560000}"/>
    <cellStyle name="Note 2 3 17 2 3" xfId="36257" xr:uid="{00000000-0005-0000-0000-0000E0560000}"/>
    <cellStyle name="Note 2 3 17 3" xfId="17618" xr:uid="{00000000-0005-0000-0000-0000E1560000}"/>
    <cellStyle name="Note 2 3 17 4" xfId="28615" xr:uid="{00000000-0005-0000-0000-0000E2560000}"/>
    <cellStyle name="Note 2 3 18" xfId="5173" xr:uid="{00000000-0005-0000-0000-0000E3560000}"/>
    <cellStyle name="Note 2 3 18 2" xfId="12263" xr:uid="{00000000-0005-0000-0000-0000E4560000}"/>
    <cellStyle name="Note 2 3 18 2 2" xfId="24341" xr:uid="{00000000-0005-0000-0000-0000E5560000}"/>
    <cellStyle name="Note 2 3 18 2 2 2" xfId="45629" xr:uid="{00000000-0005-0000-0000-0000E6560000}"/>
    <cellStyle name="Note 2 3 18 2 3" xfId="36315" xr:uid="{00000000-0005-0000-0000-0000E7560000}"/>
    <cellStyle name="Note 2 3 18 3" xfId="17619" xr:uid="{00000000-0005-0000-0000-0000E8560000}"/>
    <cellStyle name="Note 2 3 18 4" xfId="28670" xr:uid="{00000000-0005-0000-0000-0000E9560000}"/>
    <cellStyle name="Note 2 3 19" xfId="5174" xr:uid="{00000000-0005-0000-0000-0000EA560000}"/>
    <cellStyle name="Note 2 3 19 2" xfId="12333" xr:uid="{00000000-0005-0000-0000-0000EB560000}"/>
    <cellStyle name="Note 2 3 19 2 2" xfId="24400" xr:uid="{00000000-0005-0000-0000-0000EC560000}"/>
    <cellStyle name="Note 2 3 19 2 2 2" xfId="45688" xr:uid="{00000000-0005-0000-0000-0000ED560000}"/>
    <cellStyle name="Note 2 3 19 2 3" xfId="36374" xr:uid="{00000000-0005-0000-0000-0000EE560000}"/>
    <cellStyle name="Note 2 3 19 3" xfId="17620" xr:uid="{00000000-0005-0000-0000-0000EF560000}"/>
    <cellStyle name="Note 2 3 19 4" xfId="28723" xr:uid="{00000000-0005-0000-0000-0000F0560000}"/>
    <cellStyle name="Note 2 3 2" xfId="5175" xr:uid="{00000000-0005-0000-0000-0000F1560000}"/>
    <cellStyle name="Note 2 3 2 2" xfId="7775" xr:uid="{00000000-0005-0000-0000-0000F2560000}"/>
    <cellStyle name="Note 2 3 2 2 2" xfId="10410" xr:uid="{00000000-0005-0000-0000-0000F3560000}"/>
    <cellStyle name="Note 2 3 2 2 2 2" xfId="22616" xr:uid="{00000000-0005-0000-0000-0000F4560000}"/>
    <cellStyle name="Note 2 3 2 2 2 2 2" xfId="43904" xr:uid="{00000000-0005-0000-0000-0000F5560000}"/>
    <cellStyle name="Note 2 3 2 2 2 3" xfId="34590" xr:uid="{00000000-0005-0000-0000-0000F6560000}"/>
    <cellStyle name="Note 2 3 2 2 3" xfId="20127" xr:uid="{00000000-0005-0000-0000-0000F7560000}"/>
    <cellStyle name="Note 2 3 2 2 3 2" xfId="41415" xr:uid="{00000000-0005-0000-0000-0000F8560000}"/>
    <cellStyle name="Note 2 3 2 2 4" xfId="32101" xr:uid="{00000000-0005-0000-0000-0000F9560000}"/>
    <cellStyle name="Note 2 3 2 3" xfId="10732" xr:uid="{00000000-0005-0000-0000-0000FA560000}"/>
    <cellStyle name="Note 2 3 2 3 2" xfId="22938" xr:uid="{00000000-0005-0000-0000-0000FB560000}"/>
    <cellStyle name="Note 2 3 2 3 2 2" xfId="44226" xr:uid="{00000000-0005-0000-0000-0000FC560000}"/>
    <cellStyle name="Note 2 3 2 3 3" xfId="34912" xr:uid="{00000000-0005-0000-0000-0000FD560000}"/>
    <cellStyle name="Note 2 3 2 4" xfId="11015" xr:uid="{00000000-0005-0000-0000-0000FE560000}"/>
    <cellStyle name="Note 2 3 2 4 2" xfId="23221" xr:uid="{00000000-0005-0000-0000-0000FF560000}"/>
    <cellStyle name="Note 2 3 2 4 2 2" xfId="44509" xr:uid="{00000000-0005-0000-0000-000000570000}"/>
    <cellStyle name="Note 2 3 2 4 3" xfId="35195" xr:uid="{00000000-0005-0000-0000-000001570000}"/>
    <cellStyle name="Note 2 3 2 5" xfId="9408" xr:uid="{00000000-0005-0000-0000-000002570000}"/>
    <cellStyle name="Note 2 3 2 5 2" xfId="21614" xr:uid="{00000000-0005-0000-0000-000003570000}"/>
    <cellStyle name="Note 2 3 2 5 2 2" xfId="42902" xr:uid="{00000000-0005-0000-0000-000004570000}"/>
    <cellStyle name="Note 2 3 2 5 3" xfId="33588" xr:uid="{00000000-0005-0000-0000-000005570000}"/>
    <cellStyle name="Note 2 3 2 6" xfId="15203" xr:uid="{00000000-0005-0000-0000-000006570000}"/>
    <cellStyle name="Note 2 3 2 6 2" xfId="26919" xr:uid="{00000000-0005-0000-0000-000007570000}"/>
    <cellStyle name="Note 2 3 2 6 2 2" xfId="48207" xr:uid="{00000000-0005-0000-0000-000008570000}"/>
    <cellStyle name="Note 2 3 2 6 3" xfId="38893" xr:uid="{00000000-0005-0000-0000-000009570000}"/>
    <cellStyle name="Note 2 3 2 7" xfId="17621" xr:uid="{00000000-0005-0000-0000-00000A570000}"/>
    <cellStyle name="Note 2 3 2 8" xfId="27759" xr:uid="{00000000-0005-0000-0000-00000B570000}"/>
    <cellStyle name="Note 2 3 20" xfId="5176" xr:uid="{00000000-0005-0000-0000-00000C570000}"/>
    <cellStyle name="Note 2 3 20 2" xfId="12400" xr:uid="{00000000-0005-0000-0000-00000D570000}"/>
    <cellStyle name="Note 2 3 20 2 2" xfId="24457" xr:uid="{00000000-0005-0000-0000-00000E570000}"/>
    <cellStyle name="Note 2 3 20 2 2 2" xfId="45745" xr:uid="{00000000-0005-0000-0000-00000F570000}"/>
    <cellStyle name="Note 2 3 20 2 3" xfId="36431" xr:uid="{00000000-0005-0000-0000-000010570000}"/>
    <cellStyle name="Note 2 3 20 3" xfId="17622" xr:uid="{00000000-0005-0000-0000-000011570000}"/>
    <cellStyle name="Note 2 3 20 4" xfId="28776" xr:uid="{00000000-0005-0000-0000-000012570000}"/>
    <cellStyle name="Note 2 3 21" xfId="5177" xr:uid="{00000000-0005-0000-0000-000013570000}"/>
    <cellStyle name="Note 2 3 21 2" xfId="12497" xr:uid="{00000000-0005-0000-0000-000014570000}"/>
    <cellStyle name="Note 2 3 21 2 2" xfId="24541" xr:uid="{00000000-0005-0000-0000-000015570000}"/>
    <cellStyle name="Note 2 3 21 2 2 2" xfId="45829" xr:uid="{00000000-0005-0000-0000-000016570000}"/>
    <cellStyle name="Note 2 3 21 2 3" xfId="36515" xr:uid="{00000000-0005-0000-0000-000017570000}"/>
    <cellStyle name="Note 2 3 21 3" xfId="17623" xr:uid="{00000000-0005-0000-0000-000018570000}"/>
    <cellStyle name="Note 2 3 21 4" xfId="28851" xr:uid="{00000000-0005-0000-0000-000019570000}"/>
    <cellStyle name="Note 2 3 22" xfId="5178" xr:uid="{00000000-0005-0000-0000-00001A570000}"/>
    <cellStyle name="Note 2 3 22 2" xfId="12550" xr:uid="{00000000-0005-0000-0000-00001B570000}"/>
    <cellStyle name="Note 2 3 22 2 2" xfId="24582" xr:uid="{00000000-0005-0000-0000-00001C570000}"/>
    <cellStyle name="Note 2 3 22 2 2 2" xfId="45870" xr:uid="{00000000-0005-0000-0000-00001D570000}"/>
    <cellStyle name="Note 2 3 22 2 3" xfId="36556" xr:uid="{00000000-0005-0000-0000-00001E570000}"/>
    <cellStyle name="Note 2 3 22 3" xfId="17624" xr:uid="{00000000-0005-0000-0000-00001F570000}"/>
    <cellStyle name="Note 2 3 22 4" xfId="28886" xr:uid="{00000000-0005-0000-0000-000020570000}"/>
    <cellStyle name="Note 2 3 23" xfId="5179" xr:uid="{00000000-0005-0000-0000-000021570000}"/>
    <cellStyle name="Note 2 3 23 2" xfId="12625" xr:uid="{00000000-0005-0000-0000-000022570000}"/>
    <cellStyle name="Note 2 3 23 2 2" xfId="24645" xr:uid="{00000000-0005-0000-0000-000023570000}"/>
    <cellStyle name="Note 2 3 23 2 2 2" xfId="45933" xr:uid="{00000000-0005-0000-0000-000024570000}"/>
    <cellStyle name="Note 2 3 23 2 3" xfId="36619" xr:uid="{00000000-0005-0000-0000-000025570000}"/>
    <cellStyle name="Note 2 3 23 3" xfId="17625" xr:uid="{00000000-0005-0000-0000-000026570000}"/>
    <cellStyle name="Note 2 3 23 4" xfId="28940" xr:uid="{00000000-0005-0000-0000-000027570000}"/>
    <cellStyle name="Note 2 3 24" xfId="5180" xr:uid="{00000000-0005-0000-0000-000028570000}"/>
    <cellStyle name="Note 2 3 24 2" xfId="12704" xr:uid="{00000000-0005-0000-0000-000029570000}"/>
    <cellStyle name="Note 2 3 24 2 2" xfId="24712" xr:uid="{00000000-0005-0000-0000-00002A570000}"/>
    <cellStyle name="Note 2 3 24 2 2 2" xfId="46000" xr:uid="{00000000-0005-0000-0000-00002B570000}"/>
    <cellStyle name="Note 2 3 24 2 3" xfId="36686" xr:uid="{00000000-0005-0000-0000-00002C570000}"/>
    <cellStyle name="Note 2 3 24 3" xfId="17626" xr:uid="{00000000-0005-0000-0000-00002D570000}"/>
    <cellStyle name="Note 2 3 24 4" xfId="28995" xr:uid="{00000000-0005-0000-0000-00002E570000}"/>
    <cellStyle name="Note 2 3 25" xfId="5181" xr:uid="{00000000-0005-0000-0000-00002F570000}"/>
    <cellStyle name="Note 2 3 25 2" xfId="12772" xr:uid="{00000000-0005-0000-0000-000030570000}"/>
    <cellStyle name="Note 2 3 25 2 2" xfId="24769" xr:uid="{00000000-0005-0000-0000-000031570000}"/>
    <cellStyle name="Note 2 3 25 2 2 2" xfId="46057" xr:uid="{00000000-0005-0000-0000-000032570000}"/>
    <cellStyle name="Note 2 3 25 2 3" xfId="36743" xr:uid="{00000000-0005-0000-0000-000033570000}"/>
    <cellStyle name="Note 2 3 25 3" xfId="17627" xr:uid="{00000000-0005-0000-0000-000034570000}"/>
    <cellStyle name="Note 2 3 25 4" xfId="29048" xr:uid="{00000000-0005-0000-0000-000035570000}"/>
    <cellStyle name="Note 2 3 26" xfId="5182" xr:uid="{00000000-0005-0000-0000-000036570000}"/>
    <cellStyle name="Note 2 3 26 2" xfId="12841" xr:uid="{00000000-0005-0000-0000-000037570000}"/>
    <cellStyle name="Note 2 3 26 2 2" xfId="24826" xr:uid="{00000000-0005-0000-0000-000038570000}"/>
    <cellStyle name="Note 2 3 26 2 2 2" xfId="46114" xr:uid="{00000000-0005-0000-0000-000039570000}"/>
    <cellStyle name="Note 2 3 26 2 3" xfId="36800" xr:uid="{00000000-0005-0000-0000-00003A570000}"/>
    <cellStyle name="Note 2 3 26 3" xfId="17628" xr:uid="{00000000-0005-0000-0000-00003B570000}"/>
    <cellStyle name="Note 2 3 26 4" xfId="29101" xr:uid="{00000000-0005-0000-0000-00003C570000}"/>
    <cellStyle name="Note 2 3 27" xfId="5183" xr:uid="{00000000-0005-0000-0000-00003D570000}"/>
    <cellStyle name="Note 2 3 27 2" xfId="12945" xr:uid="{00000000-0005-0000-0000-00003E570000}"/>
    <cellStyle name="Note 2 3 27 2 2" xfId="24916" xr:uid="{00000000-0005-0000-0000-00003F570000}"/>
    <cellStyle name="Note 2 3 27 2 2 2" xfId="46204" xr:uid="{00000000-0005-0000-0000-000040570000}"/>
    <cellStyle name="Note 2 3 27 2 3" xfId="36890" xr:uid="{00000000-0005-0000-0000-000041570000}"/>
    <cellStyle name="Note 2 3 27 3" xfId="17629" xr:uid="{00000000-0005-0000-0000-000042570000}"/>
    <cellStyle name="Note 2 3 27 4" xfId="29176" xr:uid="{00000000-0005-0000-0000-000043570000}"/>
    <cellStyle name="Note 2 3 28" xfId="5184" xr:uid="{00000000-0005-0000-0000-000044570000}"/>
    <cellStyle name="Note 2 3 28 2" xfId="12997" xr:uid="{00000000-0005-0000-0000-000045570000}"/>
    <cellStyle name="Note 2 3 28 2 2" xfId="24958" xr:uid="{00000000-0005-0000-0000-000046570000}"/>
    <cellStyle name="Note 2 3 28 2 2 2" xfId="46246" xr:uid="{00000000-0005-0000-0000-000047570000}"/>
    <cellStyle name="Note 2 3 28 2 3" xfId="36932" xr:uid="{00000000-0005-0000-0000-000048570000}"/>
    <cellStyle name="Note 2 3 28 3" xfId="17630" xr:uid="{00000000-0005-0000-0000-000049570000}"/>
    <cellStyle name="Note 2 3 28 4" xfId="29210" xr:uid="{00000000-0005-0000-0000-00004A570000}"/>
    <cellStyle name="Note 2 3 29" xfId="5185" xr:uid="{00000000-0005-0000-0000-00004B570000}"/>
    <cellStyle name="Note 2 3 29 2" xfId="13068" xr:uid="{00000000-0005-0000-0000-00004C570000}"/>
    <cellStyle name="Note 2 3 29 2 2" xfId="25017" xr:uid="{00000000-0005-0000-0000-00004D570000}"/>
    <cellStyle name="Note 2 3 29 2 2 2" xfId="46305" xr:uid="{00000000-0005-0000-0000-00004E570000}"/>
    <cellStyle name="Note 2 3 29 2 3" xfId="36991" xr:uid="{00000000-0005-0000-0000-00004F570000}"/>
    <cellStyle name="Note 2 3 29 3" xfId="17631" xr:uid="{00000000-0005-0000-0000-000050570000}"/>
    <cellStyle name="Note 2 3 29 4" xfId="29264" xr:uid="{00000000-0005-0000-0000-000051570000}"/>
    <cellStyle name="Note 2 3 3" xfId="5186" xr:uid="{00000000-0005-0000-0000-000052570000}"/>
    <cellStyle name="Note 2 3 3 2" xfId="7989" xr:uid="{00000000-0005-0000-0000-000053570000}"/>
    <cellStyle name="Note 2 3 3 2 2" xfId="20306" xr:uid="{00000000-0005-0000-0000-000054570000}"/>
    <cellStyle name="Note 2 3 3 2 2 2" xfId="41594" xr:uid="{00000000-0005-0000-0000-000055570000}"/>
    <cellStyle name="Note 2 3 3 2 3" xfId="32280" xr:uid="{00000000-0005-0000-0000-000056570000}"/>
    <cellStyle name="Note 2 3 3 3" xfId="10098" xr:uid="{00000000-0005-0000-0000-000057570000}"/>
    <cellStyle name="Note 2 3 3 3 2" xfId="22304" xr:uid="{00000000-0005-0000-0000-000058570000}"/>
    <cellStyle name="Note 2 3 3 3 2 2" xfId="43592" xr:uid="{00000000-0005-0000-0000-000059570000}"/>
    <cellStyle name="Note 2 3 3 3 3" xfId="34278" xr:uid="{00000000-0005-0000-0000-00005A570000}"/>
    <cellStyle name="Note 2 3 3 4" xfId="15431" xr:uid="{00000000-0005-0000-0000-00005B570000}"/>
    <cellStyle name="Note 2 3 3 4 2" xfId="27147" xr:uid="{00000000-0005-0000-0000-00005C570000}"/>
    <cellStyle name="Note 2 3 3 4 2 2" xfId="48435" xr:uid="{00000000-0005-0000-0000-00005D570000}"/>
    <cellStyle name="Note 2 3 3 4 3" xfId="39121" xr:uid="{00000000-0005-0000-0000-00005E570000}"/>
    <cellStyle name="Note 2 3 3 5" xfId="17632" xr:uid="{00000000-0005-0000-0000-00005F570000}"/>
    <cellStyle name="Note 2 3 3 6" xfId="27860" xr:uid="{00000000-0005-0000-0000-000060570000}"/>
    <cellStyle name="Note 2 3 30" xfId="5187" xr:uid="{00000000-0005-0000-0000-000061570000}"/>
    <cellStyle name="Note 2 3 30 2" xfId="13148" xr:uid="{00000000-0005-0000-0000-000062570000}"/>
    <cellStyle name="Note 2 3 30 2 2" xfId="25084" xr:uid="{00000000-0005-0000-0000-000063570000}"/>
    <cellStyle name="Note 2 3 30 2 2 2" xfId="46372" xr:uid="{00000000-0005-0000-0000-000064570000}"/>
    <cellStyle name="Note 2 3 30 2 3" xfId="37058" xr:uid="{00000000-0005-0000-0000-000065570000}"/>
    <cellStyle name="Note 2 3 30 3" xfId="17633" xr:uid="{00000000-0005-0000-0000-000066570000}"/>
    <cellStyle name="Note 2 3 30 4" xfId="29319" xr:uid="{00000000-0005-0000-0000-000067570000}"/>
    <cellStyle name="Note 2 3 31" xfId="5188" xr:uid="{00000000-0005-0000-0000-000068570000}"/>
    <cellStyle name="Note 2 3 31 2" xfId="13223" xr:uid="{00000000-0005-0000-0000-000069570000}"/>
    <cellStyle name="Note 2 3 31 2 2" xfId="25145" xr:uid="{00000000-0005-0000-0000-00006A570000}"/>
    <cellStyle name="Note 2 3 31 2 2 2" xfId="46433" xr:uid="{00000000-0005-0000-0000-00006B570000}"/>
    <cellStyle name="Note 2 3 31 2 3" xfId="37119" xr:uid="{00000000-0005-0000-0000-00006C570000}"/>
    <cellStyle name="Note 2 3 31 3" xfId="17634" xr:uid="{00000000-0005-0000-0000-00006D570000}"/>
    <cellStyle name="Note 2 3 31 4" xfId="29375" xr:uid="{00000000-0005-0000-0000-00006E570000}"/>
    <cellStyle name="Note 2 3 32" xfId="5189" xr:uid="{00000000-0005-0000-0000-00006F570000}"/>
    <cellStyle name="Note 2 3 32 2" xfId="13295" xr:uid="{00000000-0005-0000-0000-000070570000}"/>
    <cellStyle name="Note 2 3 32 2 2" xfId="25204" xr:uid="{00000000-0005-0000-0000-000071570000}"/>
    <cellStyle name="Note 2 3 32 2 2 2" xfId="46492" xr:uid="{00000000-0005-0000-0000-000072570000}"/>
    <cellStyle name="Note 2 3 32 2 3" xfId="37178" xr:uid="{00000000-0005-0000-0000-000073570000}"/>
    <cellStyle name="Note 2 3 32 3" xfId="17635" xr:uid="{00000000-0005-0000-0000-000074570000}"/>
    <cellStyle name="Note 2 3 32 4" xfId="29430" xr:uid="{00000000-0005-0000-0000-000075570000}"/>
    <cellStyle name="Note 2 3 33" xfId="5190" xr:uid="{00000000-0005-0000-0000-000076570000}"/>
    <cellStyle name="Note 2 3 33 2" xfId="13371" xr:uid="{00000000-0005-0000-0000-000077570000}"/>
    <cellStyle name="Note 2 3 33 2 2" xfId="25264" xr:uid="{00000000-0005-0000-0000-000078570000}"/>
    <cellStyle name="Note 2 3 33 2 2 2" xfId="46552" xr:uid="{00000000-0005-0000-0000-000079570000}"/>
    <cellStyle name="Note 2 3 33 2 3" xfId="37238" xr:uid="{00000000-0005-0000-0000-00007A570000}"/>
    <cellStyle name="Note 2 3 33 3" xfId="17636" xr:uid="{00000000-0005-0000-0000-00007B570000}"/>
    <cellStyle name="Note 2 3 33 4" xfId="29483" xr:uid="{00000000-0005-0000-0000-00007C570000}"/>
    <cellStyle name="Note 2 3 34" xfId="5191" xr:uid="{00000000-0005-0000-0000-00007D570000}"/>
    <cellStyle name="Note 2 3 34 2" xfId="13447" xr:uid="{00000000-0005-0000-0000-00007E570000}"/>
    <cellStyle name="Note 2 3 34 2 2" xfId="25326" xr:uid="{00000000-0005-0000-0000-00007F570000}"/>
    <cellStyle name="Note 2 3 34 2 2 2" xfId="46614" xr:uid="{00000000-0005-0000-0000-000080570000}"/>
    <cellStyle name="Note 2 3 34 2 3" xfId="37300" xr:uid="{00000000-0005-0000-0000-000081570000}"/>
    <cellStyle name="Note 2 3 34 3" xfId="17637" xr:uid="{00000000-0005-0000-0000-000082570000}"/>
    <cellStyle name="Note 2 3 34 4" xfId="29537" xr:uid="{00000000-0005-0000-0000-000083570000}"/>
    <cellStyle name="Note 2 3 35" xfId="5192" xr:uid="{00000000-0005-0000-0000-000084570000}"/>
    <cellStyle name="Note 2 3 35 2" xfId="13520" xr:uid="{00000000-0005-0000-0000-000085570000}"/>
    <cellStyle name="Note 2 3 35 2 2" xfId="25385" xr:uid="{00000000-0005-0000-0000-000086570000}"/>
    <cellStyle name="Note 2 3 35 2 2 2" xfId="46673" xr:uid="{00000000-0005-0000-0000-000087570000}"/>
    <cellStyle name="Note 2 3 35 2 3" xfId="37359" xr:uid="{00000000-0005-0000-0000-000088570000}"/>
    <cellStyle name="Note 2 3 35 3" xfId="17638" xr:uid="{00000000-0005-0000-0000-000089570000}"/>
    <cellStyle name="Note 2 3 35 4" xfId="29590" xr:uid="{00000000-0005-0000-0000-00008A570000}"/>
    <cellStyle name="Note 2 3 36" xfId="5193" xr:uid="{00000000-0005-0000-0000-00008B570000}"/>
    <cellStyle name="Note 2 3 36 2" xfId="13194" xr:uid="{00000000-0005-0000-0000-00008C570000}"/>
    <cellStyle name="Note 2 3 36 2 2" xfId="25123" xr:uid="{00000000-0005-0000-0000-00008D570000}"/>
    <cellStyle name="Note 2 3 36 2 2 2" xfId="46411" xr:uid="{00000000-0005-0000-0000-00008E570000}"/>
    <cellStyle name="Note 2 3 36 2 3" xfId="37097" xr:uid="{00000000-0005-0000-0000-00008F570000}"/>
    <cellStyle name="Note 2 3 36 3" xfId="17639" xr:uid="{00000000-0005-0000-0000-000090570000}"/>
    <cellStyle name="Note 2 3 36 4" xfId="29356" xr:uid="{00000000-0005-0000-0000-000091570000}"/>
    <cellStyle name="Note 2 3 37" xfId="5194" xr:uid="{00000000-0005-0000-0000-000092570000}"/>
    <cellStyle name="Note 2 3 37 2" xfId="13267" xr:uid="{00000000-0005-0000-0000-000093570000}"/>
    <cellStyle name="Note 2 3 37 2 2" xfId="25183" xr:uid="{00000000-0005-0000-0000-000094570000}"/>
    <cellStyle name="Note 2 3 37 2 2 2" xfId="46471" xr:uid="{00000000-0005-0000-0000-000095570000}"/>
    <cellStyle name="Note 2 3 37 2 3" xfId="37157" xr:uid="{00000000-0005-0000-0000-000096570000}"/>
    <cellStyle name="Note 2 3 37 3" xfId="17640" xr:uid="{00000000-0005-0000-0000-000097570000}"/>
    <cellStyle name="Note 2 3 37 4" xfId="29410" xr:uid="{00000000-0005-0000-0000-000098570000}"/>
    <cellStyle name="Note 2 3 38" xfId="5195" xr:uid="{00000000-0005-0000-0000-000099570000}"/>
    <cellStyle name="Note 2 3 38 2" xfId="13586" xr:uid="{00000000-0005-0000-0000-00009A570000}"/>
    <cellStyle name="Note 2 3 38 2 2" xfId="25441" xr:uid="{00000000-0005-0000-0000-00009B570000}"/>
    <cellStyle name="Note 2 3 38 2 2 2" xfId="46729" xr:uid="{00000000-0005-0000-0000-00009C570000}"/>
    <cellStyle name="Note 2 3 38 2 3" xfId="37415" xr:uid="{00000000-0005-0000-0000-00009D570000}"/>
    <cellStyle name="Note 2 3 38 3" xfId="17641" xr:uid="{00000000-0005-0000-0000-00009E570000}"/>
    <cellStyle name="Note 2 3 38 4" xfId="29640" xr:uid="{00000000-0005-0000-0000-00009F570000}"/>
    <cellStyle name="Note 2 3 39" xfId="5196" xr:uid="{00000000-0005-0000-0000-0000A0570000}"/>
    <cellStyle name="Note 2 3 39 2" xfId="13659" xr:uid="{00000000-0005-0000-0000-0000A1570000}"/>
    <cellStyle name="Note 2 3 39 2 2" xfId="25501" xr:uid="{00000000-0005-0000-0000-0000A2570000}"/>
    <cellStyle name="Note 2 3 39 2 2 2" xfId="46789" xr:uid="{00000000-0005-0000-0000-0000A3570000}"/>
    <cellStyle name="Note 2 3 39 2 3" xfId="37475" xr:uid="{00000000-0005-0000-0000-0000A4570000}"/>
    <cellStyle name="Note 2 3 39 3" xfId="17642" xr:uid="{00000000-0005-0000-0000-0000A5570000}"/>
    <cellStyle name="Note 2 3 39 4" xfId="29693" xr:uid="{00000000-0005-0000-0000-0000A6570000}"/>
    <cellStyle name="Note 2 3 4" xfId="5197" xr:uid="{00000000-0005-0000-0000-0000A7570000}"/>
    <cellStyle name="Note 2 3 4 2" xfId="8107" xr:uid="{00000000-0005-0000-0000-0000A8570000}"/>
    <cellStyle name="Note 2 3 4 2 2" xfId="20403" xr:uid="{00000000-0005-0000-0000-0000A9570000}"/>
    <cellStyle name="Note 2 3 4 2 2 2" xfId="41691" xr:uid="{00000000-0005-0000-0000-0000AA570000}"/>
    <cellStyle name="Note 2 3 4 2 3" xfId="32377" xr:uid="{00000000-0005-0000-0000-0000AB570000}"/>
    <cellStyle name="Note 2 3 4 3" xfId="9788" xr:uid="{00000000-0005-0000-0000-0000AC570000}"/>
    <cellStyle name="Note 2 3 4 3 2" xfId="21994" xr:uid="{00000000-0005-0000-0000-0000AD570000}"/>
    <cellStyle name="Note 2 3 4 3 2 2" xfId="43282" xr:uid="{00000000-0005-0000-0000-0000AE570000}"/>
    <cellStyle name="Note 2 3 4 3 3" xfId="33968" xr:uid="{00000000-0005-0000-0000-0000AF570000}"/>
    <cellStyle name="Note 2 3 4 4" xfId="15572" xr:uid="{00000000-0005-0000-0000-0000B0570000}"/>
    <cellStyle name="Note 2 3 4 4 2" xfId="27288" xr:uid="{00000000-0005-0000-0000-0000B1570000}"/>
    <cellStyle name="Note 2 3 4 4 2 2" xfId="48576" xr:uid="{00000000-0005-0000-0000-0000B2570000}"/>
    <cellStyle name="Note 2 3 4 4 3" xfId="39262" xr:uid="{00000000-0005-0000-0000-0000B3570000}"/>
    <cellStyle name="Note 2 3 4 5" xfId="17643" xr:uid="{00000000-0005-0000-0000-0000B4570000}"/>
    <cellStyle name="Note 2 3 4 6" xfId="27913" xr:uid="{00000000-0005-0000-0000-0000B5570000}"/>
    <cellStyle name="Note 2 3 40" xfId="5198" xr:uid="{00000000-0005-0000-0000-0000B6570000}"/>
    <cellStyle name="Note 2 3 40 2" xfId="13730" xr:uid="{00000000-0005-0000-0000-0000B7570000}"/>
    <cellStyle name="Note 2 3 40 2 2" xfId="25561" xr:uid="{00000000-0005-0000-0000-0000B8570000}"/>
    <cellStyle name="Note 2 3 40 2 2 2" xfId="46849" xr:uid="{00000000-0005-0000-0000-0000B9570000}"/>
    <cellStyle name="Note 2 3 40 2 3" xfId="37535" xr:uid="{00000000-0005-0000-0000-0000BA570000}"/>
    <cellStyle name="Note 2 3 40 3" xfId="17644" xr:uid="{00000000-0005-0000-0000-0000BB570000}"/>
    <cellStyle name="Note 2 3 40 4" xfId="29747" xr:uid="{00000000-0005-0000-0000-0000BC570000}"/>
    <cellStyle name="Note 2 3 41" xfId="5199" xr:uid="{00000000-0005-0000-0000-0000BD570000}"/>
    <cellStyle name="Note 2 3 41 2" xfId="13806" xr:uid="{00000000-0005-0000-0000-0000BE570000}"/>
    <cellStyle name="Note 2 3 41 2 2" xfId="25625" xr:uid="{00000000-0005-0000-0000-0000BF570000}"/>
    <cellStyle name="Note 2 3 41 2 2 2" xfId="46913" xr:uid="{00000000-0005-0000-0000-0000C0570000}"/>
    <cellStyle name="Note 2 3 41 2 3" xfId="37599" xr:uid="{00000000-0005-0000-0000-0000C1570000}"/>
    <cellStyle name="Note 2 3 41 3" xfId="17645" xr:uid="{00000000-0005-0000-0000-0000C2570000}"/>
    <cellStyle name="Note 2 3 41 4" xfId="29800" xr:uid="{00000000-0005-0000-0000-0000C3570000}"/>
    <cellStyle name="Note 2 3 42" xfId="5200" xr:uid="{00000000-0005-0000-0000-0000C4570000}"/>
    <cellStyle name="Note 2 3 42 2" xfId="13933" xr:uid="{00000000-0005-0000-0000-0000C5570000}"/>
    <cellStyle name="Note 2 3 42 2 2" xfId="25731" xr:uid="{00000000-0005-0000-0000-0000C6570000}"/>
    <cellStyle name="Note 2 3 42 2 2 2" xfId="47019" xr:uid="{00000000-0005-0000-0000-0000C7570000}"/>
    <cellStyle name="Note 2 3 42 2 3" xfId="37705" xr:uid="{00000000-0005-0000-0000-0000C8570000}"/>
    <cellStyle name="Note 2 3 42 3" xfId="17646" xr:uid="{00000000-0005-0000-0000-0000C9570000}"/>
    <cellStyle name="Note 2 3 42 4" xfId="29893" xr:uid="{00000000-0005-0000-0000-0000CA570000}"/>
    <cellStyle name="Note 2 3 43" xfId="5201" xr:uid="{00000000-0005-0000-0000-0000CB570000}"/>
    <cellStyle name="Note 2 3 43 2" xfId="13603" xr:uid="{00000000-0005-0000-0000-0000CC570000}"/>
    <cellStyle name="Note 2 3 43 2 2" xfId="25456" xr:uid="{00000000-0005-0000-0000-0000CD570000}"/>
    <cellStyle name="Note 2 3 43 2 2 2" xfId="46744" xr:uid="{00000000-0005-0000-0000-0000CE570000}"/>
    <cellStyle name="Note 2 3 43 2 3" xfId="37430" xr:uid="{00000000-0005-0000-0000-0000CF570000}"/>
    <cellStyle name="Note 2 3 43 3" xfId="17647" xr:uid="{00000000-0005-0000-0000-0000D0570000}"/>
    <cellStyle name="Note 2 3 43 4" xfId="29654" xr:uid="{00000000-0005-0000-0000-0000D1570000}"/>
    <cellStyle name="Note 2 3 44" xfId="5202" xr:uid="{00000000-0005-0000-0000-0000D2570000}"/>
    <cellStyle name="Note 2 3 44 2" xfId="14072" xr:uid="{00000000-0005-0000-0000-0000D3570000}"/>
    <cellStyle name="Note 2 3 44 2 2" xfId="25844" xr:uid="{00000000-0005-0000-0000-0000D4570000}"/>
    <cellStyle name="Note 2 3 44 2 2 2" xfId="47132" xr:uid="{00000000-0005-0000-0000-0000D5570000}"/>
    <cellStyle name="Note 2 3 44 2 3" xfId="37818" xr:uid="{00000000-0005-0000-0000-0000D6570000}"/>
    <cellStyle name="Note 2 3 44 3" xfId="17648" xr:uid="{00000000-0005-0000-0000-0000D7570000}"/>
    <cellStyle name="Note 2 3 44 4" xfId="29999" xr:uid="{00000000-0005-0000-0000-0000D8570000}"/>
    <cellStyle name="Note 2 3 45" xfId="5203" xr:uid="{00000000-0005-0000-0000-0000D9570000}"/>
    <cellStyle name="Note 2 3 45 2" xfId="13859" xr:uid="{00000000-0005-0000-0000-0000DA570000}"/>
    <cellStyle name="Note 2 3 45 2 2" xfId="25668" xr:uid="{00000000-0005-0000-0000-0000DB570000}"/>
    <cellStyle name="Note 2 3 45 2 2 2" xfId="46956" xr:uid="{00000000-0005-0000-0000-0000DC570000}"/>
    <cellStyle name="Note 2 3 45 2 3" xfId="37642" xr:uid="{00000000-0005-0000-0000-0000DD570000}"/>
    <cellStyle name="Note 2 3 45 3" xfId="17649" xr:uid="{00000000-0005-0000-0000-0000DE570000}"/>
    <cellStyle name="Note 2 3 45 4" xfId="29842" xr:uid="{00000000-0005-0000-0000-0000DF570000}"/>
    <cellStyle name="Note 2 3 46" xfId="5204" xr:uid="{00000000-0005-0000-0000-0000E0570000}"/>
    <cellStyle name="Note 2 3 46 2" xfId="14075" xr:uid="{00000000-0005-0000-0000-0000E1570000}"/>
    <cellStyle name="Note 2 3 46 2 2" xfId="25846" xr:uid="{00000000-0005-0000-0000-0000E2570000}"/>
    <cellStyle name="Note 2 3 46 2 2 2" xfId="47134" xr:uid="{00000000-0005-0000-0000-0000E3570000}"/>
    <cellStyle name="Note 2 3 46 2 3" xfId="37820" xr:uid="{00000000-0005-0000-0000-0000E4570000}"/>
    <cellStyle name="Note 2 3 46 3" xfId="17650" xr:uid="{00000000-0005-0000-0000-0000E5570000}"/>
    <cellStyle name="Note 2 3 46 4" xfId="30000" xr:uid="{00000000-0005-0000-0000-0000E6570000}"/>
    <cellStyle name="Note 2 3 47" xfId="5205" xr:uid="{00000000-0005-0000-0000-0000E7570000}"/>
    <cellStyle name="Note 2 3 47 2" xfId="14147" xr:uid="{00000000-0005-0000-0000-0000E8570000}"/>
    <cellStyle name="Note 2 3 47 2 2" xfId="25905" xr:uid="{00000000-0005-0000-0000-0000E9570000}"/>
    <cellStyle name="Note 2 3 47 2 2 2" xfId="47193" xr:uid="{00000000-0005-0000-0000-0000EA570000}"/>
    <cellStyle name="Note 2 3 47 2 3" xfId="37879" xr:uid="{00000000-0005-0000-0000-0000EB570000}"/>
    <cellStyle name="Note 2 3 47 3" xfId="17651" xr:uid="{00000000-0005-0000-0000-0000EC570000}"/>
    <cellStyle name="Note 2 3 47 4" xfId="30050" xr:uid="{00000000-0005-0000-0000-0000ED570000}"/>
    <cellStyle name="Note 2 3 48" xfId="5206" xr:uid="{00000000-0005-0000-0000-0000EE570000}"/>
    <cellStyle name="Note 2 3 48 2" xfId="14212" xr:uid="{00000000-0005-0000-0000-0000EF570000}"/>
    <cellStyle name="Note 2 3 48 2 2" xfId="25961" xr:uid="{00000000-0005-0000-0000-0000F0570000}"/>
    <cellStyle name="Note 2 3 48 2 2 2" xfId="47249" xr:uid="{00000000-0005-0000-0000-0000F1570000}"/>
    <cellStyle name="Note 2 3 48 2 3" xfId="37935" xr:uid="{00000000-0005-0000-0000-0000F2570000}"/>
    <cellStyle name="Note 2 3 48 3" xfId="17652" xr:uid="{00000000-0005-0000-0000-0000F3570000}"/>
    <cellStyle name="Note 2 3 48 4" xfId="30098" xr:uid="{00000000-0005-0000-0000-0000F4570000}"/>
    <cellStyle name="Note 2 3 49" xfId="7460" xr:uid="{00000000-0005-0000-0000-0000F5570000}"/>
    <cellStyle name="Note 2 3 49 2" xfId="19877" xr:uid="{00000000-0005-0000-0000-0000F6570000}"/>
    <cellStyle name="Note 2 3 49 2 2" xfId="41165" xr:uid="{00000000-0005-0000-0000-0000F7570000}"/>
    <cellStyle name="Note 2 3 49 3" xfId="31851" xr:uid="{00000000-0005-0000-0000-0000F8570000}"/>
    <cellStyle name="Note 2 3 5" xfId="5207" xr:uid="{00000000-0005-0000-0000-0000F9570000}"/>
    <cellStyle name="Note 2 3 5 2" xfId="8131" xr:uid="{00000000-0005-0000-0000-0000FA570000}"/>
    <cellStyle name="Note 2 3 5 2 2" xfId="20422" xr:uid="{00000000-0005-0000-0000-0000FB570000}"/>
    <cellStyle name="Note 2 3 5 2 2 2" xfId="41710" xr:uid="{00000000-0005-0000-0000-0000FC570000}"/>
    <cellStyle name="Note 2 3 5 2 3" xfId="32396" xr:uid="{00000000-0005-0000-0000-0000FD570000}"/>
    <cellStyle name="Note 2 3 5 3" xfId="9891" xr:uid="{00000000-0005-0000-0000-0000FE570000}"/>
    <cellStyle name="Note 2 3 5 3 2" xfId="22097" xr:uid="{00000000-0005-0000-0000-0000FF570000}"/>
    <cellStyle name="Note 2 3 5 3 2 2" xfId="43385" xr:uid="{00000000-0005-0000-0000-000000580000}"/>
    <cellStyle name="Note 2 3 5 3 3" xfId="34071" xr:uid="{00000000-0005-0000-0000-000001580000}"/>
    <cellStyle name="Note 2 3 5 4" xfId="15594" xr:uid="{00000000-0005-0000-0000-000002580000}"/>
    <cellStyle name="Note 2 3 5 4 2" xfId="27310" xr:uid="{00000000-0005-0000-0000-000003580000}"/>
    <cellStyle name="Note 2 3 5 4 2 2" xfId="48598" xr:uid="{00000000-0005-0000-0000-000004580000}"/>
    <cellStyle name="Note 2 3 5 4 3" xfId="39284" xr:uid="{00000000-0005-0000-0000-000005580000}"/>
    <cellStyle name="Note 2 3 5 5" xfId="17653" xr:uid="{00000000-0005-0000-0000-000006580000}"/>
    <cellStyle name="Note 2 3 5 6" xfId="27967" xr:uid="{00000000-0005-0000-0000-000007580000}"/>
    <cellStyle name="Note 2 3 50" xfId="9101" xr:uid="{00000000-0005-0000-0000-000008580000}"/>
    <cellStyle name="Note 2 3 50 2" xfId="21310" xr:uid="{00000000-0005-0000-0000-000009580000}"/>
    <cellStyle name="Note 2 3 50 2 2" xfId="42598" xr:uid="{00000000-0005-0000-0000-00000A580000}"/>
    <cellStyle name="Note 2 3 50 3" xfId="33284" xr:uid="{00000000-0005-0000-0000-00000B580000}"/>
    <cellStyle name="Note 2 3 51" xfId="14742" xr:uid="{00000000-0005-0000-0000-00000C580000}"/>
    <cellStyle name="Note 2 3 51 2" xfId="26458" xr:uid="{00000000-0005-0000-0000-00000D580000}"/>
    <cellStyle name="Note 2 3 51 2 2" xfId="47746" xr:uid="{00000000-0005-0000-0000-00000E580000}"/>
    <cellStyle name="Note 2 3 51 3" xfId="38432" xr:uid="{00000000-0005-0000-0000-00000F580000}"/>
    <cellStyle name="Note 2 3 52" xfId="14955" xr:uid="{00000000-0005-0000-0000-000010580000}"/>
    <cellStyle name="Note 2 3 52 2" xfId="26671" xr:uid="{00000000-0005-0000-0000-000011580000}"/>
    <cellStyle name="Note 2 3 52 2 2" xfId="47959" xr:uid="{00000000-0005-0000-0000-000012580000}"/>
    <cellStyle name="Note 2 3 52 3" xfId="38645" xr:uid="{00000000-0005-0000-0000-000013580000}"/>
    <cellStyle name="Note 2 3 53" xfId="17610" xr:uid="{00000000-0005-0000-0000-000014580000}"/>
    <cellStyle name="Note 2 3 54" xfId="27638" xr:uid="{00000000-0005-0000-0000-000015580000}"/>
    <cellStyle name="Note 2 3 55" xfId="49679" xr:uid="{00000000-0005-0000-0000-000016580000}"/>
    <cellStyle name="Note 2 3 56" xfId="49680" xr:uid="{00000000-0005-0000-0000-000017580000}"/>
    <cellStyle name="Note 2 3 57" xfId="49681" xr:uid="{00000000-0005-0000-0000-000018580000}"/>
    <cellStyle name="Note 2 3 58" xfId="49682" xr:uid="{00000000-0005-0000-0000-000019580000}"/>
    <cellStyle name="Note 2 3 59" xfId="49683" xr:uid="{00000000-0005-0000-0000-00001A580000}"/>
    <cellStyle name="Note 2 3 6" xfId="5208" xr:uid="{00000000-0005-0000-0000-00001B580000}"/>
    <cellStyle name="Note 2 3 6 2" xfId="8154" xr:uid="{00000000-0005-0000-0000-00001C580000}"/>
    <cellStyle name="Note 2 3 6 2 2" xfId="20429" xr:uid="{00000000-0005-0000-0000-00001D580000}"/>
    <cellStyle name="Note 2 3 6 2 2 2" xfId="41717" xr:uid="{00000000-0005-0000-0000-00001E580000}"/>
    <cellStyle name="Note 2 3 6 2 3" xfId="32403" xr:uid="{00000000-0005-0000-0000-00001F580000}"/>
    <cellStyle name="Note 2 3 6 3" xfId="11399" xr:uid="{00000000-0005-0000-0000-000020580000}"/>
    <cellStyle name="Note 2 3 6 3 2" xfId="23604" xr:uid="{00000000-0005-0000-0000-000021580000}"/>
    <cellStyle name="Note 2 3 6 3 2 2" xfId="44892" xr:uid="{00000000-0005-0000-0000-000022580000}"/>
    <cellStyle name="Note 2 3 6 3 3" xfId="35578" xr:uid="{00000000-0005-0000-0000-000023580000}"/>
    <cellStyle name="Note 2 3 6 4" xfId="15632" xr:uid="{00000000-0005-0000-0000-000024580000}"/>
    <cellStyle name="Note 2 3 6 4 2" xfId="27348" xr:uid="{00000000-0005-0000-0000-000025580000}"/>
    <cellStyle name="Note 2 3 6 4 2 2" xfId="48636" xr:uid="{00000000-0005-0000-0000-000026580000}"/>
    <cellStyle name="Note 2 3 6 4 3" xfId="39322" xr:uid="{00000000-0005-0000-0000-000027580000}"/>
    <cellStyle name="Note 2 3 6 5" xfId="17654" xr:uid="{00000000-0005-0000-0000-000028580000}"/>
    <cellStyle name="Note 2 3 6 6" xfId="28021" xr:uid="{00000000-0005-0000-0000-000029580000}"/>
    <cellStyle name="Note 2 3 60" xfId="49684" xr:uid="{00000000-0005-0000-0000-00002A580000}"/>
    <cellStyle name="Note 2 3 61" xfId="49685" xr:uid="{00000000-0005-0000-0000-00002B580000}"/>
    <cellStyle name="Note 2 3 62" xfId="49686" xr:uid="{00000000-0005-0000-0000-00002C580000}"/>
    <cellStyle name="Note 2 3 63" xfId="49687" xr:uid="{00000000-0005-0000-0000-00002D580000}"/>
    <cellStyle name="Note 2 3 64" xfId="49688" xr:uid="{00000000-0005-0000-0000-00002E580000}"/>
    <cellStyle name="Note 2 3 7" xfId="5209" xr:uid="{00000000-0005-0000-0000-00002F580000}"/>
    <cellStyle name="Note 2 3 7 2" xfId="8367" xr:uid="{00000000-0005-0000-0000-000030580000}"/>
    <cellStyle name="Note 2 3 7 2 2" xfId="20587" xr:uid="{00000000-0005-0000-0000-000031580000}"/>
    <cellStyle name="Note 2 3 7 2 2 2" xfId="41875" xr:uid="{00000000-0005-0000-0000-000032580000}"/>
    <cellStyle name="Note 2 3 7 2 3" xfId="32561" xr:uid="{00000000-0005-0000-0000-000033580000}"/>
    <cellStyle name="Note 2 3 7 3" xfId="11460" xr:uid="{00000000-0005-0000-0000-000034580000}"/>
    <cellStyle name="Note 2 3 7 3 2" xfId="23663" xr:uid="{00000000-0005-0000-0000-000035580000}"/>
    <cellStyle name="Note 2 3 7 3 2 2" xfId="44951" xr:uid="{00000000-0005-0000-0000-000036580000}"/>
    <cellStyle name="Note 2 3 7 3 3" xfId="35637" xr:uid="{00000000-0005-0000-0000-000037580000}"/>
    <cellStyle name="Note 2 3 7 4" xfId="15820" xr:uid="{00000000-0005-0000-0000-000038580000}"/>
    <cellStyle name="Note 2 3 7 4 2" xfId="27536" xr:uid="{00000000-0005-0000-0000-000039580000}"/>
    <cellStyle name="Note 2 3 7 4 2 2" xfId="48824" xr:uid="{00000000-0005-0000-0000-00003A580000}"/>
    <cellStyle name="Note 2 3 7 4 3" xfId="39510" xr:uid="{00000000-0005-0000-0000-00003B580000}"/>
    <cellStyle name="Note 2 3 7 5" xfId="17655" xr:uid="{00000000-0005-0000-0000-00003C580000}"/>
    <cellStyle name="Note 2 3 7 6" xfId="28074" xr:uid="{00000000-0005-0000-0000-00003D580000}"/>
    <cellStyle name="Note 2 3 8" xfId="5210" xr:uid="{00000000-0005-0000-0000-00003E580000}"/>
    <cellStyle name="Note 2 3 8 2" xfId="8345" xr:uid="{00000000-0005-0000-0000-00003F580000}"/>
    <cellStyle name="Note 2 3 8 2 2" xfId="20582" xr:uid="{00000000-0005-0000-0000-000040580000}"/>
    <cellStyle name="Note 2 3 8 2 2 2" xfId="41870" xr:uid="{00000000-0005-0000-0000-000041580000}"/>
    <cellStyle name="Note 2 3 8 2 3" xfId="32556" xr:uid="{00000000-0005-0000-0000-000042580000}"/>
    <cellStyle name="Note 2 3 8 3" xfId="11525" xr:uid="{00000000-0005-0000-0000-000043580000}"/>
    <cellStyle name="Note 2 3 8 3 2" xfId="23722" xr:uid="{00000000-0005-0000-0000-000044580000}"/>
    <cellStyle name="Note 2 3 8 3 2 2" xfId="45010" xr:uid="{00000000-0005-0000-0000-000045580000}"/>
    <cellStyle name="Note 2 3 8 3 3" xfId="35696" xr:uid="{00000000-0005-0000-0000-000046580000}"/>
    <cellStyle name="Note 2 3 8 4" xfId="15804" xr:uid="{00000000-0005-0000-0000-000047580000}"/>
    <cellStyle name="Note 2 3 8 4 2" xfId="27520" xr:uid="{00000000-0005-0000-0000-000048580000}"/>
    <cellStyle name="Note 2 3 8 4 2 2" xfId="48808" xr:uid="{00000000-0005-0000-0000-000049580000}"/>
    <cellStyle name="Note 2 3 8 4 3" xfId="39494" xr:uid="{00000000-0005-0000-0000-00004A580000}"/>
    <cellStyle name="Note 2 3 8 5" xfId="17656" xr:uid="{00000000-0005-0000-0000-00004B580000}"/>
    <cellStyle name="Note 2 3 8 6" xfId="28127" xr:uid="{00000000-0005-0000-0000-00004C580000}"/>
    <cellStyle name="Note 2 3 9" xfId="5211" xr:uid="{00000000-0005-0000-0000-00004D580000}"/>
    <cellStyle name="Note 2 3 9 2" xfId="11589" xr:uid="{00000000-0005-0000-0000-00004E580000}"/>
    <cellStyle name="Note 2 3 9 2 2" xfId="23778" xr:uid="{00000000-0005-0000-0000-00004F580000}"/>
    <cellStyle name="Note 2 3 9 2 2 2" xfId="45066" xr:uid="{00000000-0005-0000-0000-000050580000}"/>
    <cellStyle name="Note 2 3 9 2 3" xfId="35752" xr:uid="{00000000-0005-0000-0000-000051580000}"/>
    <cellStyle name="Note 2 3 9 3" xfId="17657" xr:uid="{00000000-0005-0000-0000-000052580000}"/>
    <cellStyle name="Note 2 3 9 4" xfId="28178" xr:uid="{00000000-0005-0000-0000-000053580000}"/>
    <cellStyle name="Note 2 30" xfId="5212" xr:uid="{00000000-0005-0000-0000-000054580000}"/>
    <cellStyle name="Note 2 30 10" xfId="49689" xr:uid="{00000000-0005-0000-0000-000055580000}"/>
    <cellStyle name="Note 2 30 2" xfId="5213" xr:uid="{00000000-0005-0000-0000-000056580000}"/>
    <cellStyle name="Note 2 30 2 2" xfId="7853" xr:uid="{00000000-0005-0000-0000-000057580000}"/>
    <cellStyle name="Note 2 30 2 2 2" xfId="10411" xr:uid="{00000000-0005-0000-0000-000058580000}"/>
    <cellStyle name="Note 2 30 2 2 2 2" xfId="22617" xr:uid="{00000000-0005-0000-0000-000059580000}"/>
    <cellStyle name="Note 2 30 2 2 2 2 2" xfId="43905" xr:uid="{00000000-0005-0000-0000-00005A580000}"/>
    <cellStyle name="Note 2 30 2 2 2 3" xfId="34591" xr:uid="{00000000-0005-0000-0000-00005B580000}"/>
    <cellStyle name="Note 2 30 2 2 3" xfId="20182" xr:uid="{00000000-0005-0000-0000-00005C580000}"/>
    <cellStyle name="Note 2 30 2 2 3 2" xfId="41470" xr:uid="{00000000-0005-0000-0000-00005D580000}"/>
    <cellStyle name="Note 2 30 2 2 4" xfId="32156" xr:uid="{00000000-0005-0000-0000-00005E580000}"/>
    <cellStyle name="Note 2 30 2 3" xfId="10733" xr:uid="{00000000-0005-0000-0000-00005F580000}"/>
    <cellStyle name="Note 2 30 2 3 2" xfId="22939" xr:uid="{00000000-0005-0000-0000-000060580000}"/>
    <cellStyle name="Note 2 30 2 3 2 2" xfId="44227" xr:uid="{00000000-0005-0000-0000-000061580000}"/>
    <cellStyle name="Note 2 30 2 3 3" xfId="34913" xr:uid="{00000000-0005-0000-0000-000062580000}"/>
    <cellStyle name="Note 2 30 2 4" xfId="11016" xr:uid="{00000000-0005-0000-0000-000063580000}"/>
    <cellStyle name="Note 2 30 2 4 2" xfId="23222" xr:uid="{00000000-0005-0000-0000-000064580000}"/>
    <cellStyle name="Note 2 30 2 4 2 2" xfId="44510" xr:uid="{00000000-0005-0000-0000-000065580000}"/>
    <cellStyle name="Note 2 30 2 4 3" xfId="35196" xr:uid="{00000000-0005-0000-0000-000066580000}"/>
    <cellStyle name="Note 2 30 2 5" xfId="9409" xr:uid="{00000000-0005-0000-0000-000067580000}"/>
    <cellStyle name="Note 2 30 2 5 2" xfId="21615" xr:uid="{00000000-0005-0000-0000-000068580000}"/>
    <cellStyle name="Note 2 30 2 5 2 2" xfId="42903" xr:uid="{00000000-0005-0000-0000-000069580000}"/>
    <cellStyle name="Note 2 30 2 5 3" xfId="33589" xr:uid="{00000000-0005-0000-0000-00006A580000}"/>
    <cellStyle name="Note 2 30 2 6" xfId="15286" xr:uid="{00000000-0005-0000-0000-00006B580000}"/>
    <cellStyle name="Note 2 30 2 6 2" xfId="27002" xr:uid="{00000000-0005-0000-0000-00006C580000}"/>
    <cellStyle name="Note 2 30 2 6 2 2" xfId="48290" xr:uid="{00000000-0005-0000-0000-00006D580000}"/>
    <cellStyle name="Note 2 30 2 6 3" xfId="38976" xr:uid="{00000000-0005-0000-0000-00006E580000}"/>
    <cellStyle name="Note 2 30 2 7" xfId="17659" xr:uid="{00000000-0005-0000-0000-00006F580000}"/>
    <cellStyle name="Note 2 30 3" xfId="7461" xr:uid="{00000000-0005-0000-0000-000070580000}"/>
    <cellStyle name="Note 2 30 3 2" xfId="10099" xr:uid="{00000000-0005-0000-0000-000071580000}"/>
    <cellStyle name="Note 2 30 3 2 2" xfId="22305" xr:uid="{00000000-0005-0000-0000-000072580000}"/>
    <cellStyle name="Note 2 30 3 2 2 2" xfId="43593" xr:uid="{00000000-0005-0000-0000-000073580000}"/>
    <cellStyle name="Note 2 30 3 2 3" xfId="34279" xr:uid="{00000000-0005-0000-0000-000074580000}"/>
    <cellStyle name="Note 2 30 3 3" xfId="19878" xr:uid="{00000000-0005-0000-0000-000075580000}"/>
    <cellStyle name="Note 2 30 3 3 2" xfId="41166" xr:uid="{00000000-0005-0000-0000-000076580000}"/>
    <cellStyle name="Note 2 30 3 4" xfId="31852" xr:uid="{00000000-0005-0000-0000-000077580000}"/>
    <cellStyle name="Note 2 30 4" xfId="9787" xr:uid="{00000000-0005-0000-0000-000078580000}"/>
    <cellStyle name="Note 2 30 4 2" xfId="21993" xr:uid="{00000000-0005-0000-0000-000079580000}"/>
    <cellStyle name="Note 2 30 4 2 2" xfId="43281" xr:uid="{00000000-0005-0000-0000-00007A580000}"/>
    <cellStyle name="Note 2 30 4 3" xfId="33967" xr:uid="{00000000-0005-0000-0000-00007B580000}"/>
    <cellStyle name="Note 2 30 5" xfId="9892" xr:uid="{00000000-0005-0000-0000-00007C580000}"/>
    <cellStyle name="Note 2 30 5 2" xfId="22098" xr:uid="{00000000-0005-0000-0000-00007D580000}"/>
    <cellStyle name="Note 2 30 5 2 2" xfId="43386" xr:uid="{00000000-0005-0000-0000-00007E580000}"/>
    <cellStyle name="Note 2 30 5 3" xfId="34072" xr:uid="{00000000-0005-0000-0000-00007F580000}"/>
    <cellStyle name="Note 2 30 6" xfId="9102" xr:uid="{00000000-0005-0000-0000-000080580000}"/>
    <cellStyle name="Note 2 30 6 2" xfId="21311" xr:uid="{00000000-0005-0000-0000-000081580000}"/>
    <cellStyle name="Note 2 30 6 2 2" xfId="42599" xr:uid="{00000000-0005-0000-0000-000082580000}"/>
    <cellStyle name="Note 2 30 6 3" xfId="33285" xr:uid="{00000000-0005-0000-0000-000083580000}"/>
    <cellStyle name="Note 2 30 7" xfId="14956" xr:uid="{00000000-0005-0000-0000-000084580000}"/>
    <cellStyle name="Note 2 30 7 2" xfId="26672" xr:uid="{00000000-0005-0000-0000-000085580000}"/>
    <cellStyle name="Note 2 30 7 2 2" xfId="47960" xr:uid="{00000000-0005-0000-0000-000086580000}"/>
    <cellStyle name="Note 2 30 7 3" xfId="38646" xr:uid="{00000000-0005-0000-0000-000087580000}"/>
    <cellStyle name="Note 2 30 8" xfId="17658" xr:uid="{00000000-0005-0000-0000-000088580000}"/>
    <cellStyle name="Note 2 30 9" xfId="28805" xr:uid="{00000000-0005-0000-0000-000089580000}"/>
    <cellStyle name="Note 2 31" xfId="5214" xr:uid="{00000000-0005-0000-0000-00008A580000}"/>
    <cellStyle name="Note 2 31 10" xfId="49690" xr:uid="{00000000-0005-0000-0000-00008B580000}"/>
    <cellStyle name="Note 2 31 2" xfId="5215" xr:uid="{00000000-0005-0000-0000-00008C580000}"/>
    <cellStyle name="Note 2 31 2 2" xfId="7854" xr:uid="{00000000-0005-0000-0000-00008D580000}"/>
    <cellStyle name="Note 2 31 2 2 2" xfId="10412" xr:uid="{00000000-0005-0000-0000-00008E580000}"/>
    <cellStyle name="Note 2 31 2 2 2 2" xfId="22618" xr:uid="{00000000-0005-0000-0000-00008F580000}"/>
    <cellStyle name="Note 2 31 2 2 2 2 2" xfId="43906" xr:uid="{00000000-0005-0000-0000-000090580000}"/>
    <cellStyle name="Note 2 31 2 2 2 3" xfId="34592" xr:uid="{00000000-0005-0000-0000-000091580000}"/>
    <cellStyle name="Note 2 31 2 2 3" xfId="20183" xr:uid="{00000000-0005-0000-0000-000092580000}"/>
    <cellStyle name="Note 2 31 2 2 3 2" xfId="41471" xr:uid="{00000000-0005-0000-0000-000093580000}"/>
    <cellStyle name="Note 2 31 2 2 4" xfId="32157" xr:uid="{00000000-0005-0000-0000-000094580000}"/>
    <cellStyle name="Note 2 31 2 3" xfId="10734" xr:uid="{00000000-0005-0000-0000-000095580000}"/>
    <cellStyle name="Note 2 31 2 3 2" xfId="22940" xr:uid="{00000000-0005-0000-0000-000096580000}"/>
    <cellStyle name="Note 2 31 2 3 2 2" xfId="44228" xr:uid="{00000000-0005-0000-0000-000097580000}"/>
    <cellStyle name="Note 2 31 2 3 3" xfId="34914" xr:uid="{00000000-0005-0000-0000-000098580000}"/>
    <cellStyle name="Note 2 31 2 4" xfId="11017" xr:uid="{00000000-0005-0000-0000-000099580000}"/>
    <cellStyle name="Note 2 31 2 4 2" xfId="23223" xr:uid="{00000000-0005-0000-0000-00009A580000}"/>
    <cellStyle name="Note 2 31 2 4 2 2" xfId="44511" xr:uid="{00000000-0005-0000-0000-00009B580000}"/>
    <cellStyle name="Note 2 31 2 4 3" xfId="35197" xr:uid="{00000000-0005-0000-0000-00009C580000}"/>
    <cellStyle name="Note 2 31 2 5" xfId="9410" xr:uid="{00000000-0005-0000-0000-00009D580000}"/>
    <cellStyle name="Note 2 31 2 5 2" xfId="21616" xr:uid="{00000000-0005-0000-0000-00009E580000}"/>
    <cellStyle name="Note 2 31 2 5 2 2" xfId="42904" xr:uid="{00000000-0005-0000-0000-00009F580000}"/>
    <cellStyle name="Note 2 31 2 5 3" xfId="33590" xr:uid="{00000000-0005-0000-0000-0000A0580000}"/>
    <cellStyle name="Note 2 31 2 6" xfId="15287" xr:uid="{00000000-0005-0000-0000-0000A1580000}"/>
    <cellStyle name="Note 2 31 2 6 2" xfId="27003" xr:uid="{00000000-0005-0000-0000-0000A2580000}"/>
    <cellStyle name="Note 2 31 2 6 2 2" xfId="48291" xr:uid="{00000000-0005-0000-0000-0000A3580000}"/>
    <cellStyle name="Note 2 31 2 6 3" xfId="38977" xr:uid="{00000000-0005-0000-0000-0000A4580000}"/>
    <cellStyle name="Note 2 31 2 7" xfId="17661" xr:uid="{00000000-0005-0000-0000-0000A5580000}"/>
    <cellStyle name="Note 2 31 3" xfId="7462" xr:uid="{00000000-0005-0000-0000-0000A6580000}"/>
    <cellStyle name="Note 2 31 3 2" xfId="10100" xr:uid="{00000000-0005-0000-0000-0000A7580000}"/>
    <cellStyle name="Note 2 31 3 2 2" xfId="22306" xr:uid="{00000000-0005-0000-0000-0000A8580000}"/>
    <cellStyle name="Note 2 31 3 2 2 2" xfId="43594" xr:uid="{00000000-0005-0000-0000-0000A9580000}"/>
    <cellStyle name="Note 2 31 3 2 3" xfId="34280" xr:uid="{00000000-0005-0000-0000-0000AA580000}"/>
    <cellStyle name="Note 2 31 3 3" xfId="19879" xr:uid="{00000000-0005-0000-0000-0000AB580000}"/>
    <cellStyle name="Note 2 31 3 3 2" xfId="41167" xr:uid="{00000000-0005-0000-0000-0000AC580000}"/>
    <cellStyle name="Note 2 31 3 4" xfId="31853" xr:uid="{00000000-0005-0000-0000-0000AD580000}"/>
    <cellStyle name="Note 2 31 4" xfId="9786" xr:uid="{00000000-0005-0000-0000-0000AE580000}"/>
    <cellStyle name="Note 2 31 4 2" xfId="21992" xr:uid="{00000000-0005-0000-0000-0000AF580000}"/>
    <cellStyle name="Note 2 31 4 2 2" xfId="43280" xr:uid="{00000000-0005-0000-0000-0000B0580000}"/>
    <cellStyle name="Note 2 31 4 3" xfId="33966" xr:uid="{00000000-0005-0000-0000-0000B1580000}"/>
    <cellStyle name="Note 2 31 5" xfId="9893" xr:uid="{00000000-0005-0000-0000-0000B2580000}"/>
    <cellStyle name="Note 2 31 5 2" xfId="22099" xr:uid="{00000000-0005-0000-0000-0000B3580000}"/>
    <cellStyle name="Note 2 31 5 2 2" xfId="43387" xr:uid="{00000000-0005-0000-0000-0000B4580000}"/>
    <cellStyle name="Note 2 31 5 3" xfId="34073" xr:uid="{00000000-0005-0000-0000-0000B5580000}"/>
    <cellStyle name="Note 2 31 6" xfId="9103" xr:uid="{00000000-0005-0000-0000-0000B6580000}"/>
    <cellStyle name="Note 2 31 6 2" xfId="21312" xr:uid="{00000000-0005-0000-0000-0000B7580000}"/>
    <cellStyle name="Note 2 31 6 2 2" xfId="42600" xr:uid="{00000000-0005-0000-0000-0000B8580000}"/>
    <cellStyle name="Note 2 31 6 3" xfId="33286" xr:uid="{00000000-0005-0000-0000-0000B9580000}"/>
    <cellStyle name="Note 2 31 7" xfId="14957" xr:uid="{00000000-0005-0000-0000-0000BA580000}"/>
    <cellStyle name="Note 2 31 7 2" xfId="26673" xr:uid="{00000000-0005-0000-0000-0000BB580000}"/>
    <cellStyle name="Note 2 31 7 2 2" xfId="47961" xr:uid="{00000000-0005-0000-0000-0000BC580000}"/>
    <cellStyle name="Note 2 31 7 3" xfId="38647" xr:uid="{00000000-0005-0000-0000-0000BD580000}"/>
    <cellStyle name="Note 2 31 8" xfId="17660" xr:uid="{00000000-0005-0000-0000-0000BE580000}"/>
    <cellStyle name="Note 2 31 9" xfId="28806" xr:uid="{00000000-0005-0000-0000-0000BF580000}"/>
    <cellStyle name="Note 2 32" xfId="5216" xr:uid="{00000000-0005-0000-0000-0000C0580000}"/>
    <cellStyle name="Note 2 32 10" xfId="49691" xr:uid="{00000000-0005-0000-0000-0000C1580000}"/>
    <cellStyle name="Note 2 32 2" xfId="5217" xr:uid="{00000000-0005-0000-0000-0000C2580000}"/>
    <cellStyle name="Note 2 32 2 2" xfId="7855" xr:uid="{00000000-0005-0000-0000-0000C3580000}"/>
    <cellStyle name="Note 2 32 2 2 2" xfId="10413" xr:uid="{00000000-0005-0000-0000-0000C4580000}"/>
    <cellStyle name="Note 2 32 2 2 2 2" xfId="22619" xr:uid="{00000000-0005-0000-0000-0000C5580000}"/>
    <cellStyle name="Note 2 32 2 2 2 2 2" xfId="43907" xr:uid="{00000000-0005-0000-0000-0000C6580000}"/>
    <cellStyle name="Note 2 32 2 2 2 3" xfId="34593" xr:uid="{00000000-0005-0000-0000-0000C7580000}"/>
    <cellStyle name="Note 2 32 2 2 3" xfId="20184" xr:uid="{00000000-0005-0000-0000-0000C8580000}"/>
    <cellStyle name="Note 2 32 2 2 3 2" xfId="41472" xr:uid="{00000000-0005-0000-0000-0000C9580000}"/>
    <cellStyle name="Note 2 32 2 2 4" xfId="32158" xr:uid="{00000000-0005-0000-0000-0000CA580000}"/>
    <cellStyle name="Note 2 32 2 3" xfId="10735" xr:uid="{00000000-0005-0000-0000-0000CB580000}"/>
    <cellStyle name="Note 2 32 2 3 2" xfId="22941" xr:uid="{00000000-0005-0000-0000-0000CC580000}"/>
    <cellStyle name="Note 2 32 2 3 2 2" xfId="44229" xr:uid="{00000000-0005-0000-0000-0000CD580000}"/>
    <cellStyle name="Note 2 32 2 3 3" xfId="34915" xr:uid="{00000000-0005-0000-0000-0000CE580000}"/>
    <cellStyle name="Note 2 32 2 4" xfId="11018" xr:uid="{00000000-0005-0000-0000-0000CF580000}"/>
    <cellStyle name="Note 2 32 2 4 2" xfId="23224" xr:uid="{00000000-0005-0000-0000-0000D0580000}"/>
    <cellStyle name="Note 2 32 2 4 2 2" xfId="44512" xr:uid="{00000000-0005-0000-0000-0000D1580000}"/>
    <cellStyle name="Note 2 32 2 4 3" xfId="35198" xr:uid="{00000000-0005-0000-0000-0000D2580000}"/>
    <cellStyle name="Note 2 32 2 5" xfId="9411" xr:uid="{00000000-0005-0000-0000-0000D3580000}"/>
    <cellStyle name="Note 2 32 2 5 2" xfId="21617" xr:uid="{00000000-0005-0000-0000-0000D4580000}"/>
    <cellStyle name="Note 2 32 2 5 2 2" xfId="42905" xr:uid="{00000000-0005-0000-0000-0000D5580000}"/>
    <cellStyle name="Note 2 32 2 5 3" xfId="33591" xr:uid="{00000000-0005-0000-0000-0000D6580000}"/>
    <cellStyle name="Note 2 32 2 6" xfId="15288" xr:uid="{00000000-0005-0000-0000-0000D7580000}"/>
    <cellStyle name="Note 2 32 2 6 2" xfId="27004" xr:uid="{00000000-0005-0000-0000-0000D8580000}"/>
    <cellStyle name="Note 2 32 2 6 2 2" xfId="48292" xr:uid="{00000000-0005-0000-0000-0000D9580000}"/>
    <cellStyle name="Note 2 32 2 6 3" xfId="38978" xr:uid="{00000000-0005-0000-0000-0000DA580000}"/>
    <cellStyle name="Note 2 32 2 7" xfId="17663" xr:uid="{00000000-0005-0000-0000-0000DB580000}"/>
    <cellStyle name="Note 2 32 3" xfId="7463" xr:uid="{00000000-0005-0000-0000-0000DC580000}"/>
    <cellStyle name="Note 2 32 3 2" xfId="10101" xr:uid="{00000000-0005-0000-0000-0000DD580000}"/>
    <cellStyle name="Note 2 32 3 2 2" xfId="22307" xr:uid="{00000000-0005-0000-0000-0000DE580000}"/>
    <cellStyle name="Note 2 32 3 2 2 2" xfId="43595" xr:uid="{00000000-0005-0000-0000-0000DF580000}"/>
    <cellStyle name="Note 2 32 3 2 3" xfId="34281" xr:uid="{00000000-0005-0000-0000-0000E0580000}"/>
    <cellStyle name="Note 2 32 3 3" xfId="19880" xr:uid="{00000000-0005-0000-0000-0000E1580000}"/>
    <cellStyle name="Note 2 32 3 3 2" xfId="41168" xr:uid="{00000000-0005-0000-0000-0000E2580000}"/>
    <cellStyle name="Note 2 32 3 4" xfId="31854" xr:uid="{00000000-0005-0000-0000-0000E3580000}"/>
    <cellStyle name="Note 2 32 4" xfId="9785" xr:uid="{00000000-0005-0000-0000-0000E4580000}"/>
    <cellStyle name="Note 2 32 4 2" xfId="21991" xr:uid="{00000000-0005-0000-0000-0000E5580000}"/>
    <cellStyle name="Note 2 32 4 2 2" xfId="43279" xr:uid="{00000000-0005-0000-0000-0000E6580000}"/>
    <cellStyle name="Note 2 32 4 3" xfId="33965" xr:uid="{00000000-0005-0000-0000-0000E7580000}"/>
    <cellStyle name="Note 2 32 5" xfId="9894" xr:uid="{00000000-0005-0000-0000-0000E8580000}"/>
    <cellStyle name="Note 2 32 5 2" xfId="22100" xr:uid="{00000000-0005-0000-0000-0000E9580000}"/>
    <cellStyle name="Note 2 32 5 2 2" xfId="43388" xr:uid="{00000000-0005-0000-0000-0000EA580000}"/>
    <cellStyle name="Note 2 32 5 3" xfId="34074" xr:uid="{00000000-0005-0000-0000-0000EB580000}"/>
    <cellStyle name="Note 2 32 6" xfId="9104" xr:uid="{00000000-0005-0000-0000-0000EC580000}"/>
    <cellStyle name="Note 2 32 6 2" xfId="21313" xr:uid="{00000000-0005-0000-0000-0000ED580000}"/>
    <cellStyle name="Note 2 32 6 2 2" xfId="42601" xr:uid="{00000000-0005-0000-0000-0000EE580000}"/>
    <cellStyle name="Note 2 32 6 3" xfId="33287" xr:uid="{00000000-0005-0000-0000-0000EF580000}"/>
    <cellStyle name="Note 2 32 7" xfId="14958" xr:uid="{00000000-0005-0000-0000-0000F0580000}"/>
    <cellStyle name="Note 2 32 7 2" xfId="26674" xr:uid="{00000000-0005-0000-0000-0000F1580000}"/>
    <cellStyle name="Note 2 32 7 2 2" xfId="47962" xr:uid="{00000000-0005-0000-0000-0000F2580000}"/>
    <cellStyle name="Note 2 32 7 3" xfId="38648" xr:uid="{00000000-0005-0000-0000-0000F3580000}"/>
    <cellStyle name="Note 2 32 8" xfId="17662" xr:uid="{00000000-0005-0000-0000-0000F4580000}"/>
    <cellStyle name="Note 2 32 9" xfId="28916" xr:uid="{00000000-0005-0000-0000-0000F5580000}"/>
    <cellStyle name="Note 2 33" xfId="5218" xr:uid="{00000000-0005-0000-0000-0000F6580000}"/>
    <cellStyle name="Note 2 33 10" xfId="49692" xr:uid="{00000000-0005-0000-0000-0000F7580000}"/>
    <cellStyle name="Note 2 33 2" xfId="5219" xr:uid="{00000000-0005-0000-0000-0000F8580000}"/>
    <cellStyle name="Note 2 33 2 2" xfId="7856" xr:uid="{00000000-0005-0000-0000-0000F9580000}"/>
    <cellStyle name="Note 2 33 2 2 2" xfId="10414" xr:uid="{00000000-0005-0000-0000-0000FA580000}"/>
    <cellStyle name="Note 2 33 2 2 2 2" xfId="22620" xr:uid="{00000000-0005-0000-0000-0000FB580000}"/>
    <cellStyle name="Note 2 33 2 2 2 2 2" xfId="43908" xr:uid="{00000000-0005-0000-0000-0000FC580000}"/>
    <cellStyle name="Note 2 33 2 2 2 3" xfId="34594" xr:uid="{00000000-0005-0000-0000-0000FD580000}"/>
    <cellStyle name="Note 2 33 2 2 3" xfId="20185" xr:uid="{00000000-0005-0000-0000-0000FE580000}"/>
    <cellStyle name="Note 2 33 2 2 3 2" xfId="41473" xr:uid="{00000000-0005-0000-0000-0000FF580000}"/>
    <cellStyle name="Note 2 33 2 2 4" xfId="32159" xr:uid="{00000000-0005-0000-0000-000000590000}"/>
    <cellStyle name="Note 2 33 2 3" xfId="10736" xr:uid="{00000000-0005-0000-0000-000001590000}"/>
    <cellStyle name="Note 2 33 2 3 2" xfId="22942" xr:uid="{00000000-0005-0000-0000-000002590000}"/>
    <cellStyle name="Note 2 33 2 3 2 2" xfId="44230" xr:uid="{00000000-0005-0000-0000-000003590000}"/>
    <cellStyle name="Note 2 33 2 3 3" xfId="34916" xr:uid="{00000000-0005-0000-0000-000004590000}"/>
    <cellStyle name="Note 2 33 2 4" xfId="11019" xr:uid="{00000000-0005-0000-0000-000005590000}"/>
    <cellStyle name="Note 2 33 2 4 2" xfId="23225" xr:uid="{00000000-0005-0000-0000-000006590000}"/>
    <cellStyle name="Note 2 33 2 4 2 2" xfId="44513" xr:uid="{00000000-0005-0000-0000-000007590000}"/>
    <cellStyle name="Note 2 33 2 4 3" xfId="35199" xr:uid="{00000000-0005-0000-0000-000008590000}"/>
    <cellStyle name="Note 2 33 2 5" xfId="9412" xr:uid="{00000000-0005-0000-0000-000009590000}"/>
    <cellStyle name="Note 2 33 2 5 2" xfId="21618" xr:uid="{00000000-0005-0000-0000-00000A590000}"/>
    <cellStyle name="Note 2 33 2 5 2 2" xfId="42906" xr:uid="{00000000-0005-0000-0000-00000B590000}"/>
    <cellStyle name="Note 2 33 2 5 3" xfId="33592" xr:uid="{00000000-0005-0000-0000-00000C590000}"/>
    <cellStyle name="Note 2 33 2 6" xfId="15289" xr:uid="{00000000-0005-0000-0000-00000D590000}"/>
    <cellStyle name="Note 2 33 2 6 2" xfId="27005" xr:uid="{00000000-0005-0000-0000-00000E590000}"/>
    <cellStyle name="Note 2 33 2 6 2 2" xfId="48293" xr:uid="{00000000-0005-0000-0000-00000F590000}"/>
    <cellStyle name="Note 2 33 2 6 3" xfId="38979" xr:uid="{00000000-0005-0000-0000-000010590000}"/>
    <cellStyle name="Note 2 33 2 7" xfId="17665" xr:uid="{00000000-0005-0000-0000-000011590000}"/>
    <cellStyle name="Note 2 33 3" xfId="7464" xr:uid="{00000000-0005-0000-0000-000012590000}"/>
    <cellStyle name="Note 2 33 3 2" xfId="10102" xr:uid="{00000000-0005-0000-0000-000013590000}"/>
    <cellStyle name="Note 2 33 3 2 2" xfId="22308" xr:uid="{00000000-0005-0000-0000-000014590000}"/>
    <cellStyle name="Note 2 33 3 2 2 2" xfId="43596" xr:uid="{00000000-0005-0000-0000-000015590000}"/>
    <cellStyle name="Note 2 33 3 2 3" xfId="34282" xr:uid="{00000000-0005-0000-0000-000016590000}"/>
    <cellStyle name="Note 2 33 3 3" xfId="19881" xr:uid="{00000000-0005-0000-0000-000017590000}"/>
    <cellStyle name="Note 2 33 3 3 2" xfId="41169" xr:uid="{00000000-0005-0000-0000-000018590000}"/>
    <cellStyle name="Note 2 33 3 4" xfId="31855" xr:uid="{00000000-0005-0000-0000-000019590000}"/>
    <cellStyle name="Note 2 33 4" xfId="9784" xr:uid="{00000000-0005-0000-0000-00001A590000}"/>
    <cellStyle name="Note 2 33 4 2" xfId="21990" xr:uid="{00000000-0005-0000-0000-00001B590000}"/>
    <cellStyle name="Note 2 33 4 2 2" xfId="43278" xr:uid="{00000000-0005-0000-0000-00001C590000}"/>
    <cellStyle name="Note 2 33 4 3" xfId="33964" xr:uid="{00000000-0005-0000-0000-00001D590000}"/>
    <cellStyle name="Note 2 33 5" xfId="9895" xr:uid="{00000000-0005-0000-0000-00001E590000}"/>
    <cellStyle name="Note 2 33 5 2" xfId="22101" xr:uid="{00000000-0005-0000-0000-00001F590000}"/>
    <cellStyle name="Note 2 33 5 2 2" xfId="43389" xr:uid="{00000000-0005-0000-0000-000020590000}"/>
    <cellStyle name="Note 2 33 5 3" xfId="34075" xr:uid="{00000000-0005-0000-0000-000021590000}"/>
    <cellStyle name="Note 2 33 6" xfId="9105" xr:uid="{00000000-0005-0000-0000-000022590000}"/>
    <cellStyle name="Note 2 33 6 2" xfId="21314" xr:uid="{00000000-0005-0000-0000-000023590000}"/>
    <cellStyle name="Note 2 33 6 2 2" xfId="42602" xr:uid="{00000000-0005-0000-0000-000024590000}"/>
    <cellStyle name="Note 2 33 6 3" xfId="33288" xr:uid="{00000000-0005-0000-0000-000025590000}"/>
    <cellStyle name="Note 2 33 7" xfId="14959" xr:uid="{00000000-0005-0000-0000-000026590000}"/>
    <cellStyle name="Note 2 33 7 2" xfId="26675" xr:uid="{00000000-0005-0000-0000-000027590000}"/>
    <cellStyle name="Note 2 33 7 2 2" xfId="47963" xr:uid="{00000000-0005-0000-0000-000028590000}"/>
    <cellStyle name="Note 2 33 7 3" xfId="38649" xr:uid="{00000000-0005-0000-0000-000029590000}"/>
    <cellStyle name="Note 2 33 8" xfId="17664" xr:uid="{00000000-0005-0000-0000-00002A590000}"/>
    <cellStyle name="Note 2 33 9" xfId="28971" xr:uid="{00000000-0005-0000-0000-00002B590000}"/>
    <cellStyle name="Note 2 34" xfId="5220" xr:uid="{00000000-0005-0000-0000-00002C590000}"/>
    <cellStyle name="Note 2 34 10" xfId="49693" xr:uid="{00000000-0005-0000-0000-00002D590000}"/>
    <cellStyle name="Note 2 34 2" xfId="5221" xr:uid="{00000000-0005-0000-0000-00002E590000}"/>
    <cellStyle name="Note 2 34 2 2" xfId="7857" xr:uid="{00000000-0005-0000-0000-00002F590000}"/>
    <cellStyle name="Note 2 34 2 2 2" xfId="10415" xr:uid="{00000000-0005-0000-0000-000030590000}"/>
    <cellStyle name="Note 2 34 2 2 2 2" xfId="22621" xr:uid="{00000000-0005-0000-0000-000031590000}"/>
    <cellStyle name="Note 2 34 2 2 2 2 2" xfId="43909" xr:uid="{00000000-0005-0000-0000-000032590000}"/>
    <cellStyle name="Note 2 34 2 2 2 3" xfId="34595" xr:uid="{00000000-0005-0000-0000-000033590000}"/>
    <cellStyle name="Note 2 34 2 2 3" xfId="20186" xr:uid="{00000000-0005-0000-0000-000034590000}"/>
    <cellStyle name="Note 2 34 2 2 3 2" xfId="41474" xr:uid="{00000000-0005-0000-0000-000035590000}"/>
    <cellStyle name="Note 2 34 2 2 4" xfId="32160" xr:uid="{00000000-0005-0000-0000-000036590000}"/>
    <cellStyle name="Note 2 34 2 3" xfId="10737" xr:uid="{00000000-0005-0000-0000-000037590000}"/>
    <cellStyle name="Note 2 34 2 3 2" xfId="22943" xr:uid="{00000000-0005-0000-0000-000038590000}"/>
    <cellStyle name="Note 2 34 2 3 2 2" xfId="44231" xr:uid="{00000000-0005-0000-0000-000039590000}"/>
    <cellStyle name="Note 2 34 2 3 3" xfId="34917" xr:uid="{00000000-0005-0000-0000-00003A590000}"/>
    <cellStyle name="Note 2 34 2 4" xfId="11020" xr:uid="{00000000-0005-0000-0000-00003B590000}"/>
    <cellStyle name="Note 2 34 2 4 2" xfId="23226" xr:uid="{00000000-0005-0000-0000-00003C590000}"/>
    <cellStyle name="Note 2 34 2 4 2 2" xfId="44514" xr:uid="{00000000-0005-0000-0000-00003D590000}"/>
    <cellStyle name="Note 2 34 2 4 3" xfId="35200" xr:uid="{00000000-0005-0000-0000-00003E590000}"/>
    <cellStyle name="Note 2 34 2 5" xfId="9413" xr:uid="{00000000-0005-0000-0000-00003F590000}"/>
    <cellStyle name="Note 2 34 2 5 2" xfId="21619" xr:uid="{00000000-0005-0000-0000-000040590000}"/>
    <cellStyle name="Note 2 34 2 5 2 2" xfId="42907" xr:uid="{00000000-0005-0000-0000-000041590000}"/>
    <cellStyle name="Note 2 34 2 5 3" xfId="33593" xr:uid="{00000000-0005-0000-0000-000042590000}"/>
    <cellStyle name="Note 2 34 2 6" xfId="15290" xr:uid="{00000000-0005-0000-0000-000043590000}"/>
    <cellStyle name="Note 2 34 2 6 2" xfId="27006" xr:uid="{00000000-0005-0000-0000-000044590000}"/>
    <cellStyle name="Note 2 34 2 6 2 2" xfId="48294" xr:uid="{00000000-0005-0000-0000-000045590000}"/>
    <cellStyle name="Note 2 34 2 6 3" xfId="38980" xr:uid="{00000000-0005-0000-0000-000046590000}"/>
    <cellStyle name="Note 2 34 2 7" xfId="17667" xr:uid="{00000000-0005-0000-0000-000047590000}"/>
    <cellStyle name="Note 2 34 3" xfId="7465" xr:uid="{00000000-0005-0000-0000-000048590000}"/>
    <cellStyle name="Note 2 34 3 2" xfId="10103" xr:uid="{00000000-0005-0000-0000-000049590000}"/>
    <cellStyle name="Note 2 34 3 2 2" xfId="22309" xr:uid="{00000000-0005-0000-0000-00004A590000}"/>
    <cellStyle name="Note 2 34 3 2 2 2" xfId="43597" xr:uid="{00000000-0005-0000-0000-00004B590000}"/>
    <cellStyle name="Note 2 34 3 2 3" xfId="34283" xr:uid="{00000000-0005-0000-0000-00004C590000}"/>
    <cellStyle name="Note 2 34 3 3" xfId="19882" xr:uid="{00000000-0005-0000-0000-00004D590000}"/>
    <cellStyle name="Note 2 34 3 3 2" xfId="41170" xr:uid="{00000000-0005-0000-0000-00004E590000}"/>
    <cellStyle name="Note 2 34 3 4" xfId="31856" xr:uid="{00000000-0005-0000-0000-00004F590000}"/>
    <cellStyle name="Note 2 34 4" xfId="9783" xr:uid="{00000000-0005-0000-0000-000050590000}"/>
    <cellStyle name="Note 2 34 4 2" xfId="21989" xr:uid="{00000000-0005-0000-0000-000051590000}"/>
    <cellStyle name="Note 2 34 4 2 2" xfId="43277" xr:uid="{00000000-0005-0000-0000-000052590000}"/>
    <cellStyle name="Note 2 34 4 3" xfId="33963" xr:uid="{00000000-0005-0000-0000-000053590000}"/>
    <cellStyle name="Note 2 34 5" xfId="9896" xr:uid="{00000000-0005-0000-0000-000054590000}"/>
    <cellStyle name="Note 2 34 5 2" xfId="22102" xr:uid="{00000000-0005-0000-0000-000055590000}"/>
    <cellStyle name="Note 2 34 5 2 2" xfId="43390" xr:uid="{00000000-0005-0000-0000-000056590000}"/>
    <cellStyle name="Note 2 34 5 3" xfId="34076" xr:uid="{00000000-0005-0000-0000-000057590000}"/>
    <cellStyle name="Note 2 34 6" xfId="9106" xr:uid="{00000000-0005-0000-0000-000058590000}"/>
    <cellStyle name="Note 2 34 6 2" xfId="21315" xr:uid="{00000000-0005-0000-0000-000059590000}"/>
    <cellStyle name="Note 2 34 6 2 2" xfId="42603" xr:uid="{00000000-0005-0000-0000-00005A590000}"/>
    <cellStyle name="Note 2 34 6 3" xfId="33289" xr:uid="{00000000-0005-0000-0000-00005B590000}"/>
    <cellStyle name="Note 2 34 7" xfId="14960" xr:uid="{00000000-0005-0000-0000-00005C590000}"/>
    <cellStyle name="Note 2 34 7 2" xfId="26676" xr:uid="{00000000-0005-0000-0000-00005D590000}"/>
    <cellStyle name="Note 2 34 7 2 2" xfId="47964" xr:uid="{00000000-0005-0000-0000-00005E590000}"/>
    <cellStyle name="Note 2 34 7 3" xfId="38650" xr:uid="{00000000-0005-0000-0000-00005F590000}"/>
    <cellStyle name="Note 2 34 8" xfId="17666" xr:uid="{00000000-0005-0000-0000-000060590000}"/>
    <cellStyle name="Note 2 34 9" xfId="29024" xr:uid="{00000000-0005-0000-0000-000061590000}"/>
    <cellStyle name="Note 2 35" xfId="5222" xr:uid="{00000000-0005-0000-0000-000062590000}"/>
    <cellStyle name="Note 2 35 10" xfId="49694" xr:uid="{00000000-0005-0000-0000-000063590000}"/>
    <cellStyle name="Note 2 35 2" xfId="5223" xr:uid="{00000000-0005-0000-0000-000064590000}"/>
    <cellStyle name="Note 2 35 2 2" xfId="7858" xr:uid="{00000000-0005-0000-0000-000065590000}"/>
    <cellStyle name="Note 2 35 2 2 2" xfId="10416" xr:uid="{00000000-0005-0000-0000-000066590000}"/>
    <cellStyle name="Note 2 35 2 2 2 2" xfId="22622" xr:uid="{00000000-0005-0000-0000-000067590000}"/>
    <cellStyle name="Note 2 35 2 2 2 2 2" xfId="43910" xr:uid="{00000000-0005-0000-0000-000068590000}"/>
    <cellStyle name="Note 2 35 2 2 2 3" xfId="34596" xr:uid="{00000000-0005-0000-0000-000069590000}"/>
    <cellStyle name="Note 2 35 2 2 3" xfId="20187" xr:uid="{00000000-0005-0000-0000-00006A590000}"/>
    <cellStyle name="Note 2 35 2 2 3 2" xfId="41475" xr:uid="{00000000-0005-0000-0000-00006B590000}"/>
    <cellStyle name="Note 2 35 2 2 4" xfId="32161" xr:uid="{00000000-0005-0000-0000-00006C590000}"/>
    <cellStyle name="Note 2 35 2 3" xfId="10738" xr:uid="{00000000-0005-0000-0000-00006D590000}"/>
    <cellStyle name="Note 2 35 2 3 2" xfId="22944" xr:uid="{00000000-0005-0000-0000-00006E590000}"/>
    <cellStyle name="Note 2 35 2 3 2 2" xfId="44232" xr:uid="{00000000-0005-0000-0000-00006F590000}"/>
    <cellStyle name="Note 2 35 2 3 3" xfId="34918" xr:uid="{00000000-0005-0000-0000-000070590000}"/>
    <cellStyle name="Note 2 35 2 4" xfId="11021" xr:uid="{00000000-0005-0000-0000-000071590000}"/>
    <cellStyle name="Note 2 35 2 4 2" xfId="23227" xr:uid="{00000000-0005-0000-0000-000072590000}"/>
    <cellStyle name="Note 2 35 2 4 2 2" xfId="44515" xr:uid="{00000000-0005-0000-0000-000073590000}"/>
    <cellStyle name="Note 2 35 2 4 3" xfId="35201" xr:uid="{00000000-0005-0000-0000-000074590000}"/>
    <cellStyle name="Note 2 35 2 5" xfId="9414" xr:uid="{00000000-0005-0000-0000-000075590000}"/>
    <cellStyle name="Note 2 35 2 5 2" xfId="21620" xr:uid="{00000000-0005-0000-0000-000076590000}"/>
    <cellStyle name="Note 2 35 2 5 2 2" xfId="42908" xr:uid="{00000000-0005-0000-0000-000077590000}"/>
    <cellStyle name="Note 2 35 2 5 3" xfId="33594" xr:uid="{00000000-0005-0000-0000-000078590000}"/>
    <cellStyle name="Note 2 35 2 6" xfId="15291" xr:uid="{00000000-0005-0000-0000-000079590000}"/>
    <cellStyle name="Note 2 35 2 6 2" xfId="27007" xr:uid="{00000000-0005-0000-0000-00007A590000}"/>
    <cellStyle name="Note 2 35 2 6 2 2" xfId="48295" xr:uid="{00000000-0005-0000-0000-00007B590000}"/>
    <cellStyle name="Note 2 35 2 6 3" xfId="38981" xr:uid="{00000000-0005-0000-0000-00007C590000}"/>
    <cellStyle name="Note 2 35 2 7" xfId="17669" xr:uid="{00000000-0005-0000-0000-00007D590000}"/>
    <cellStyle name="Note 2 35 3" xfId="7466" xr:uid="{00000000-0005-0000-0000-00007E590000}"/>
    <cellStyle name="Note 2 35 3 2" xfId="10104" xr:uid="{00000000-0005-0000-0000-00007F590000}"/>
    <cellStyle name="Note 2 35 3 2 2" xfId="22310" xr:uid="{00000000-0005-0000-0000-000080590000}"/>
    <cellStyle name="Note 2 35 3 2 2 2" xfId="43598" xr:uid="{00000000-0005-0000-0000-000081590000}"/>
    <cellStyle name="Note 2 35 3 2 3" xfId="34284" xr:uid="{00000000-0005-0000-0000-000082590000}"/>
    <cellStyle name="Note 2 35 3 3" xfId="19883" xr:uid="{00000000-0005-0000-0000-000083590000}"/>
    <cellStyle name="Note 2 35 3 3 2" xfId="41171" xr:uid="{00000000-0005-0000-0000-000084590000}"/>
    <cellStyle name="Note 2 35 3 4" xfId="31857" xr:uid="{00000000-0005-0000-0000-000085590000}"/>
    <cellStyle name="Note 2 35 4" xfId="9782" xr:uid="{00000000-0005-0000-0000-000086590000}"/>
    <cellStyle name="Note 2 35 4 2" xfId="21988" xr:uid="{00000000-0005-0000-0000-000087590000}"/>
    <cellStyle name="Note 2 35 4 2 2" xfId="43276" xr:uid="{00000000-0005-0000-0000-000088590000}"/>
    <cellStyle name="Note 2 35 4 3" xfId="33962" xr:uid="{00000000-0005-0000-0000-000089590000}"/>
    <cellStyle name="Note 2 35 5" xfId="9897" xr:uid="{00000000-0005-0000-0000-00008A590000}"/>
    <cellStyle name="Note 2 35 5 2" xfId="22103" xr:uid="{00000000-0005-0000-0000-00008B590000}"/>
    <cellStyle name="Note 2 35 5 2 2" xfId="43391" xr:uid="{00000000-0005-0000-0000-00008C590000}"/>
    <cellStyle name="Note 2 35 5 3" xfId="34077" xr:uid="{00000000-0005-0000-0000-00008D590000}"/>
    <cellStyle name="Note 2 35 6" xfId="9107" xr:uid="{00000000-0005-0000-0000-00008E590000}"/>
    <cellStyle name="Note 2 35 6 2" xfId="21316" xr:uid="{00000000-0005-0000-0000-00008F590000}"/>
    <cellStyle name="Note 2 35 6 2 2" xfId="42604" xr:uid="{00000000-0005-0000-0000-000090590000}"/>
    <cellStyle name="Note 2 35 6 3" xfId="33290" xr:uid="{00000000-0005-0000-0000-000091590000}"/>
    <cellStyle name="Note 2 35 7" xfId="14961" xr:uid="{00000000-0005-0000-0000-000092590000}"/>
    <cellStyle name="Note 2 35 7 2" xfId="26677" xr:uid="{00000000-0005-0000-0000-000093590000}"/>
    <cellStyle name="Note 2 35 7 2 2" xfId="47965" xr:uid="{00000000-0005-0000-0000-000094590000}"/>
    <cellStyle name="Note 2 35 7 3" xfId="38651" xr:uid="{00000000-0005-0000-0000-000095590000}"/>
    <cellStyle name="Note 2 35 8" xfId="17668" xr:uid="{00000000-0005-0000-0000-000096590000}"/>
    <cellStyle name="Note 2 35 9" xfId="29078" xr:uid="{00000000-0005-0000-0000-000097590000}"/>
    <cellStyle name="Note 2 36" xfId="5224" xr:uid="{00000000-0005-0000-0000-000098590000}"/>
    <cellStyle name="Note 2 36 10" xfId="49695" xr:uid="{00000000-0005-0000-0000-000099590000}"/>
    <cellStyle name="Note 2 36 2" xfId="5225" xr:uid="{00000000-0005-0000-0000-00009A590000}"/>
    <cellStyle name="Note 2 36 2 2" xfId="7859" xr:uid="{00000000-0005-0000-0000-00009B590000}"/>
    <cellStyle name="Note 2 36 2 2 2" xfId="10417" xr:uid="{00000000-0005-0000-0000-00009C590000}"/>
    <cellStyle name="Note 2 36 2 2 2 2" xfId="22623" xr:uid="{00000000-0005-0000-0000-00009D590000}"/>
    <cellStyle name="Note 2 36 2 2 2 2 2" xfId="43911" xr:uid="{00000000-0005-0000-0000-00009E590000}"/>
    <cellStyle name="Note 2 36 2 2 2 3" xfId="34597" xr:uid="{00000000-0005-0000-0000-00009F590000}"/>
    <cellStyle name="Note 2 36 2 2 3" xfId="20188" xr:uid="{00000000-0005-0000-0000-0000A0590000}"/>
    <cellStyle name="Note 2 36 2 2 3 2" xfId="41476" xr:uid="{00000000-0005-0000-0000-0000A1590000}"/>
    <cellStyle name="Note 2 36 2 2 4" xfId="32162" xr:uid="{00000000-0005-0000-0000-0000A2590000}"/>
    <cellStyle name="Note 2 36 2 3" xfId="10739" xr:uid="{00000000-0005-0000-0000-0000A3590000}"/>
    <cellStyle name="Note 2 36 2 3 2" xfId="22945" xr:uid="{00000000-0005-0000-0000-0000A4590000}"/>
    <cellStyle name="Note 2 36 2 3 2 2" xfId="44233" xr:uid="{00000000-0005-0000-0000-0000A5590000}"/>
    <cellStyle name="Note 2 36 2 3 3" xfId="34919" xr:uid="{00000000-0005-0000-0000-0000A6590000}"/>
    <cellStyle name="Note 2 36 2 4" xfId="11022" xr:uid="{00000000-0005-0000-0000-0000A7590000}"/>
    <cellStyle name="Note 2 36 2 4 2" xfId="23228" xr:uid="{00000000-0005-0000-0000-0000A8590000}"/>
    <cellStyle name="Note 2 36 2 4 2 2" xfId="44516" xr:uid="{00000000-0005-0000-0000-0000A9590000}"/>
    <cellStyle name="Note 2 36 2 4 3" xfId="35202" xr:uid="{00000000-0005-0000-0000-0000AA590000}"/>
    <cellStyle name="Note 2 36 2 5" xfId="9415" xr:uid="{00000000-0005-0000-0000-0000AB590000}"/>
    <cellStyle name="Note 2 36 2 5 2" xfId="21621" xr:uid="{00000000-0005-0000-0000-0000AC590000}"/>
    <cellStyle name="Note 2 36 2 5 2 2" xfId="42909" xr:uid="{00000000-0005-0000-0000-0000AD590000}"/>
    <cellStyle name="Note 2 36 2 5 3" xfId="33595" xr:uid="{00000000-0005-0000-0000-0000AE590000}"/>
    <cellStyle name="Note 2 36 2 6" xfId="15292" xr:uid="{00000000-0005-0000-0000-0000AF590000}"/>
    <cellStyle name="Note 2 36 2 6 2" xfId="27008" xr:uid="{00000000-0005-0000-0000-0000B0590000}"/>
    <cellStyle name="Note 2 36 2 6 2 2" xfId="48296" xr:uid="{00000000-0005-0000-0000-0000B1590000}"/>
    <cellStyle name="Note 2 36 2 6 3" xfId="38982" xr:uid="{00000000-0005-0000-0000-0000B2590000}"/>
    <cellStyle name="Note 2 36 2 7" xfId="17671" xr:uid="{00000000-0005-0000-0000-0000B3590000}"/>
    <cellStyle name="Note 2 36 3" xfId="7467" xr:uid="{00000000-0005-0000-0000-0000B4590000}"/>
    <cellStyle name="Note 2 36 3 2" xfId="10105" xr:uid="{00000000-0005-0000-0000-0000B5590000}"/>
    <cellStyle name="Note 2 36 3 2 2" xfId="22311" xr:uid="{00000000-0005-0000-0000-0000B6590000}"/>
    <cellStyle name="Note 2 36 3 2 2 2" xfId="43599" xr:uid="{00000000-0005-0000-0000-0000B7590000}"/>
    <cellStyle name="Note 2 36 3 2 3" xfId="34285" xr:uid="{00000000-0005-0000-0000-0000B8590000}"/>
    <cellStyle name="Note 2 36 3 3" xfId="19884" xr:uid="{00000000-0005-0000-0000-0000B9590000}"/>
    <cellStyle name="Note 2 36 3 3 2" xfId="41172" xr:uid="{00000000-0005-0000-0000-0000BA590000}"/>
    <cellStyle name="Note 2 36 3 4" xfId="31858" xr:uid="{00000000-0005-0000-0000-0000BB590000}"/>
    <cellStyle name="Note 2 36 4" xfId="9781" xr:uid="{00000000-0005-0000-0000-0000BC590000}"/>
    <cellStyle name="Note 2 36 4 2" xfId="21987" xr:uid="{00000000-0005-0000-0000-0000BD590000}"/>
    <cellStyle name="Note 2 36 4 2 2" xfId="43275" xr:uid="{00000000-0005-0000-0000-0000BE590000}"/>
    <cellStyle name="Note 2 36 4 3" xfId="33961" xr:uid="{00000000-0005-0000-0000-0000BF590000}"/>
    <cellStyle name="Note 2 36 5" xfId="9898" xr:uid="{00000000-0005-0000-0000-0000C0590000}"/>
    <cellStyle name="Note 2 36 5 2" xfId="22104" xr:uid="{00000000-0005-0000-0000-0000C1590000}"/>
    <cellStyle name="Note 2 36 5 2 2" xfId="43392" xr:uid="{00000000-0005-0000-0000-0000C2590000}"/>
    <cellStyle name="Note 2 36 5 3" xfId="34078" xr:uid="{00000000-0005-0000-0000-0000C3590000}"/>
    <cellStyle name="Note 2 36 6" xfId="9108" xr:uid="{00000000-0005-0000-0000-0000C4590000}"/>
    <cellStyle name="Note 2 36 6 2" xfId="21317" xr:uid="{00000000-0005-0000-0000-0000C5590000}"/>
    <cellStyle name="Note 2 36 6 2 2" xfId="42605" xr:uid="{00000000-0005-0000-0000-0000C6590000}"/>
    <cellStyle name="Note 2 36 6 3" xfId="33291" xr:uid="{00000000-0005-0000-0000-0000C7590000}"/>
    <cellStyle name="Note 2 36 7" xfId="14962" xr:uid="{00000000-0005-0000-0000-0000C8590000}"/>
    <cellStyle name="Note 2 36 7 2" xfId="26678" xr:uid="{00000000-0005-0000-0000-0000C9590000}"/>
    <cellStyle name="Note 2 36 7 2 2" xfId="47966" xr:uid="{00000000-0005-0000-0000-0000CA590000}"/>
    <cellStyle name="Note 2 36 7 3" xfId="38652" xr:uid="{00000000-0005-0000-0000-0000CB590000}"/>
    <cellStyle name="Note 2 36 8" xfId="17670" xr:uid="{00000000-0005-0000-0000-0000CC590000}"/>
    <cellStyle name="Note 2 36 9" xfId="29130" xr:uid="{00000000-0005-0000-0000-0000CD590000}"/>
    <cellStyle name="Note 2 37" xfId="5226" xr:uid="{00000000-0005-0000-0000-0000CE590000}"/>
    <cellStyle name="Note 2 37 10" xfId="49696" xr:uid="{00000000-0005-0000-0000-0000CF590000}"/>
    <cellStyle name="Note 2 37 2" xfId="5227" xr:uid="{00000000-0005-0000-0000-0000D0590000}"/>
    <cellStyle name="Note 2 37 2 2" xfId="7860" xr:uid="{00000000-0005-0000-0000-0000D1590000}"/>
    <cellStyle name="Note 2 37 2 2 2" xfId="10418" xr:uid="{00000000-0005-0000-0000-0000D2590000}"/>
    <cellStyle name="Note 2 37 2 2 2 2" xfId="22624" xr:uid="{00000000-0005-0000-0000-0000D3590000}"/>
    <cellStyle name="Note 2 37 2 2 2 2 2" xfId="43912" xr:uid="{00000000-0005-0000-0000-0000D4590000}"/>
    <cellStyle name="Note 2 37 2 2 2 3" xfId="34598" xr:uid="{00000000-0005-0000-0000-0000D5590000}"/>
    <cellStyle name="Note 2 37 2 2 3" xfId="20189" xr:uid="{00000000-0005-0000-0000-0000D6590000}"/>
    <cellStyle name="Note 2 37 2 2 3 2" xfId="41477" xr:uid="{00000000-0005-0000-0000-0000D7590000}"/>
    <cellStyle name="Note 2 37 2 2 4" xfId="32163" xr:uid="{00000000-0005-0000-0000-0000D8590000}"/>
    <cellStyle name="Note 2 37 2 3" xfId="10740" xr:uid="{00000000-0005-0000-0000-0000D9590000}"/>
    <cellStyle name="Note 2 37 2 3 2" xfId="22946" xr:uid="{00000000-0005-0000-0000-0000DA590000}"/>
    <cellStyle name="Note 2 37 2 3 2 2" xfId="44234" xr:uid="{00000000-0005-0000-0000-0000DB590000}"/>
    <cellStyle name="Note 2 37 2 3 3" xfId="34920" xr:uid="{00000000-0005-0000-0000-0000DC590000}"/>
    <cellStyle name="Note 2 37 2 4" xfId="11023" xr:uid="{00000000-0005-0000-0000-0000DD590000}"/>
    <cellStyle name="Note 2 37 2 4 2" xfId="23229" xr:uid="{00000000-0005-0000-0000-0000DE590000}"/>
    <cellStyle name="Note 2 37 2 4 2 2" xfId="44517" xr:uid="{00000000-0005-0000-0000-0000DF590000}"/>
    <cellStyle name="Note 2 37 2 4 3" xfId="35203" xr:uid="{00000000-0005-0000-0000-0000E0590000}"/>
    <cellStyle name="Note 2 37 2 5" xfId="9416" xr:uid="{00000000-0005-0000-0000-0000E1590000}"/>
    <cellStyle name="Note 2 37 2 5 2" xfId="21622" xr:uid="{00000000-0005-0000-0000-0000E2590000}"/>
    <cellStyle name="Note 2 37 2 5 2 2" xfId="42910" xr:uid="{00000000-0005-0000-0000-0000E3590000}"/>
    <cellStyle name="Note 2 37 2 5 3" xfId="33596" xr:uid="{00000000-0005-0000-0000-0000E4590000}"/>
    <cellStyle name="Note 2 37 2 6" xfId="15293" xr:uid="{00000000-0005-0000-0000-0000E5590000}"/>
    <cellStyle name="Note 2 37 2 6 2" xfId="27009" xr:uid="{00000000-0005-0000-0000-0000E6590000}"/>
    <cellStyle name="Note 2 37 2 6 2 2" xfId="48297" xr:uid="{00000000-0005-0000-0000-0000E7590000}"/>
    <cellStyle name="Note 2 37 2 6 3" xfId="38983" xr:uid="{00000000-0005-0000-0000-0000E8590000}"/>
    <cellStyle name="Note 2 37 2 7" xfId="17673" xr:uid="{00000000-0005-0000-0000-0000E9590000}"/>
    <cellStyle name="Note 2 37 3" xfId="7468" xr:uid="{00000000-0005-0000-0000-0000EA590000}"/>
    <cellStyle name="Note 2 37 3 2" xfId="10106" xr:uid="{00000000-0005-0000-0000-0000EB590000}"/>
    <cellStyle name="Note 2 37 3 2 2" xfId="22312" xr:uid="{00000000-0005-0000-0000-0000EC590000}"/>
    <cellStyle name="Note 2 37 3 2 2 2" xfId="43600" xr:uid="{00000000-0005-0000-0000-0000ED590000}"/>
    <cellStyle name="Note 2 37 3 2 3" xfId="34286" xr:uid="{00000000-0005-0000-0000-0000EE590000}"/>
    <cellStyle name="Note 2 37 3 3" xfId="19885" xr:uid="{00000000-0005-0000-0000-0000EF590000}"/>
    <cellStyle name="Note 2 37 3 3 2" xfId="41173" xr:uid="{00000000-0005-0000-0000-0000F0590000}"/>
    <cellStyle name="Note 2 37 3 4" xfId="31859" xr:uid="{00000000-0005-0000-0000-0000F1590000}"/>
    <cellStyle name="Note 2 37 4" xfId="9780" xr:uid="{00000000-0005-0000-0000-0000F2590000}"/>
    <cellStyle name="Note 2 37 4 2" xfId="21986" xr:uid="{00000000-0005-0000-0000-0000F3590000}"/>
    <cellStyle name="Note 2 37 4 2 2" xfId="43274" xr:uid="{00000000-0005-0000-0000-0000F4590000}"/>
    <cellStyle name="Note 2 37 4 3" xfId="33960" xr:uid="{00000000-0005-0000-0000-0000F5590000}"/>
    <cellStyle name="Note 2 37 5" xfId="9899" xr:uid="{00000000-0005-0000-0000-0000F6590000}"/>
    <cellStyle name="Note 2 37 5 2" xfId="22105" xr:uid="{00000000-0005-0000-0000-0000F7590000}"/>
    <cellStyle name="Note 2 37 5 2 2" xfId="43393" xr:uid="{00000000-0005-0000-0000-0000F8590000}"/>
    <cellStyle name="Note 2 37 5 3" xfId="34079" xr:uid="{00000000-0005-0000-0000-0000F9590000}"/>
    <cellStyle name="Note 2 37 6" xfId="9109" xr:uid="{00000000-0005-0000-0000-0000FA590000}"/>
    <cellStyle name="Note 2 37 6 2" xfId="21318" xr:uid="{00000000-0005-0000-0000-0000FB590000}"/>
    <cellStyle name="Note 2 37 6 2 2" xfId="42606" xr:uid="{00000000-0005-0000-0000-0000FC590000}"/>
    <cellStyle name="Note 2 37 6 3" xfId="33292" xr:uid="{00000000-0005-0000-0000-0000FD590000}"/>
    <cellStyle name="Note 2 37 7" xfId="14963" xr:uid="{00000000-0005-0000-0000-0000FE590000}"/>
    <cellStyle name="Note 2 37 7 2" xfId="26679" xr:uid="{00000000-0005-0000-0000-0000FF590000}"/>
    <cellStyle name="Note 2 37 7 2 2" xfId="47967" xr:uid="{00000000-0005-0000-0000-0000005A0000}"/>
    <cellStyle name="Note 2 37 7 3" xfId="38653" xr:uid="{00000000-0005-0000-0000-0000015A0000}"/>
    <cellStyle name="Note 2 37 8" xfId="17672" xr:uid="{00000000-0005-0000-0000-0000025A0000}"/>
    <cellStyle name="Note 2 37 9" xfId="29131" xr:uid="{00000000-0005-0000-0000-0000035A0000}"/>
    <cellStyle name="Note 2 38" xfId="5228" xr:uid="{00000000-0005-0000-0000-0000045A0000}"/>
    <cellStyle name="Note 2 38 10" xfId="49697" xr:uid="{00000000-0005-0000-0000-0000055A0000}"/>
    <cellStyle name="Note 2 38 2" xfId="5229" xr:uid="{00000000-0005-0000-0000-0000065A0000}"/>
    <cellStyle name="Note 2 38 2 2" xfId="7861" xr:uid="{00000000-0005-0000-0000-0000075A0000}"/>
    <cellStyle name="Note 2 38 2 2 2" xfId="10419" xr:uid="{00000000-0005-0000-0000-0000085A0000}"/>
    <cellStyle name="Note 2 38 2 2 2 2" xfId="22625" xr:uid="{00000000-0005-0000-0000-0000095A0000}"/>
    <cellStyle name="Note 2 38 2 2 2 2 2" xfId="43913" xr:uid="{00000000-0005-0000-0000-00000A5A0000}"/>
    <cellStyle name="Note 2 38 2 2 2 3" xfId="34599" xr:uid="{00000000-0005-0000-0000-00000B5A0000}"/>
    <cellStyle name="Note 2 38 2 2 3" xfId="20190" xr:uid="{00000000-0005-0000-0000-00000C5A0000}"/>
    <cellStyle name="Note 2 38 2 2 3 2" xfId="41478" xr:uid="{00000000-0005-0000-0000-00000D5A0000}"/>
    <cellStyle name="Note 2 38 2 2 4" xfId="32164" xr:uid="{00000000-0005-0000-0000-00000E5A0000}"/>
    <cellStyle name="Note 2 38 2 3" xfId="10741" xr:uid="{00000000-0005-0000-0000-00000F5A0000}"/>
    <cellStyle name="Note 2 38 2 3 2" xfId="22947" xr:uid="{00000000-0005-0000-0000-0000105A0000}"/>
    <cellStyle name="Note 2 38 2 3 2 2" xfId="44235" xr:uid="{00000000-0005-0000-0000-0000115A0000}"/>
    <cellStyle name="Note 2 38 2 3 3" xfId="34921" xr:uid="{00000000-0005-0000-0000-0000125A0000}"/>
    <cellStyle name="Note 2 38 2 4" xfId="11024" xr:uid="{00000000-0005-0000-0000-0000135A0000}"/>
    <cellStyle name="Note 2 38 2 4 2" xfId="23230" xr:uid="{00000000-0005-0000-0000-0000145A0000}"/>
    <cellStyle name="Note 2 38 2 4 2 2" xfId="44518" xr:uid="{00000000-0005-0000-0000-0000155A0000}"/>
    <cellStyle name="Note 2 38 2 4 3" xfId="35204" xr:uid="{00000000-0005-0000-0000-0000165A0000}"/>
    <cellStyle name="Note 2 38 2 5" xfId="9417" xr:uid="{00000000-0005-0000-0000-0000175A0000}"/>
    <cellStyle name="Note 2 38 2 5 2" xfId="21623" xr:uid="{00000000-0005-0000-0000-0000185A0000}"/>
    <cellStyle name="Note 2 38 2 5 2 2" xfId="42911" xr:uid="{00000000-0005-0000-0000-0000195A0000}"/>
    <cellStyle name="Note 2 38 2 5 3" xfId="33597" xr:uid="{00000000-0005-0000-0000-00001A5A0000}"/>
    <cellStyle name="Note 2 38 2 6" xfId="15294" xr:uid="{00000000-0005-0000-0000-00001B5A0000}"/>
    <cellStyle name="Note 2 38 2 6 2" xfId="27010" xr:uid="{00000000-0005-0000-0000-00001C5A0000}"/>
    <cellStyle name="Note 2 38 2 6 2 2" xfId="48298" xr:uid="{00000000-0005-0000-0000-00001D5A0000}"/>
    <cellStyle name="Note 2 38 2 6 3" xfId="38984" xr:uid="{00000000-0005-0000-0000-00001E5A0000}"/>
    <cellStyle name="Note 2 38 2 7" xfId="17675" xr:uid="{00000000-0005-0000-0000-00001F5A0000}"/>
    <cellStyle name="Note 2 38 3" xfId="7469" xr:uid="{00000000-0005-0000-0000-0000205A0000}"/>
    <cellStyle name="Note 2 38 3 2" xfId="10107" xr:uid="{00000000-0005-0000-0000-0000215A0000}"/>
    <cellStyle name="Note 2 38 3 2 2" xfId="22313" xr:uid="{00000000-0005-0000-0000-0000225A0000}"/>
    <cellStyle name="Note 2 38 3 2 2 2" xfId="43601" xr:uid="{00000000-0005-0000-0000-0000235A0000}"/>
    <cellStyle name="Note 2 38 3 2 3" xfId="34287" xr:uid="{00000000-0005-0000-0000-0000245A0000}"/>
    <cellStyle name="Note 2 38 3 3" xfId="19886" xr:uid="{00000000-0005-0000-0000-0000255A0000}"/>
    <cellStyle name="Note 2 38 3 3 2" xfId="41174" xr:uid="{00000000-0005-0000-0000-0000265A0000}"/>
    <cellStyle name="Note 2 38 3 4" xfId="31860" xr:uid="{00000000-0005-0000-0000-0000275A0000}"/>
    <cellStyle name="Note 2 38 4" xfId="9779" xr:uid="{00000000-0005-0000-0000-0000285A0000}"/>
    <cellStyle name="Note 2 38 4 2" xfId="21985" xr:uid="{00000000-0005-0000-0000-0000295A0000}"/>
    <cellStyle name="Note 2 38 4 2 2" xfId="43273" xr:uid="{00000000-0005-0000-0000-00002A5A0000}"/>
    <cellStyle name="Note 2 38 4 3" xfId="33959" xr:uid="{00000000-0005-0000-0000-00002B5A0000}"/>
    <cellStyle name="Note 2 38 5" xfId="9900" xr:uid="{00000000-0005-0000-0000-00002C5A0000}"/>
    <cellStyle name="Note 2 38 5 2" xfId="22106" xr:uid="{00000000-0005-0000-0000-00002D5A0000}"/>
    <cellStyle name="Note 2 38 5 2 2" xfId="43394" xr:uid="{00000000-0005-0000-0000-00002E5A0000}"/>
    <cellStyle name="Note 2 38 5 3" xfId="34080" xr:uid="{00000000-0005-0000-0000-00002F5A0000}"/>
    <cellStyle name="Note 2 38 6" xfId="9110" xr:uid="{00000000-0005-0000-0000-0000305A0000}"/>
    <cellStyle name="Note 2 38 6 2" xfId="21319" xr:uid="{00000000-0005-0000-0000-0000315A0000}"/>
    <cellStyle name="Note 2 38 6 2 2" xfId="42607" xr:uid="{00000000-0005-0000-0000-0000325A0000}"/>
    <cellStyle name="Note 2 38 6 3" xfId="33293" xr:uid="{00000000-0005-0000-0000-0000335A0000}"/>
    <cellStyle name="Note 2 38 7" xfId="14964" xr:uid="{00000000-0005-0000-0000-0000345A0000}"/>
    <cellStyle name="Note 2 38 7 2" xfId="26680" xr:uid="{00000000-0005-0000-0000-0000355A0000}"/>
    <cellStyle name="Note 2 38 7 2 2" xfId="47968" xr:uid="{00000000-0005-0000-0000-0000365A0000}"/>
    <cellStyle name="Note 2 38 7 3" xfId="38654" xr:uid="{00000000-0005-0000-0000-0000375A0000}"/>
    <cellStyle name="Note 2 38 8" xfId="17674" xr:uid="{00000000-0005-0000-0000-0000385A0000}"/>
    <cellStyle name="Note 2 38 9" xfId="29240" xr:uid="{00000000-0005-0000-0000-0000395A0000}"/>
    <cellStyle name="Note 2 39" xfId="5230" xr:uid="{00000000-0005-0000-0000-00003A5A0000}"/>
    <cellStyle name="Note 2 39 10" xfId="49698" xr:uid="{00000000-0005-0000-0000-00003B5A0000}"/>
    <cellStyle name="Note 2 39 2" xfId="5231" xr:uid="{00000000-0005-0000-0000-00003C5A0000}"/>
    <cellStyle name="Note 2 39 2 2" xfId="7862" xr:uid="{00000000-0005-0000-0000-00003D5A0000}"/>
    <cellStyle name="Note 2 39 2 2 2" xfId="10420" xr:uid="{00000000-0005-0000-0000-00003E5A0000}"/>
    <cellStyle name="Note 2 39 2 2 2 2" xfId="22626" xr:uid="{00000000-0005-0000-0000-00003F5A0000}"/>
    <cellStyle name="Note 2 39 2 2 2 2 2" xfId="43914" xr:uid="{00000000-0005-0000-0000-0000405A0000}"/>
    <cellStyle name="Note 2 39 2 2 2 3" xfId="34600" xr:uid="{00000000-0005-0000-0000-0000415A0000}"/>
    <cellStyle name="Note 2 39 2 2 3" xfId="20191" xr:uid="{00000000-0005-0000-0000-0000425A0000}"/>
    <cellStyle name="Note 2 39 2 2 3 2" xfId="41479" xr:uid="{00000000-0005-0000-0000-0000435A0000}"/>
    <cellStyle name="Note 2 39 2 2 4" xfId="32165" xr:uid="{00000000-0005-0000-0000-0000445A0000}"/>
    <cellStyle name="Note 2 39 2 3" xfId="10742" xr:uid="{00000000-0005-0000-0000-0000455A0000}"/>
    <cellStyle name="Note 2 39 2 3 2" xfId="22948" xr:uid="{00000000-0005-0000-0000-0000465A0000}"/>
    <cellStyle name="Note 2 39 2 3 2 2" xfId="44236" xr:uid="{00000000-0005-0000-0000-0000475A0000}"/>
    <cellStyle name="Note 2 39 2 3 3" xfId="34922" xr:uid="{00000000-0005-0000-0000-0000485A0000}"/>
    <cellStyle name="Note 2 39 2 4" xfId="11025" xr:uid="{00000000-0005-0000-0000-0000495A0000}"/>
    <cellStyle name="Note 2 39 2 4 2" xfId="23231" xr:uid="{00000000-0005-0000-0000-00004A5A0000}"/>
    <cellStyle name="Note 2 39 2 4 2 2" xfId="44519" xr:uid="{00000000-0005-0000-0000-00004B5A0000}"/>
    <cellStyle name="Note 2 39 2 4 3" xfId="35205" xr:uid="{00000000-0005-0000-0000-00004C5A0000}"/>
    <cellStyle name="Note 2 39 2 5" xfId="9418" xr:uid="{00000000-0005-0000-0000-00004D5A0000}"/>
    <cellStyle name="Note 2 39 2 5 2" xfId="21624" xr:uid="{00000000-0005-0000-0000-00004E5A0000}"/>
    <cellStyle name="Note 2 39 2 5 2 2" xfId="42912" xr:uid="{00000000-0005-0000-0000-00004F5A0000}"/>
    <cellStyle name="Note 2 39 2 5 3" xfId="33598" xr:uid="{00000000-0005-0000-0000-0000505A0000}"/>
    <cellStyle name="Note 2 39 2 6" xfId="15295" xr:uid="{00000000-0005-0000-0000-0000515A0000}"/>
    <cellStyle name="Note 2 39 2 6 2" xfId="27011" xr:uid="{00000000-0005-0000-0000-0000525A0000}"/>
    <cellStyle name="Note 2 39 2 6 2 2" xfId="48299" xr:uid="{00000000-0005-0000-0000-0000535A0000}"/>
    <cellStyle name="Note 2 39 2 6 3" xfId="38985" xr:uid="{00000000-0005-0000-0000-0000545A0000}"/>
    <cellStyle name="Note 2 39 2 7" xfId="17677" xr:uid="{00000000-0005-0000-0000-0000555A0000}"/>
    <cellStyle name="Note 2 39 3" xfId="7470" xr:uid="{00000000-0005-0000-0000-0000565A0000}"/>
    <cellStyle name="Note 2 39 3 2" xfId="10108" xr:uid="{00000000-0005-0000-0000-0000575A0000}"/>
    <cellStyle name="Note 2 39 3 2 2" xfId="22314" xr:uid="{00000000-0005-0000-0000-0000585A0000}"/>
    <cellStyle name="Note 2 39 3 2 2 2" xfId="43602" xr:uid="{00000000-0005-0000-0000-0000595A0000}"/>
    <cellStyle name="Note 2 39 3 2 3" xfId="34288" xr:uid="{00000000-0005-0000-0000-00005A5A0000}"/>
    <cellStyle name="Note 2 39 3 3" xfId="19887" xr:uid="{00000000-0005-0000-0000-00005B5A0000}"/>
    <cellStyle name="Note 2 39 3 3 2" xfId="41175" xr:uid="{00000000-0005-0000-0000-00005C5A0000}"/>
    <cellStyle name="Note 2 39 3 4" xfId="31861" xr:uid="{00000000-0005-0000-0000-00005D5A0000}"/>
    <cellStyle name="Note 2 39 4" xfId="9778" xr:uid="{00000000-0005-0000-0000-00005E5A0000}"/>
    <cellStyle name="Note 2 39 4 2" xfId="21984" xr:uid="{00000000-0005-0000-0000-00005F5A0000}"/>
    <cellStyle name="Note 2 39 4 2 2" xfId="43272" xr:uid="{00000000-0005-0000-0000-0000605A0000}"/>
    <cellStyle name="Note 2 39 4 3" xfId="33958" xr:uid="{00000000-0005-0000-0000-0000615A0000}"/>
    <cellStyle name="Note 2 39 5" xfId="9901" xr:uid="{00000000-0005-0000-0000-0000625A0000}"/>
    <cellStyle name="Note 2 39 5 2" xfId="22107" xr:uid="{00000000-0005-0000-0000-0000635A0000}"/>
    <cellStyle name="Note 2 39 5 2 2" xfId="43395" xr:uid="{00000000-0005-0000-0000-0000645A0000}"/>
    <cellStyle name="Note 2 39 5 3" xfId="34081" xr:uid="{00000000-0005-0000-0000-0000655A0000}"/>
    <cellStyle name="Note 2 39 6" xfId="9111" xr:uid="{00000000-0005-0000-0000-0000665A0000}"/>
    <cellStyle name="Note 2 39 6 2" xfId="21320" xr:uid="{00000000-0005-0000-0000-0000675A0000}"/>
    <cellStyle name="Note 2 39 6 2 2" xfId="42608" xr:uid="{00000000-0005-0000-0000-0000685A0000}"/>
    <cellStyle name="Note 2 39 6 3" xfId="33294" xr:uid="{00000000-0005-0000-0000-0000695A0000}"/>
    <cellStyle name="Note 2 39 7" xfId="14965" xr:uid="{00000000-0005-0000-0000-00006A5A0000}"/>
    <cellStyle name="Note 2 39 7 2" xfId="26681" xr:uid="{00000000-0005-0000-0000-00006B5A0000}"/>
    <cellStyle name="Note 2 39 7 2 2" xfId="47969" xr:uid="{00000000-0005-0000-0000-00006C5A0000}"/>
    <cellStyle name="Note 2 39 7 3" xfId="38655" xr:uid="{00000000-0005-0000-0000-00006D5A0000}"/>
    <cellStyle name="Note 2 39 8" xfId="17676" xr:uid="{00000000-0005-0000-0000-00006E5A0000}"/>
    <cellStyle name="Note 2 39 9" xfId="29294" xr:uid="{00000000-0005-0000-0000-00006F5A0000}"/>
    <cellStyle name="Note 2 4" xfId="5232" xr:uid="{00000000-0005-0000-0000-0000705A0000}"/>
    <cellStyle name="Note 2 4 10" xfId="5233" xr:uid="{00000000-0005-0000-0000-0000715A0000}"/>
    <cellStyle name="Note 2 4 10 2" xfId="11539" xr:uid="{00000000-0005-0000-0000-0000725A0000}"/>
    <cellStyle name="Note 2 4 10 2 2" xfId="23734" xr:uid="{00000000-0005-0000-0000-0000735A0000}"/>
    <cellStyle name="Note 2 4 10 2 2 2" xfId="45022" xr:uid="{00000000-0005-0000-0000-0000745A0000}"/>
    <cellStyle name="Note 2 4 10 2 3" xfId="35708" xr:uid="{00000000-0005-0000-0000-0000755A0000}"/>
    <cellStyle name="Note 2 4 10 3" xfId="17679" xr:uid="{00000000-0005-0000-0000-0000765A0000}"/>
    <cellStyle name="Note 2 4 10 4" xfId="28138" xr:uid="{00000000-0005-0000-0000-0000775A0000}"/>
    <cellStyle name="Note 2 4 11" xfId="5234" xr:uid="{00000000-0005-0000-0000-0000785A0000}"/>
    <cellStyle name="Note 2 4 11 2" xfId="11605" xr:uid="{00000000-0005-0000-0000-0000795A0000}"/>
    <cellStyle name="Note 2 4 11 2 2" xfId="23791" xr:uid="{00000000-0005-0000-0000-00007A5A0000}"/>
    <cellStyle name="Note 2 4 11 2 2 2" xfId="45079" xr:uid="{00000000-0005-0000-0000-00007B5A0000}"/>
    <cellStyle name="Note 2 4 11 2 3" xfId="35765" xr:uid="{00000000-0005-0000-0000-00007C5A0000}"/>
    <cellStyle name="Note 2 4 11 3" xfId="17680" xr:uid="{00000000-0005-0000-0000-00007D5A0000}"/>
    <cellStyle name="Note 2 4 11 4" xfId="28189" xr:uid="{00000000-0005-0000-0000-00007E5A0000}"/>
    <cellStyle name="Note 2 4 12" xfId="5235" xr:uid="{00000000-0005-0000-0000-00007F5A0000}"/>
    <cellStyle name="Note 2 4 12 2" xfId="11674" xr:uid="{00000000-0005-0000-0000-0000805A0000}"/>
    <cellStyle name="Note 2 4 12 2 2" xfId="23848" xr:uid="{00000000-0005-0000-0000-0000815A0000}"/>
    <cellStyle name="Note 2 4 12 2 2 2" xfId="45136" xr:uid="{00000000-0005-0000-0000-0000825A0000}"/>
    <cellStyle name="Note 2 4 12 2 3" xfId="35822" xr:uid="{00000000-0005-0000-0000-0000835A0000}"/>
    <cellStyle name="Note 2 4 12 3" xfId="17681" xr:uid="{00000000-0005-0000-0000-0000845A0000}"/>
    <cellStyle name="Note 2 4 12 4" xfId="28240" xr:uid="{00000000-0005-0000-0000-0000855A0000}"/>
    <cellStyle name="Note 2 4 13" xfId="5236" xr:uid="{00000000-0005-0000-0000-0000865A0000}"/>
    <cellStyle name="Note 2 4 13 2" xfId="11743" xr:uid="{00000000-0005-0000-0000-0000875A0000}"/>
    <cellStyle name="Note 2 4 13 2 2" xfId="23905" xr:uid="{00000000-0005-0000-0000-0000885A0000}"/>
    <cellStyle name="Note 2 4 13 2 2 2" xfId="45193" xr:uid="{00000000-0005-0000-0000-0000895A0000}"/>
    <cellStyle name="Note 2 4 13 2 3" xfId="35879" xr:uid="{00000000-0005-0000-0000-00008A5A0000}"/>
    <cellStyle name="Note 2 4 13 3" xfId="17682" xr:uid="{00000000-0005-0000-0000-00008B5A0000}"/>
    <cellStyle name="Note 2 4 13 4" xfId="28291" xr:uid="{00000000-0005-0000-0000-00008C5A0000}"/>
    <cellStyle name="Note 2 4 14" xfId="5237" xr:uid="{00000000-0005-0000-0000-00008D5A0000}"/>
    <cellStyle name="Note 2 4 14 2" xfId="11944" xr:uid="{00000000-0005-0000-0000-00008E5A0000}"/>
    <cellStyle name="Note 2 4 14 2 2" xfId="24076" xr:uid="{00000000-0005-0000-0000-00008F5A0000}"/>
    <cellStyle name="Note 2 4 14 2 2 2" xfId="45364" xr:uid="{00000000-0005-0000-0000-0000905A0000}"/>
    <cellStyle name="Note 2 4 14 2 3" xfId="36050" xr:uid="{00000000-0005-0000-0000-0000915A0000}"/>
    <cellStyle name="Note 2 4 14 3" xfId="17683" xr:uid="{00000000-0005-0000-0000-0000925A0000}"/>
    <cellStyle name="Note 2 4 14 4" xfId="28442" xr:uid="{00000000-0005-0000-0000-0000935A0000}"/>
    <cellStyle name="Note 2 4 15" xfId="5238" xr:uid="{00000000-0005-0000-0000-0000945A0000}"/>
    <cellStyle name="Note 2 4 15 2" xfId="12022" xr:uid="{00000000-0005-0000-0000-0000955A0000}"/>
    <cellStyle name="Note 2 4 15 2 2" xfId="24142" xr:uid="{00000000-0005-0000-0000-0000965A0000}"/>
    <cellStyle name="Note 2 4 15 2 2 2" xfId="45430" xr:uid="{00000000-0005-0000-0000-0000975A0000}"/>
    <cellStyle name="Note 2 4 15 2 3" xfId="36116" xr:uid="{00000000-0005-0000-0000-0000985A0000}"/>
    <cellStyle name="Note 2 4 15 3" xfId="17684" xr:uid="{00000000-0005-0000-0000-0000995A0000}"/>
    <cellStyle name="Note 2 4 15 4" xfId="28496" xr:uid="{00000000-0005-0000-0000-00009A5A0000}"/>
    <cellStyle name="Note 2 4 16" xfId="5239" xr:uid="{00000000-0005-0000-0000-00009B5A0000}"/>
    <cellStyle name="Note 2 4 16 2" xfId="12105" xr:uid="{00000000-0005-0000-0000-00009C5A0000}"/>
    <cellStyle name="Note 2 4 16 2 2" xfId="24211" xr:uid="{00000000-0005-0000-0000-00009D5A0000}"/>
    <cellStyle name="Note 2 4 16 2 2 2" xfId="45499" xr:uid="{00000000-0005-0000-0000-00009E5A0000}"/>
    <cellStyle name="Note 2 4 16 2 3" xfId="36185" xr:uid="{00000000-0005-0000-0000-00009F5A0000}"/>
    <cellStyle name="Note 2 4 16 3" xfId="17685" xr:uid="{00000000-0005-0000-0000-0000A05A0000}"/>
    <cellStyle name="Note 2 4 16 4" xfId="28551" xr:uid="{00000000-0005-0000-0000-0000A15A0000}"/>
    <cellStyle name="Note 2 4 17" xfId="5240" xr:uid="{00000000-0005-0000-0000-0000A25A0000}"/>
    <cellStyle name="Note 2 4 17 2" xfId="12178" xr:uid="{00000000-0005-0000-0000-0000A35A0000}"/>
    <cellStyle name="Note 2 4 17 2 2" xfId="24272" xr:uid="{00000000-0005-0000-0000-0000A45A0000}"/>
    <cellStyle name="Note 2 4 17 2 2 2" xfId="45560" xr:uid="{00000000-0005-0000-0000-0000A55A0000}"/>
    <cellStyle name="Note 2 4 17 2 3" xfId="36246" xr:uid="{00000000-0005-0000-0000-0000A65A0000}"/>
    <cellStyle name="Note 2 4 17 3" xfId="17686" xr:uid="{00000000-0005-0000-0000-0000A75A0000}"/>
    <cellStyle name="Note 2 4 17 4" xfId="28605" xr:uid="{00000000-0005-0000-0000-0000A85A0000}"/>
    <cellStyle name="Note 2 4 18" xfId="5241" xr:uid="{00000000-0005-0000-0000-0000A95A0000}"/>
    <cellStyle name="Note 2 4 18 2" xfId="12250" xr:uid="{00000000-0005-0000-0000-0000AA5A0000}"/>
    <cellStyle name="Note 2 4 18 2 2" xfId="24332" xr:uid="{00000000-0005-0000-0000-0000AB5A0000}"/>
    <cellStyle name="Note 2 4 18 2 2 2" xfId="45620" xr:uid="{00000000-0005-0000-0000-0000AC5A0000}"/>
    <cellStyle name="Note 2 4 18 2 3" xfId="36306" xr:uid="{00000000-0005-0000-0000-0000AD5A0000}"/>
    <cellStyle name="Note 2 4 18 3" xfId="17687" xr:uid="{00000000-0005-0000-0000-0000AE5A0000}"/>
    <cellStyle name="Note 2 4 18 4" xfId="28661" xr:uid="{00000000-0005-0000-0000-0000AF5A0000}"/>
    <cellStyle name="Note 2 4 19" xfId="5242" xr:uid="{00000000-0005-0000-0000-0000B05A0000}"/>
    <cellStyle name="Note 2 4 19 2" xfId="12320" xr:uid="{00000000-0005-0000-0000-0000B15A0000}"/>
    <cellStyle name="Note 2 4 19 2 2" xfId="24390" xr:uid="{00000000-0005-0000-0000-0000B25A0000}"/>
    <cellStyle name="Note 2 4 19 2 2 2" xfId="45678" xr:uid="{00000000-0005-0000-0000-0000B35A0000}"/>
    <cellStyle name="Note 2 4 19 2 3" xfId="36364" xr:uid="{00000000-0005-0000-0000-0000B45A0000}"/>
    <cellStyle name="Note 2 4 19 3" xfId="17688" xr:uid="{00000000-0005-0000-0000-0000B55A0000}"/>
    <cellStyle name="Note 2 4 19 4" xfId="28714" xr:uid="{00000000-0005-0000-0000-0000B65A0000}"/>
    <cellStyle name="Note 2 4 2" xfId="5243" xr:uid="{00000000-0005-0000-0000-0000B75A0000}"/>
    <cellStyle name="Note 2 4 2 2" xfId="7778" xr:uid="{00000000-0005-0000-0000-0000B85A0000}"/>
    <cellStyle name="Note 2 4 2 2 2" xfId="10421" xr:uid="{00000000-0005-0000-0000-0000B95A0000}"/>
    <cellStyle name="Note 2 4 2 2 2 2" xfId="22627" xr:uid="{00000000-0005-0000-0000-0000BA5A0000}"/>
    <cellStyle name="Note 2 4 2 2 2 2 2" xfId="43915" xr:uid="{00000000-0005-0000-0000-0000BB5A0000}"/>
    <cellStyle name="Note 2 4 2 2 2 3" xfId="34601" xr:uid="{00000000-0005-0000-0000-0000BC5A0000}"/>
    <cellStyle name="Note 2 4 2 2 3" xfId="20128" xr:uid="{00000000-0005-0000-0000-0000BD5A0000}"/>
    <cellStyle name="Note 2 4 2 2 3 2" xfId="41416" xr:uid="{00000000-0005-0000-0000-0000BE5A0000}"/>
    <cellStyle name="Note 2 4 2 2 4" xfId="32102" xr:uid="{00000000-0005-0000-0000-0000BF5A0000}"/>
    <cellStyle name="Note 2 4 2 3" xfId="10743" xr:uid="{00000000-0005-0000-0000-0000C05A0000}"/>
    <cellStyle name="Note 2 4 2 3 2" xfId="22949" xr:uid="{00000000-0005-0000-0000-0000C15A0000}"/>
    <cellStyle name="Note 2 4 2 3 2 2" xfId="44237" xr:uid="{00000000-0005-0000-0000-0000C25A0000}"/>
    <cellStyle name="Note 2 4 2 3 3" xfId="34923" xr:uid="{00000000-0005-0000-0000-0000C35A0000}"/>
    <cellStyle name="Note 2 4 2 4" xfId="11026" xr:uid="{00000000-0005-0000-0000-0000C45A0000}"/>
    <cellStyle name="Note 2 4 2 4 2" xfId="23232" xr:uid="{00000000-0005-0000-0000-0000C55A0000}"/>
    <cellStyle name="Note 2 4 2 4 2 2" xfId="44520" xr:uid="{00000000-0005-0000-0000-0000C65A0000}"/>
    <cellStyle name="Note 2 4 2 4 3" xfId="35206" xr:uid="{00000000-0005-0000-0000-0000C75A0000}"/>
    <cellStyle name="Note 2 4 2 5" xfId="9419" xr:uid="{00000000-0005-0000-0000-0000C85A0000}"/>
    <cellStyle name="Note 2 4 2 5 2" xfId="21625" xr:uid="{00000000-0005-0000-0000-0000C95A0000}"/>
    <cellStyle name="Note 2 4 2 5 2 2" xfId="42913" xr:uid="{00000000-0005-0000-0000-0000CA5A0000}"/>
    <cellStyle name="Note 2 4 2 5 3" xfId="33599" xr:uid="{00000000-0005-0000-0000-0000CB5A0000}"/>
    <cellStyle name="Note 2 4 2 6" xfId="15204" xr:uid="{00000000-0005-0000-0000-0000CC5A0000}"/>
    <cellStyle name="Note 2 4 2 6 2" xfId="26920" xr:uid="{00000000-0005-0000-0000-0000CD5A0000}"/>
    <cellStyle name="Note 2 4 2 6 2 2" xfId="48208" xr:uid="{00000000-0005-0000-0000-0000CE5A0000}"/>
    <cellStyle name="Note 2 4 2 6 3" xfId="38894" xr:uid="{00000000-0005-0000-0000-0000CF5A0000}"/>
    <cellStyle name="Note 2 4 2 7" xfId="17689" xr:uid="{00000000-0005-0000-0000-0000D05A0000}"/>
    <cellStyle name="Note 2 4 2 8" xfId="27760" xr:uid="{00000000-0005-0000-0000-0000D15A0000}"/>
    <cellStyle name="Note 2 4 20" xfId="5244" xr:uid="{00000000-0005-0000-0000-0000D25A0000}"/>
    <cellStyle name="Note 2 4 20 2" xfId="12387" xr:uid="{00000000-0005-0000-0000-0000D35A0000}"/>
    <cellStyle name="Note 2 4 20 2 2" xfId="24447" xr:uid="{00000000-0005-0000-0000-0000D45A0000}"/>
    <cellStyle name="Note 2 4 20 2 2 2" xfId="45735" xr:uid="{00000000-0005-0000-0000-0000D55A0000}"/>
    <cellStyle name="Note 2 4 20 2 3" xfId="36421" xr:uid="{00000000-0005-0000-0000-0000D65A0000}"/>
    <cellStyle name="Note 2 4 20 3" xfId="17690" xr:uid="{00000000-0005-0000-0000-0000D75A0000}"/>
    <cellStyle name="Note 2 4 20 4" xfId="28765" xr:uid="{00000000-0005-0000-0000-0000D85A0000}"/>
    <cellStyle name="Note 2 4 21" xfId="5245" xr:uid="{00000000-0005-0000-0000-0000D95A0000}"/>
    <cellStyle name="Note 2 4 21 2" xfId="12472" xr:uid="{00000000-0005-0000-0000-0000DA5A0000}"/>
    <cellStyle name="Note 2 4 21 2 2" xfId="24520" xr:uid="{00000000-0005-0000-0000-0000DB5A0000}"/>
    <cellStyle name="Note 2 4 21 2 2 2" xfId="45808" xr:uid="{00000000-0005-0000-0000-0000DC5A0000}"/>
    <cellStyle name="Note 2 4 21 2 3" xfId="36494" xr:uid="{00000000-0005-0000-0000-0000DD5A0000}"/>
    <cellStyle name="Note 2 4 21 3" xfId="17691" xr:uid="{00000000-0005-0000-0000-0000DE5A0000}"/>
    <cellStyle name="Note 2 4 21 4" xfId="28831" xr:uid="{00000000-0005-0000-0000-0000DF5A0000}"/>
    <cellStyle name="Note 2 4 22" xfId="5246" xr:uid="{00000000-0005-0000-0000-0000E05A0000}"/>
    <cellStyle name="Note 2 4 22 2" xfId="12536" xr:uid="{00000000-0005-0000-0000-0000E15A0000}"/>
    <cellStyle name="Note 2 4 22 2 2" xfId="24572" xr:uid="{00000000-0005-0000-0000-0000E25A0000}"/>
    <cellStyle name="Note 2 4 22 2 2 2" xfId="45860" xr:uid="{00000000-0005-0000-0000-0000E35A0000}"/>
    <cellStyle name="Note 2 4 22 2 3" xfId="36546" xr:uid="{00000000-0005-0000-0000-0000E45A0000}"/>
    <cellStyle name="Note 2 4 22 3" xfId="17692" xr:uid="{00000000-0005-0000-0000-0000E55A0000}"/>
    <cellStyle name="Note 2 4 22 4" xfId="28876" xr:uid="{00000000-0005-0000-0000-0000E65A0000}"/>
    <cellStyle name="Note 2 4 23" xfId="5247" xr:uid="{00000000-0005-0000-0000-0000E75A0000}"/>
    <cellStyle name="Note 2 4 23 2" xfId="12610" xr:uid="{00000000-0005-0000-0000-0000E85A0000}"/>
    <cellStyle name="Note 2 4 23 2 2" xfId="24634" xr:uid="{00000000-0005-0000-0000-0000E95A0000}"/>
    <cellStyle name="Note 2 4 23 2 2 2" xfId="45922" xr:uid="{00000000-0005-0000-0000-0000EA5A0000}"/>
    <cellStyle name="Note 2 4 23 2 3" xfId="36608" xr:uid="{00000000-0005-0000-0000-0000EB5A0000}"/>
    <cellStyle name="Note 2 4 23 3" xfId="17693" xr:uid="{00000000-0005-0000-0000-0000EC5A0000}"/>
    <cellStyle name="Note 2 4 23 4" xfId="28930" xr:uid="{00000000-0005-0000-0000-0000ED5A0000}"/>
    <cellStyle name="Note 2 4 24" xfId="5248" xr:uid="{00000000-0005-0000-0000-0000EE5A0000}"/>
    <cellStyle name="Note 2 4 24 2" xfId="12690" xr:uid="{00000000-0005-0000-0000-0000EF5A0000}"/>
    <cellStyle name="Note 2 4 24 2 2" xfId="24702" xr:uid="{00000000-0005-0000-0000-0000F05A0000}"/>
    <cellStyle name="Note 2 4 24 2 2 2" xfId="45990" xr:uid="{00000000-0005-0000-0000-0000F15A0000}"/>
    <cellStyle name="Note 2 4 24 2 3" xfId="36676" xr:uid="{00000000-0005-0000-0000-0000F25A0000}"/>
    <cellStyle name="Note 2 4 24 3" xfId="17694" xr:uid="{00000000-0005-0000-0000-0000F35A0000}"/>
    <cellStyle name="Note 2 4 24 4" xfId="28986" xr:uid="{00000000-0005-0000-0000-0000F45A0000}"/>
    <cellStyle name="Note 2 4 25" xfId="5249" xr:uid="{00000000-0005-0000-0000-0000F55A0000}"/>
    <cellStyle name="Note 2 4 25 2" xfId="12760" xr:uid="{00000000-0005-0000-0000-0000F65A0000}"/>
    <cellStyle name="Note 2 4 25 2 2" xfId="24760" xr:uid="{00000000-0005-0000-0000-0000F75A0000}"/>
    <cellStyle name="Note 2 4 25 2 2 2" xfId="46048" xr:uid="{00000000-0005-0000-0000-0000F85A0000}"/>
    <cellStyle name="Note 2 4 25 2 3" xfId="36734" xr:uid="{00000000-0005-0000-0000-0000F95A0000}"/>
    <cellStyle name="Note 2 4 25 3" xfId="17695" xr:uid="{00000000-0005-0000-0000-0000FA5A0000}"/>
    <cellStyle name="Note 2 4 25 4" xfId="29039" xr:uid="{00000000-0005-0000-0000-0000FB5A0000}"/>
    <cellStyle name="Note 2 4 26" xfId="5250" xr:uid="{00000000-0005-0000-0000-0000FC5A0000}"/>
    <cellStyle name="Note 2 4 26 2" xfId="12827" xr:uid="{00000000-0005-0000-0000-0000FD5A0000}"/>
    <cellStyle name="Note 2 4 26 2 2" xfId="24816" xr:uid="{00000000-0005-0000-0000-0000FE5A0000}"/>
    <cellStyle name="Note 2 4 26 2 2 2" xfId="46104" xr:uid="{00000000-0005-0000-0000-0000FF5A0000}"/>
    <cellStyle name="Note 2 4 26 2 3" xfId="36790" xr:uid="{00000000-0005-0000-0000-0000005B0000}"/>
    <cellStyle name="Note 2 4 26 3" xfId="17696" xr:uid="{00000000-0005-0000-0000-0000015B0000}"/>
    <cellStyle name="Note 2 4 26 4" xfId="29090" xr:uid="{00000000-0005-0000-0000-0000025B0000}"/>
    <cellStyle name="Note 2 4 27" xfId="5251" xr:uid="{00000000-0005-0000-0000-0000035B0000}"/>
    <cellStyle name="Note 2 4 27 2" xfId="12919" xr:uid="{00000000-0005-0000-0000-0000045B0000}"/>
    <cellStyle name="Note 2 4 27 2 2" xfId="24894" xr:uid="{00000000-0005-0000-0000-0000055B0000}"/>
    <cellStyle name="Note 2 4 27 2 2 2" xfId="46182" xr:uid="{00000000-0005-0000-0000-0000065B0000}"/>
    <cellStyle name="Note 2 4 27 2 3" xfId="36868" xr:uid="{00000000-0005-0000-0000-0000075B0000}"/>
    <cellStyle name="Note 2 4 27 3" xfId="17697" xr:uid="{00000000-0005-0000-0000-0000085B0000}"/>
    <cellStyle name="Note 2 4 27 4" xfId="29156" xr:uid="{00000000-0005-0000-0000-0000095B0000}"/>
    <cellStyle name="Note 2 4 28" xfId="5252" xr:uid="{00000000-0005-0000-0000-00000A5B0000}"/>
    <cellStyle name="Note 2 4 28 2" xfId="12981" xr:uid="{00000000-0005-0000-0000-00000B5B0000}"/>
    <cellStyle name="Note 2 4 28 2 2" xfId="24946" xr:uid="{00000000-0005-0000-0000-00000C5B0000}"/>
    <cellStyle name="Note 2 4 28 2 2 2" xfId="46234" xr:uid="{00000000-0005-0000-0000-00000D5B0000}"/>
    <cellStyle name="Note 2 4 28 2 3" xfId="36920" xr:uid="{00000000-0005-0000-0000-00000E5B0000}"/>
    <cellStyle name="Note 2 4 28 3" xfId="17698" xr:uid="{00000000-0005-0000-0000-00000F5B0000}"/>
    <cellStyle name="Note 2 4 28 4" xfId="29200" xr:uid="{00000000-0005-0000-0000-0000105B0000}"/>
    <cellStyle name="Note 2 4 29" xfId="5253" xr:uid="{00000000-0005-0000-0000-0000115B0000}"/>
    <cellStyle name="Note 2 4 29 2" xfId="13054" xr:uid="{00000000-0005-0000-0000-0000125B0000}"/>
    <cellStyle name="Note 2 4 29 2 2" xfId="25007" xr:uid="{00000000-0005-0000-0000-0000135B0000}"/>
    <cellStyle name="Note 2 4 29 2 2 2" xfId="46295" xr:uid="{00000000-0005-0000-0000-0000145B0000}"/>
    <cellStyle name="Note 2 4 29 2 3" xfId="36981" xr:uid="{00000000-0005-0000-0000-0000155B0000}"/>
    <cellStyle name="Note 2 4 29 3" xfId="17699" xr:uid="{00000000-0005-0000-0000-0000165B0000}"/>
    <cellStyle name="Note 2 4 29 4" xfId="29254" xr:uid="{00000000-0005-0000-0000-0000175B0000}"/>
    <cellStyle name="Note 2 4 3" xfId="5254" xr:uid="{00000000-0005-0000-0000-0000185B0000}"/>
    <cellStyle name="Note 2 4 3 2" xfId="7990" xr:uid="{00000000-0005-0000-0000-0000195B0000}"/>
    <cellStyle name="Note 2 4 3 2 2" xfId="20307" xr:uid="{00000000-0005-0000-0000-00001A5B0000}"/>
    <cellStyle name="Note 2 4 3 2 2 2" xfId="41595" xr:uid="{00000000-0005-0000-0000-00001B5B0000}"/>
    <cellStyle name="Note 2 4 3 2 3" xfId="32281" xr:uid="{00000000-0005-0000-0000-00001C5B0000}"/>
    <cellStyle name="Note 2 4 3 3" xfId="10109" xr:uid="{00000000-0005-0000-0000-00001D5B0000}"/>
    <cellStyle name="Note 2 4 3 3 2" xfId="22315" xr:uid="{00000000-0005-0000-0000-00001E5B0000}"/>
    <cellStyle name="Note 2 4 3 3 2 2" xfId="43603" xr:uid="{00000000-0005-0000-0000-00001F5B0000}"/>
    <cellStyle name="Note 2 4 3 3 3" xfId="34289" xr:uid="{00000000-0005-0000-0000-0000205B0000}"/>
    <cellStyle name="Note 2 4 3 4" xfId="15432" xr:uid="{00000000-0005-0000-0000-0000215B0000}"/>
    <cellStyle name="Note 2 4 3 4 2" xfId="27148" xr:uid="{00000000-0005-0000-0000-0000225B0000}"/>
    <cellStyle name="Note 2 4 3 4 2 2" xfId="48436" xr:uid="{00000000-0005-0000-0000-0000235B0000}"/>
    <cellStyle name="Note 2 4 3 4 3" xfId="39122" xr:uid="{00000000-0005-0000-0000-0000245B0000}"/>
    <cellStyle name="Note 2 4 3 5" xfId="17700" xr:uid="{00000000-0005-0000-0000-0000255B0000}"/>
    <cellStyle name="Note 2 4 3 6" xfId="27861" xr:uid="{00000000-0005-0000-0000-0000265B0000}"/>
    <cellStyle name="Note 2 4 30" xfId="5255" xr:uid="{00000000-0005-0000-0000-0000275B0000}"/>
    <cellStyle name="Note 2 4 30 2" xfId="13130" xr:uid="{00000000-0005-0000-0000-0000285B0000}"/>
    <cellStyle name="Note 2 4 30 2 2" xfId="25070" xr:uid="{00000000-0005-0000-0000-0000295B0000}"/>
    <cellStyle name="Note 2 4 30 2 2 2" xfId="46358" xr:uid="{00000000-0005-0000-0000-00002A5B0000}"/>
    <cellStyle name="Note 2 4 30 2 3" xfId="37044" xr:uid="{00000000-0005-0000-0000-00002B5B0000}"/>
    <cellStyle name="Note 2 4 30 3" xfId="17701" xr:uid="{00000000-0005-0000-0000-00002C5B0000}"/>
    <cellStyle name="Note 2 4 30 4" xfId="29309" xr:uid="{00000000-0005-0000-0000-00002D5B0000}"/>
    <cellStyle name="Note 2 4 31" xfId="5256" xr:uid="{00000000-0005-0000-0000-00002E5B0000}"/>
    <cellStyle name="Note 2 4 31 2" xfId="13209" xr:uid="{00000000-0005-0000-0000-00002F5B0000}"/>
    <cellStyle name="Note 2 4 31 2 2" xfId="25135" xr:uid="{00000000-0005-0000-0000-0000305B0000}"/>
    <cellStyle name="Note 2 4 31 2 2 2" xfId="46423" xr:uid="{00000000-0005-0000-0000-0000315B0000}"/>
    <cellStyle name="Note 2 4 31 2 3" xfId="37109" xr:uid="{00000000-0005-0000-0000-0000325B0000}"/>
    <cellStyle name="Note 2 4 31 3" xfId="17702" xr:uid="{00000000-0005-0000-0000-0000335B0000}"/>
    <cellStyle name="Note 2 4 31 4" xfId="29365" xr:uid="{00000000-0005-0000-0000-0000345B0000}"/>
    <cellStyle name="Note 2 4 32" xfId="5257" xr:uid="{00000000-0005-0000-0000-0000355B0000}"/>
    <cellStyle name="Note 2 4 32 2" xfId="13280" xr:uid="{00000000-0005-0000-0000-0000365B0000}"/>
    <cellStyle name="Note 2 4 32 2 2" xfId="25194" xr:uid="{00000000-0005-0000-0000-0000375B0000}"/>
    <cellStyle name="Note 2 4 32 2 2 2" xfId="46482" xr:uid="{00000000-0005-0000-0000-0000385B0000}"/>
    <cellStyle name="Note 2 4 32 2 3" xfId="37168" xr:uid="{00000000-0005-0000-0000-0000395B0000}"/>
    <cellStyle name="Note 2 4 32 3" xfId="17703" xr:uid="{00000000-0005-0000-0000-00003A5B0000}"/>
    <cellStyle name="Note 2 4 32 4" xfId="29420" xr:uid="{00000000-0005-0000-0000-00003B5B0000}"/>
    <cellStyle name="Note 2 4 33" xfId="5258" xr:uid="{00000000-0005-0000-0000-00003C5B0000}"/>
    <cellStyle name="Note 2 4 33 2" xfId="13356" xr:uid="{00000000-0005-0000-0000-00003D5B0000}"/>
    <cellStyle name="Note 2 4 33 2 2" xfId="25254" xr:uid="{00000000-0005-0000-0000-00003E5B0000}"/>
    <cellStyle name="Note 2 4 33 2 2 2" xfId="46542" xr:uid="{00000000-0005-0000-0000-00003F5B0000}"/>
    <cellStyle name="Note 2 4 33 2 3" xfId="37228" xr:uid="{00000000-0005-0000-0000-0000405B0000}"/>
    <cellStyle name="Note 2 4 33 3" xfId="17704" xr:uid="{00000000-0005-0000-0000-0000415B0000}"/>
    <cellStyle name="Note 2 4 33 4" xfId="29474" xr:uid="{00000000-0005-0000-0000-0000425B0000}"/>
    <cellStyle name="Note 2 4 34" xfId="5259" xr:uid="{00000000-0005-0000-0000-0000435B0000}"/>
    <cellStyle name="Note 2 4 34 2" xfId="13432" xr:uid="{00000000-0005-0000-0000-0000445B0000}"/>
    <cellStyle name="Note 2 4 34 2 2" xfId="25316" xr:uid="{00000000-0005-0000-0000-0000455B0000}"/>
    <cellStyle name="Note 2 4 34 2 2 2" xfId="46604" xr:uid="{00000000-0005-0000-0000-0000465B0000}"/>
    <cellStyle name="Note 2 4 34 2 3" xfId="37290" xr:uid="{00000000-0005-0000-0000-0000475B0000}"/>
    <cellStyle name="Note 2 4 34 3" xfId="17705" xr:uid="{00000000-0005-0000-0000-0000485B0000}"/>
    <cellStyle name="Note 2 4 34 4" xfId="29528" xr:uid="{00000000-0005-0000-0000-0000495B0000}"/>
    <cellStyle name="Note 2 4 35" xfId="5260" xr:uid="{00000000-0005-0000-0000-00004A5B0000}"/>
    <cellStyle name="Note 2 4 35 2" xfId="13506" xr:uid="{00000000-0005-0000-0000-00004B5B0000}"/>
    <cellStyle name="Note 2 4 35 2 2" xfId="25375" xr:uid="{00000000-0005-0000-0000-00004C5B0000}"/>
    <cellStyle name="Note 2 4 35 2 2 2" xfId="46663" xr:uid="{00000000-0005-0000-0000-00004D5B0000}"/>
    <cellStyle name="Note 2 4 35 2 3" xfId="37349" xr:uid="{00000000-0005-0000-0000-00004E5B0000}"/>
    <cellStyle name="Note 2 4 35 3" xfId="17706" xr:uid="{00000000-0005-0000-0000-00004F5B0000}"/>
    <cellStyle name="Note 2 4 35 4" xfId="29580" xr:uid="{00000000-0005-0000-0000-0000505B0000}"/>
    <cellStyle name="Note 2 4 36" xfId="5261" xr:uid="{00000000-0005-0000-0000-0000515B0000}"/>
    <cellStyle name="Note 2 4 36 2" xfId="13619" xr:uid="{00000000-0005-0000-0000-0000525B0000}"/>
    <cellStyle name="Note 2 4 36 2 2" xfId="25469" xr:uid="{00000000-0005-0000-0000-0000535B0000}"/>
    <cellStyle name="Note 2 4 36 2 2 2" xfId="46757" xr:uid="{00000000-0005-0000-0000-0000545B0000}"/>
    <cellStyle name="Note 2 4 36 2 3" xfId="37443" xr:uid="{00000000-0005-0000-0000-0000555B0000}"/>
    <cellStyle name="Note 2 4 36 3" xfId="17707" xr:uid="{00000000-0005-0000-0000-0000565B0000}"/>
    <cellStyle name="Note 2 4 36 4" xfId="29664" xr:uid="{00000000-0005-0000-0000-0000575B0000}"/>
    <cellStyle name="Note 2 4 37" xfId="5262" xr:uid="{00000000-0005-0000-0000-0000585B0000}"/>
    <cellStyle name="Note 2 4 37 2" xfId="13688" xr:uid="{00000000-0005-0000-0000-0000595B0000}"/>
    <cellStyle name="Note 2 4 37 2 2" xfId="25527" xr:uid="{00000000-0005-0000-0000-00005A5B0000}"/>
    <cellStyle name="Note 2 4 37 2 2 2" xfId="46815" xr:uid="{00000000-0005-0000-0000-00005B5B0000}"/>
    <cellStyle name="Note 2 4 37 2 3" xfId="37501" xr:uid="{00000000-0005-0000-0000-00005C5B0000}"/>
    <cellStyle name="Note 2 4 37 3" xfId="17708" xr:uid="{00000000-0005-0000-0000-00005D5B0000}"/>
    <cellStyle name="Note 2 4 37 4" xfId="29717" xr:uid="{00000000-0005-0000-0000-00005E5B0000}"/>
    <cellStyle name="Note 2 4 38" xfId="5263" xr:uid="{00000000-0005-0000-0000-00005F5B0000}"/>
    <cellStyle name="Note 2 4 38 2" xfId="13763" xr:uid="{00000000-0005-0000-0000-0000605B0000}"/>
    <cellStyle name="Note 2 4 38 2 2" xfId="25590" xr:uid="{00000000-0005-0000-0000-0000615B0000}"/>
    <cellStyle name="Note 2 4 38 2 2 2" xfId="46878" xr:uid="{00000000-0005-0000-0000-0000625B0000}"/>
    <cellStyle name="Note 2 4 38 2 3" xfId="37564" xr:uid="{00000000-0005-0000-0000-0000635B0000}"/>
    <cellStyle name="Note 2 4 38 3" xfId="17709" xr:uid="{00000000-0005-0000-0000-0000645B0000}"/>
    <cellStyle name="Note 2 4 38 4" xfId="29772" xr:uid="{00000000-0005-0000-0000-0000655B0000}"/>
    <cellStyle name="Note 2 4 39" xfId="5264" xr:uid="{00000000-0005-0000-0000-0000665B0000}"/>
    <cellStyle name="Note 2 4 39 2" xfId="13834" xr:uid="{00000000-0005-0000-0000-0000675B0000}"/>
    <cellStyle name="Note 2 4 39 2 2" xfId="25650" xr:uid="{00000000-0005-0000-0000-0000685B0000}"/>
    <cellStyle name="Note 2 4 39 2 2 2" xfId="46938" xr:uid="{00000000-0005-0000-0000-0000695B0000}"/>
    <cellStyle name="Note 2 4 39 2 3" xfId="37624" xr:uid="{00000000-0005-0000-0000-00006A5B0000}"/>
    <cellStyle name="Note 2 4 39 3" xfId="17710" xr:uid="{00000000-0005-0000-0000-00006B5B0000}"/>
    <cellStyle name="Note 2 4 39 4" xfId="29824" xr:uid="{00000000-0005-0000-0000-00006C5B0000}"/>
    <cellStyle name="Note 2 4 4" xfId="5265" xr:uid="{00000000-0005-0000-0000-00006D5B0000}"/>
    <cellStyle name="Note 2 4 4 2" xfId="8062" xr:uid="{00000000-0005-0000-0000-00006E5B0000}"/>
    <cellStyle name="Note 2 4 4 2 2" xfId="20370" xr:uid="{00000000-0005-0000-0000-00006F5B0000}"/>
    <cellStyle name="Note 2 4 4 2 2 2" xfId="41658" xr:uid="{00000000-0005-0000-0000-0000705B0000}"/>
    <cellStyle name="Note 2 4 4 2 3" xfId="32344" xr:uid="{00000000-0005-0000-0000-0000715B0000}"/>
    <cellStyle name="Note 2 4 4 3" xfId="9777" xr:uid="{00000000-0005-0000-0000-0000725B0000}"/>
    <cellStyle name="Note 2 4 4 3 2" xfId="21983" xr:uid="{00000000-0005-0000-0000-0000735B0000}"/>
    <cellStyle name="Note 2 4 4 3 2 2" xfId="43271" xr:uid="{00000000-0005-0000-0000-0000745B0000}"/>
    <cellStyle name="Note 2 4 4 3 3" xfId="33957" xr:uid="{00000000-0005-0000-0000-0000755B0000}"/>
    <cellStyle name="Note 2 4 4 4" xfId="15509" xr:uid="{00000000-0005-0000-0000-0000765B0000}"/>
    <cellStyle name="Note 2 4 4 4 2" xfId="27225" xr:uid="{00000000-0005-0000-0000-0000775B0000}"/>
    <cellStyle name="Note 2 4 4 4 2 2" xfId="48513" xr:uid="{00000000-0005-0000-0000-0000785B0000}"/>
    <cellStyle name="Note 2 4 4 4 3" xfId="39199" xr:uid="{00000000-0005-0000-0000-0000795B0000}"/>
    <cellStyle name="Note 2 4 4 5" xfId="17711" xr:uid="{00000000-0005-0000-0000-00007A5B0000}"/>
    <cellStyle name="Note 2 4 4 6" xfId="27699" xr:uid="{00000000-0005-0000-0000-00007B5B0000}"/>
    <cellStyle name="Note 2 4 40" xfId="5266" xr:uid="{00000000-0005-0000-0000-00007C5B0000}"/>
    <cellStyle name="Note 2 4 40 2" xfId="13912" xr:uid="{00000000-0005-0000-0000-00007D5B0000}"/>
    <cellStyle name="Note 2 4 40 2 2" xfId="25714" xr:uid="{00000000-0005-0000-0000-00007E5B0000}"/>
    <cellStyle name="Note 2 4 40 2 2 2" xfId="47002" xr:uid="{00000000-0005-0000-0000-00007F5B0000}"/>
    <cellStyle name="Note 2 4 40 2 3" xfId="37688" xr:uid="{00000000-0005-0000-0000-0000805B0000}"/>
    <cellStyle name="Note 2 4 40 3" xfId="17712" xr:uid="{00000000-0005-0000-0000-0000815B0000}"/>
    <cellStyle name="Note 2 4 40 4" xfId="29878" xr:uid="{00000000-0005-0000-0000-0000825B0000}"/>
    <cellStyle name="Note 2 4 41" xfId="5267" xr:uid="{00000000-0005-0000-0000-0000835B0000}"/>
    <cellStyle name="Note 2 4 41 2" xfId="13980" xr:uid="{00000000-0005-0000-0000-0000845B0000}"/>
    <cellStyle name="Note 2 4 41 2 2" xfId="25769" xr:uid="{00000000-0005-0000-0000-0000855B0000}"/>
    <cellStyle name="Note 2 4 41 2 2 2" xfId="47057" xr:uid="{00000000-0005-0000-0000-0000865B0000}"/>
    <cellStyle name="Note 2 4 41 2 3" xfId="37743" xr:uid="{00000000-0005-0000-0000-0000875B0000}"/>
    <cellStyle name="Note 2 4 41 3" xfId="17713" xr:uid="{00000000-0005-0000-0000-0000885B0000}"/>
    <cellStyle name="Note 2 4 41 4" xfId="29929" xr:uid="{00000000-0005-0000-0000-0000895B0000}"/>
    <cellStyle name="Note 2 4 42" xfId="5268" xr:uid="{00000000-0005-0000-0000-00008A5B0000}"/>
    <cellStyle name="Note 2 4 42 2" xfId="13877" xr:uid="{00000000-0005-0000-0000-00008B5B0000}"/>
    <cellStyle name="Note 2 4 42 2 2" xfId="25684" xr:uid="{00000000-0005-0000-0000-00008C5B0000}"/>
    <cellStyle name="Note 2 4 42 2 2 2" xfId="46972" xr:uid="{00000000-0005-0000-0000-00008D5B0000}"/>
    <cellStyle name="Note 2 4 42 2 3" xfId="37658" xr:uid="{00000000-0005-0000-0000-00008E5B0000}"/>
    <cellStyle name="Note 2 4 42 3" xfId="17714" xr:uid="{00000000-0005-0000-0000-00008F5B0000}"/>
    <cellStyle name="Note 2 4 42 4" xfId="29855" xr:uid="{00000000-0005-0000-0000-0000905B0000}"/>
    <cellStyle name="Note 2 4 43" xfId="5269" xr:uid="{00000000-0005-0000-0000-0000915B0000}"/>
    <cellStyle name="Note 2 4 43 2" xfId="13999" xr:uid="{00000000-0005-0000-0000-0000925B0000}"/>
    <cellStyle name="Note 2 4 43 2 2" xfId="25782" xr:uid="{00000000-0005-0000-0000-0000935B0000}"/>
    <cellStyle name="Note 2 4 43 2 2 2" xfId="47070" xr:uid="{00000000-0005-0000-0000-0000945B0000}"/>
    <cellStyle name="Note 2 4 43 2 3" xfId="37756" xr:uid="{00000000-0005-0000-0000-0000955B0000}"/>
    <cellStyle name="Note 2 4 43 3" xfId="17715" xr:uid="{00000000-0005-0000-0000-0000965B0000}"/>
    <cellStyle name="Note 2 4 43 4" xfId="29943" xr:uid="{00000000-0005-0000-0000-0000975B0000}"/>
    <cellStyle name="Note 2 4 44" xfId="5270" xr:uid="{00000000-0005-0000-0000-0000985B0000}"/>
    <cellStyle name="Note 2 4 44 2" xfId="14112" xr:uid="{00000000-0005-0000-0000-0000995B0000}"/>
    <cellStyle name="Note 2 4 44 2 2" xfId="25879" xr:uid="{00000000-0005-0000-0000-00009A5B0000}"/>
    <cellStyle name="Note 2 4 44 2 2 2" xfId="47167" xr:uid="{00000000-0005-0000-0000-00009B5B0000}"/>
    <cellStyle name="Note 2 4 44 2 3" xfId="37853" xr:uid="{00000000-0005-0000-0000-00009C5B0000}"/>
    <cellStyle name="Note 2 4 44 3" xfId="17716" xr:uid="{00000000-0005-0000-0000-00009D5B0000}"/>
    <cellStyle name="Note 2 4 44 4" xfId="30028" xr:uid="{00000000-0005-0000-0000-00009E5B0000}"/>
    <cellStyle name="Note 2 4 45" xfId="5271" xr:uid="{00000000-0005-0000-0000-00009F5B0000}"/>
    <cellStyle name="Note 2 4 45 2" xfId="14144" xr:uid="{00000000-0005-0000-0000-0000A05B0000}"/>
    <cellStyle name="Note 2 4 45 2 2" xfId="25903" xr:uid="{00000000-0005-0000-0000-0000A15B0000}"/>
    <cellStyle name="Note 2 4 45 2 2 2" xfId="47191" xr:uid="{00000000-0005-0000-0000-0000A25B0000}"/>
    <cellStyle name="Note 2 4 45 2 3" xfId="37877" xr:uid="{00000000-0005-0000-0000-0000A35B0000}"/>
    <cellStyle name="Note 2 4 45 3" xfId="17717" xr:uid="{00000000-0005-0000-0000-0000A45B0000}"/>
    <cellStyle name="Note 2 4 45 4" xfId="30049" xr:uid="{00000000-0005-0000-0000-0000A55B0000}"/>
    <cellStyle name="Note 2 4 46" xfId="5272" xr:uid="{00000000-0005-0000-0000-0000A65B0000}"/>
    <cellStyle name="Note 2 4 46 2" xfId="14210" xr:uid="{00000000-0005-0000-0000-0000A75B0000}"/>
    <cellStyle name="Note 2 4 46 2 2" xfId="25960" xr:uid="{00000000-0005-0000-0000-0000A85B0000}"/>
    <cellStyle name="Note 2 4 46 2 2 2" xfId="47248" xr:uid="{00000000-0005-0000-0000-0000A95B0000}"/>
    <cellStyle name="Note 2 4 46 2 3" xfId="37934" xr:uid="{00000000-0005-0000-0000-0000AA5B0000}"/>
    <cellStyle name="Note 2 4 46 3" xfId="17718" xr:uid="{00000000-0005-0000-0000-0000AB5B0000}"/>
    <cellStyle name="Note 2 4 46 4" xfId="30097" xr:uid="{00000000-0005-0000-0000-0000AC5B0000}"/>
    <cellStyle name="Note 2 4 47" xfId="5273" xr:uid="{00000000-0005-0000-0000-0000AD5B0000}"/>
    <cellStyle name="Note 2 4 47 2" xfId="14185" xr:uid="{00000000-0005-0000-0000-0000AE5B0000}"/>
    <cellStyle name="Note 2 4 47 2 2" xfId="25939" xr:uid="{00000000-0005-0000-0000-0000AF5B0000}"/>
    <cellStyle name="Note 2 4 47 2 2 2" xfId="47227" xr:uid="{00000000-0005-0000-0000-0000B05B0000}"/>
    <cellStyle name="Note 2 4 47 2 3" xfId="37913" xr:uid="{00000000-0005-0000-0000-0000B15B0000}"/>
    <cellStyle name="Note 2 4 47 3" xfId="17719" xr:uid="{00000000-0005-0000-0000-0000B25B0000}"/>
    <cellStyle name="Note 2 4 47 4" xfId="30080" xr:uid="{00000000-0005-0000-0000-0000B35B0000}"/>
    <cellStyle name="Note 2 4 48" xfId="5274" xr:uid="{00000000-0005-0000-0000-0000B45B0000}"/>
    <cellStyle name="Note 2 4 48 2" xfId="14243" xr:uid="{00000000-0005-0000-0000-0000B55B0000}"/>
    <cellStyle name="Note 2 4 48 2 2" xfId="25988" xr:uid="{00000000-0005-0000-0000-0000B65B0000}"/>
    <cellStyle name="Note 2 4 48 2 2 2" xfId="47276" xr:uid="{00000000-0005-0000-0000-0000B75B0000}"/>
    <cellStyle name="Note 2 4 48 2 3" xfId="37962" xr:uid="{00000000-0005-0000-0000-0000B85B0000}"/>
    <cellStyle name="Note 2 4 48 3" xfId="17720" xr:uid="{00000000-0005-0000-0000-0000B95B0000}"/>
    <cellStyle name="Note 2 4 48 4" xfId="30123" xr:uid="{00000000-0005-0000-0000-0000BA5B0000}"/>
    <cellStyle name="Note 2 4 49" xfId="7471" xr:uid="{00000000-0005-0000-0000-0000BB5B0000}"/>
    <cellStyle name="Note 2 4 49 2" xfId="19888" xr:uid="{00000000-0005-0000-0000-0000BC5B0000}"/>
    <cellStyle name="Note 2 4 49 2 2" xfId="41176" xr:uid="{00000000-0005-0000-0000-0000BD5B0000}"/>
    <cellStyle name="Note 2 4 49 3" xfId="31862" xr:uid="{00000000-0005-0000-0000-0000BE5B0000}"/>
    <cellStyle name="Note 2 4 5" xfId="5275" xr:uid="{00000000-0005-0000-0000-0000BF5B0000}"/>
    <cellStyle name="Note 2 4 5 2" xfId="8080" xr:uid="{00000000-0005-0000-0000-0000C05B0000}"/>
    <cellStyle name="Note 2 4 5 2 2" xfId="20378" xr:uid="{00000000-0005-0000-0000-0000C15B0000}"/>
    <cellStyle name="Note 2 4 5 2 2 2" xfId="41666" xr:uid="{00000000-0005-0000-0000-0000C25B0000}"/>
    <cellStyle name="Note 2 4 5 2 3" xfId="32352" xr:uid="{00000000-0005-0000-0000-0000C35B0000}"/>
    <cellStyle name="Note 2 4 5 3" xfId="9902" xr:uid="{00000000-0005-0000-0000-0000C45B0000}"/>
    <cellStyle name="Note 2 4 5 3 2" xfId="22108" xr:uid="{00000000-0005-0000-0000-0000C55B0000}"/>
    <cellStyle name="Note 2 4 5 3 2 2" xfId="43396" xr:uid="{00000000-0005-0000-0000-0000C65B0000}"/>
    <cellStyle name="Note 2 4 5 3 3" xfId="34082" xr:uid="{00000000-0005-0000-0000-0000C75B0000}"/>
    <cellStyle name="Note 2 4 5 4" xfId="15545" xr:uid="{00000000-0005-0000-0000-0000C85B0000}"/>
    <cellStyle name="Note 2 4 5 4 2" xfId="27261" xr:uid="{00000000-0005-0000-0000-0000C95B0000}"/>
    <cellStyle name="Note 2 4 5 4 2 2" xfId="48549" xr:uid="{00000000-0005-0000-0000-0000CA5B0000}"/>
    <cellStyle name="Note 2 4 5 4 3" xfId="39235" xr:uid="{00000000-0005-0000-0000-0000CB5B0000}"/>
    <cellStyle name="Note 2 4 5 5" xfId="17721" xr:uid="{00000000-0005-0000-0000-0000CC5B0000}"/>
    <cellStyle name="Note 2 4 5 6" xfId="27837" xr:uid="{00000000-0005-0000-0000-0000CD5B0000}"/>
    <cellStyle name="Note 2 4 50" xfId="9112" xr:uid="{00000000-0005-0000-0000-0000CE5B0000}"/>
    <cellStyle name="Note 2 4 50 2" xfId="21321" xr:uid="{00000000-0005-0000-0000-0000CF5B0000}"/>
    <cellStyle name="Note 2 4 50 2 2" xfId="42609" xr:uid="{00000000-0005-0000-0000-0000D05B0000}"/>
    <cellStyle name="Note 2 4 50 3" xfId="33295" xr:uid="{00000000-0005-0000-0000-0000D15B0000}"/>
    <cellStyle name="Note 2 4 51" xfId="14477" xr:uid="{00000000-0005-0000-0000-0000D25B0000}"/>
    <cellStyle name="Note 2 4 51 2" xfId="26193" xr:uid="{00000000-0005-0000-0000-0000D35B0000}"/>
    <cellStyle name="Note 2 4 51 2 2" xfId="47481" xr:uid="{00000000-0005-0000-0000-0000D45B0000}"/>
    <cellStyle name="Note 2 4 51 3" xfId="38167" xr:uid="{00000000-0005-0000-0000-0000D55B0000}"/>
    <cellStyle name="Note 2 4 52" xfId="14966" xr:uid="{00000000-0005-0000-0000-0000D65B0000}"/>
    <cellStyle name="Note 2 4 52 2" xfId="26682" xr:uid="{00000000-0005-0000-0000-0000D75B0000}"/>
    <cellStyle name="Note 2 4 52 2 2" xfId="47970" xr:uid="{00000000-0005-0000-0000-0000D85B0000}"/>
    <cellStyle name="Note 2 4 52 3" xfId="38656" xr:uid="{00000000-0005-0000-0000-0000D95B0000}"/>
    <cellStyle name="Note 2 4 53" xfId="17678" xr:uid="{00000000-0005-0000-0000-0000DA5B0000}"/>
    <cellStyle name="Note 2 4 54" xfId="27641" xr:uid="{00000000-0005-0000-0000-0000DB5B0000}"/>
    <cellStyle name="Note 2 4 55" xfId="49699" xr:uid="{00000000-0005-0000-0000-0000DC5B0000}"/>
    <cellStyle name="Note 2 4 56" xfId="49700" xr:uid="{00000000-0005-0000-0000-0000DD5B0000}"/>
    <cellStyle name="Note 2 4 57" xfId="49701" xr:uid="{00000000-0005-0000-0000-0000DE5B0000}"/>
    <cellStyle name="Note 2 4 58" xfId="49702" xr:uid="{00000000-0005-0000-0000-0000DF5B0000}"/>
    <cellStyle name="Note 2 4 59" xfId="49703" xr:uid="{00000000-0005-0000-0000-0000E05B0000}"/>
    <cellStyle name="Note 2 4 6" xfId="5276" xr:uid="{00000000-0005-0000-0000-0000E15B0000}"/>
    <cellStyle name="Note 2 4 6 2" xfId="8155" xr:uid="{00000000-0005-0000-0000-0000E25B0000}"/>
    <cellStyle name="Note 2 4 6 2 2" xfId="20430" xr:uid="{00000000-0005-0000-0000-0000E35B0000}"/>
    <cellStyle name="Note 2 4 6 2 2 2" xfId="41718" xr:uid="{00000000-0005-0000-0000-0000E45B0000}"/>
    <cellStyle name="Note 2 4 6 2 3" xfId="32404" xr:uid="{00000000-0005-0000-0000-0000E55B0000}"/>
    <cellStyle name="Note 2 4 6 3" xfId="11301" xr:uid="{00000000-0005-0000-0000-0000E65B0000}"/>
    <cellStyle name="Note 2 4 6 3 2" xfId="23507" xr:uid="{00000000-0005-0000-0000-0000E75B0000}"/>
    <cellStyle name="Note 2 4 6 3 2 2" xfId="44795" xr:uid="{00000000-0005-0000-0000-0000E85B0000}"/>
    <cellStyle name="Note 2 4 6 3 3" xfId="35481" xr:uid="{00000000-0005-0000-0000-0000E95B0000}"/>
    <cellStyle name="Note 2 4 6 4" xfId="15633" xr:uid="{00000000-0005-0000-0000-0000EA5B0000}"/>
    <cellStyle name="Note 2 4 6 4 2" xfId="27349" xr:uid="{00000000-0005-0000-0000-0000EB5B0000}"/>
    <cellStyle name="Note 2 4 6 4 2 2" xfId="48637" xr:uid="{00000000-0005-0000-0000-0000EC5B0000}"/>
    <cellStyle name="Note 2 4 6 4 3" xfId="39323" xr:uid="{00000000-0005-0000-0000-0000ED5B0000}"/>
    <cellStyle name="Note 2 4 6 5" xfId="17722" xr:uid="{00000000-0005-0000-0000-0000EE5B0000}"/>
    <cellStyle name="Note 2 4 6 6" xfId="27924" xr:uid="{00000000-0005-0000-0000-0000EF5B0000}"/>
    <cellStyle name="Note 2 4 60" xfId="49704" xr:uid="{00000000-0005-0000-0000-0000F05B0000}"/>
    <cellStyle name="Note 2 4 61" xfId="49705" xr:uid="{00000000-0005-0000-0000-0000F15B0000}"/>
    <cellStyle name="Note 2 4 62" xfId="49706" xr:uid="{00000000-0005-0000-0000-0000F25B0000}"/>
    <cellStyle name="Note 2 4 63" xfId="49707" xr:uid="{00000000-0005-0000-0000-0000F35B0000}"/>
    <cellStyle name="Note 2 4 64" xfId="49708" xr:uid="{00000000-0005-0000-0000-0000F45B0000}"/>
    <cellStyle name="Note 2 4 7" xfId="5277" xr:uid="{00000000-0005-0000-0000-0000F55B0000}"/>
    <cellStyle name="Note 2 4 7 2" xfId="8368" xr:uid="{00000000-0005-0000-0000-0000F65B0000}"/>
    <cellStyle name="Note 2 4 7 2 2" xfId="20588" xr:uid="{00000000-0005-0000-0000-0000F75B0000}"/>
    <cellStyle name="Note 2 4 7 2 2 2" xfId="41876" xr:uid="{00000000-0005-0000-0000-0000F85B0000}"/>
    <cellStyle name="Note 2 4 7 2 3" xfId="32562" xr:uid="{00000000-0005-0000-0000-0000F95B0000}"/>
    <cellStyle name="Note 2 4 7 3" xfId="11353" xr:uid="{00000000-0005-0000-0000-0000FA5B0000}"/>
    <cellStyle name="Note 2 4 7 3 2" xfId="23559" xr:uid="{00000000-0005-0000-0000-0000FB5B0000}"/>
    <cellStyle name="Note 2 4 7 3 2 2" xfId="44847" xr:uid="{00000000-0005-0000-0000-0000FC5B0000}"/>
    <cellStyle name="Note 2 4 7 3 3" xfId="35533" xr:uid="{00000000-0005-0000-0000-0000FD5B0000}"/>
    <cellStyle name="Note 2 4 7 4" xfId="15821" xr:uid="{00000000-0005-0000-0000-0000FE5B0000}"/>
    <cellStyle name="Note 2 4 7 4 2" xfId="27537" xr:uid="{00000000-0005-0000-0000-0000FF5B0000}"/>
    <cellStyle name="Note 2 4 7 4 2 2" xfId="48825" xr:uid="{00000000-0005-0000-0000-0000005C0000}"/>
    <cellStyle name="Note 2 4 7 4 3" xfId="39511" xr:uid="{00000000-0005-0000-0000-0000015C0000}"/>
    <cellStyle name="Note 2 4 7 5" xfId="17723" xr:uid="{00000000-0005-0000-0000-0000025C0000}"/>
    <cellStyle name="Note 2 4 7 6" xfId="27978" xr:uid="{00000000-0005-0000-0000-0000035C0000}"/>
    <cellStyle name="Note 2 4 8" xfId="5278" xr:uid="{00000000-0005-0000-0000-0000045C0000}"/>
    <cellStyle name="Note 2 4 8 2" xfId="8344" xr:uid="{00000000-0005-0000-0000-0000055C0000}"/>
    <cellStyle name="Note 2 4 8 2 2" xfId="20581" xr:uid="{00000000-0005-0000-0000-0000065C0000}"/>
    <cellStyle name="Note 2 4 8 2 2 2" xfId="41869" xr:uid="{00000000-0005-0000-0000-0000075C0000}"/>
    <cellStyle name="Note 2 4 8 2 3" xfId="32555" xr:uid="{00000000-0005-0000-0000-0000085C0000}"/>
    <cellStyle name="Note 2 4 8 3" xfId="11410" xr:uid="{00000000-0005-0000-0000-0000095C0000}"/>
    <cellStyle name="Note 2 4 8 3 2" xfId="23615" xr:uid="{00000000-0005-0000-0000-00000A5C0000}"/>
    <cellStyle name="Note 2 4 8 3 2 2" xfId="44903" xr:uid="{00000000-0005-0000-0000-00000B5C0000}"/>
    <cellStyle name="Note 2 4 8 3 3" xfId="35589" xr:uid="{00000000-0005-0000-0000-00000C5C0000}"/>
    <cellStyle name="Note 2 4 8 4" xfId="15801" xr:uid="{00000000-0005-0000-0000-00000D5C0000}"/>
    <cellStyle name="Note 2 4 8 4 2" xfId="27517" xr:uid="{00000000-0005-0000-0000-00000E5C0000}"/>
    <cellStyle name="Note 2 4 8 4 2 2" xfId="48805" xr:uid="{00000000-0005-0000-0000-00000F5C0000}"/>
    <cellStyle name="Note 2 4 8 4 3" xfId="39491" xr:uid="{00000000-0005-0000-0000-0000105C0000}"/>
    <cellStyle name="Note 2 4 8 5" xfId="17724" xr:uid="{00000000-0005-0000-0000-0000115C0000}"/>
    <cellStyle name="Note 2 4 8 6" xfId="28032" xr:uid="{00000000-0005-0000-0000-0000125C0000}"/>
    <cellStyle name="Note 2 4 9" xfId="5279" xr:uid="{00000000-0005-0000-0000-0000135C0000}"/>
    <cellStyle name="Note 2 4 9 2" xfId="11477" xr:uid="{00000000-0005-0000-0000-0000145C0000}"/>
    <cellStyle name="Note 2 4 9 2 2" xfId="23678" xr:uid="{00000000-0005-0000-0000-0000155C0000}"/>
    <cellStyle name="Note 2 4 9 2 2 2" xfId="44966" xr:uid="{00000000-0005-0000-0000-0000165C0000}"/>
    <cellStyle name="Note 2 4 9 2 3" xfId="35652" xr:uid="{00000000-0005-0000-0000-0000175C0000}"/>
    <cellStyle name="Note 2 4 9 3" xfId="17725" xr:uid="{00000000-0005-0000-0000-0000185C0000}"/>
    <cellStyle name="Note 2 4 9 4" xfId="28085" xr:uid="{00000000-0005-0000-0000-0000195C0000}"/>
    <cellStyle name="Note 2 40" xfId="5280" xr:uid="{00000000-0005-0000-0000-00001A5C0000}"/>
    <cellStyle name="Note 2 40 10" xfId="49709" xr:uid="{00000000-0005-0000-0000-00001B5C0000}"/>
    <cellStyle name="Note 2 40 2" xfId="5281" xr:uid="{00000000-0005-0000-0000-00001C5C0000}"/>
    <cellStyle name="Note 2 40 2 2" xfId="7863" xr:uid="{00000000-0005-0000-0000-00001D5C0000}"/>
    <cellStyle name="Note 2 40 2 2 2" xfId="10422" xr:uid="{00000000-0005-0000-0000-00001E5C0000}"/>
    <cellStyle name="Note 2 40 2 2 2 2" xfId="22628" xr:uid="{00000000-0005-0000-0000-00001F5C0000}"/>
    <cellStyle name="Note 2 40 2 2 2 2 2" xfId="43916" xr:uid="{00000000-0005-0000-0000-0000205C0000}"/>
    <cellStyle name="Note 2 40 2 2 2 3" xfId="34602" xr:uid="{00000000-0005-0000-0000-0000215C0000}"/>
    <cellStyle name="Note 2 40 2 2 3" xfId="20192" xr:uid="{00000000-0005-0000-0000-0000225C0000}"/>
    <cellStyle name="Note 2 40 2 2 3 2" xfId="41480" xr:uid="{00000000-0005-0000-0000-0000235C0000}"/>
    <cellStyle name="Note 2 40 2 2 4" xfId="32166" xr:uid="{00000000-0005-0000-0000-0000245C0000}"/>
    <cellStyle name="Note 2 40 2 3" xfId="10744" xr:uid="{00000000-0005-0000-0000-0000255C0000}"/>
    <cellStyle name="Note 2 40 2 3 2" xfId="22950" xr:uid="{00000000-0005-0000-0000-0000265C0000}"/>
    <cellStyle name="Note 2 40 2 3 2 2" xfId="44238" xr:uid="{00000000-0005-0000-0000-0000275C0000}"/>
    <cellStyle name="Note 2 40 2 3 3" xfId="34924" xr:uid="{00000000-0005-0000-0000-0000285C0000}"/>
    <cellStyle name="Note 2 40 2 4" xfId="11027" xr:uid="{00000000-0005-0000-0000-0000295C0000}"/>
    <cellStyle name="Note 2 40 2 4 2" xfId="23233" xr:uid="{00000000-0005-0000-0000-00002A5C0000}"/>
    <cellStyle name="Note 2 40 2 4 2 2" xfId="44521" xr:uid="{00000000-0005-0000-0000-00002B5C0000}"/>
    <cellStyle name="Note 2 40 2 4 3" xfId="35207" xr:uid="{00000000-0005-0000-0000-00002C5C0000}"/>
    <cellStyle name="Note 2 40 2 5" xfId="9420" xr:uid="{00000000-0005-0000-0000-00002D5C0000}"/>
    <cellStyle name="Note 2 40 2 5 2" xfId="21626" xr:uid="{00000000-0005-0000-0000-00002E5C0000}"/>
    <cellStyle name="Note 2 40 2 5 2 2" xfId="42914" xr:uid="{00000000-0005-0000-0000-00002F5C0000}"/>
    <cellStyle name="Note 2 40 2 5 3" xfId="33600" xr:uid="{00000000-0005-0000-0000-0000305C0000}"/>
    <cellStyle name="Note 2 40 2 6" xfId="15296" xr:uid="{00000000-0005-0000-0000-0000315C0000}"/>
    <cellStyle name="Note 2 40 2 6 2" xfId="27012" xr:uid="{00000000-0005-0000-0000-0000325C0000}"/>
    <cellStyle name="Note 2 40 2 6 2 2" xfId="48300" xr:uid="{00000000-0005-0000-0000-0000335C0000}"/>
    <cellStyle name="Note 2 40 2 6 3" xfId="38986" xr:uid="{00000000-0005-0000-0000-0000345C0000}"/>
    <cellStyle name="Note 2 40 2 7" xfId="17727" xr:uid="{00000000-0005-0000-0000-0000355C0000}"/>
    <cellStyle name="Note 2 40 3" xfId="7472" xr:uid="{00000000-0005-0000-0000-0000365C0000}"/>
    <cellStyle name="Note 2 40 3 2" xfId="10110" xr:uid="{00000000-0005-0000-0000-0000375C0000}"/>
    <cellStyle name="Note 2 40 3 2 2" xfId="22316" xr:uid="{00000000-0005-0000-0000-0000385C0000}"/>
    <cellStyle name="Note 2 40 3 2 2 2" xfId="43604" xr:uid="{00000000-0005-0000-0000-0000395C0000}"/>
    <cellStyle name="Note 2 40 3 2 3" xfId="34290" xr:uid="{00000000-0005-0000-0000-00003A5C0000}"/>
    <cellStyle name="Note 2 40 3 3" xfId="19889" xr:uid="{00000000-0005-0000-0000-00003B5C0000}"/>
    <cellStyle name="Note 2 40 3 3 2" xfId="41177" xr:uid="{00000000-0005-0000-0000-00003C5C0000}"/>
    <cellStyle name="Note 2 40 3 4" xfId="31863" xr:uid="{00000000-0005-0000-0000-00003D5C0000}"/>
    <cellStyle name="Note 2 40 4" xfId="9776" xr:uid="{00000000-0005-0000-0000-00003E5C0000}"/>
    <cellStyle name="Note 2 40 4 2" xfId="21982" xr:uid="{00000000-0005-0000-0000-00003F5C0000}"/>
    <cellStyle name="Note 2 40 4 2 2" xfId="43270" xr:uid="{00000000-0005-0000-0000-0000405C0000}"/>
    <cellStyle name="Note 2 40 4 3" xfId="33956" xr:uid="{00000000-0005-0000-0000-0000415C0000}"/>
    <cellStyle name="Note 2 40 5" xfId="9903" xr:uid="{00000000-0005-0000-0000-0000425C0000}"/>
    <cellStyle name="Note 2 40 5 2" xfId="22109" xr:uid="{00000000-0005-0000-0000-0000435C0000}"/>
    <cellStyle name="Note 2 40 5 2 2" xfId="43397" xr:uid="{00000000-0005-0000-0000-0000445C0000}"/>
    <cellStyle name="Note 2 40 5 3" xfId="34083" xr:uid="{00000000-0005-0000-0000-0000455C0000}"/>
    <cellStyle name="Note 2 40 6" xfId="9113" xr:uid="{00000000-0005-0000-0000-0000465C0000}"/>
    <cellStyle name="Note 2 40 6 2" xfId="21322" xr:uid="{00000000-0005-0000-0000-0000475C0000}"/>
    <cellStyle name="Note 2 40 6 2 2" xfId="42610" xr:uid="{00000000-0005-0000-0000-0000485C0000}"/>
    <cellStyle name="Note 2 40 6 3" xfId="33296" xr:uid="{00000000-0005-0000-0000-0000495C0000}"/>
    <cellStyle name="Note 2 40 7" xfId="14967" xr:uid="{00000000-0005-0000-0000-00004A5C0000}"/>
    <cellStyle name="Note 2 40 7 2" xfId="26683" xr:uid="{00000000-0005-0000-0000-00004B5C0000}"/>
    <cellStyle name="Note 2 40 7 2 2" xfId="47971" xr:uid="{00000000-0005-0000-0000-00004C5C0000}"/>
    <cellStyle name="Note 2 40 7 3" xfId="38657" xr:uid="{00000000-0005-0000-0000-00004D5C0000}"/>
    <cellStyle name="Note 2 40 8" xfId="17726" xr:uid="{00000000-0005-0000-0000-00004E5C0000}"/>
    <cellStyle name="Note 2 40 9" xfId="29349" xr:uid="{00000000-0005-0000-0000-00004F5C0000}"/>
    <cellStyle name="Note 2 41" xfId="5282" xr:uid="{00000000-0005-0000-0000-0000505C0000}"/>
    <cellStyle name="Note 2 41 10" xfId="49710" xr:uid="{00000000-0005-0000-0000-0000515C0000}"/>
    <cellStyle name="Note 2 41 2" xfId="5283" xr:uid="{00000000-0005-0000-0000-0000525C0000}"/>
    <cellStyle name="Note 2 41 2 2" xfId="7864" xr:uid="{00000000-0005-0000-0000-0000535C0000}"/>
    <cellStyle name="Note 2 41 2 2 2" xfId="10423" xr:uid="{00000000-0005-0000-0000-0000545C0000}"/>
    <cellStyle name="Note 2 41 2 2 2 2" xfId="22629" xr:uid="{00000000-0005-0000-0000-0000555C0000}"/>
    <cellStyle name="Note 2 41 2 2 2 2 2" xfId="43917" xr:uid="{00000000-0005-0000-0000-0000565C0000}"/>
    <cellStyle name="Note 2 41 2 2 2 3" xfId="34603" xr:uid="{00000000-0005-0000-0000-0000575C0000}"/>
    <cellStyle name="Note 2 41 2 2 3" xfId="20193" xr:uid="{00000000-0005-0000-0000-0000585C0000}"/>
    <cellStyle name="Note 2 41 2 2 3 2" xfId="41481" xr:uid="{00000000-0005-0000-0000-0000595C0000}"/>
    <cellStyle name="Note 2 41 2 2 4" xfId="32167" xr:uid="{00000000-0005-0000-0000-00005A5C0000}"/>
    <cellStyle name="Note 2 41 2 3" xfId="10745" xr:uid="{00000000-0005-0000-0000-00005B5C0000}"/>
    <cellStyle name="Note 2 41 2 3 2" xfId="22951" xr:uid="{00000000-0005-0000-0000-00005C5C0000}"/>
    <cellStyle name="Note 2 41 2 3 2 2" xfId="44239" xr:uid="{00000000-0005-0000-0000-00005D5C0000}"/>
    <cellStyle name="Note 2 41 2 3 3" xfId="34925" xr:uid="{00000000-0005-0000-0000-00005E5C0000}"/>
    <cellStyle name="Note 2 41 2 4" xfId="11028" xr:uid="{00000000-0005-0000-0000-00005F5C0000}"/>
    <cellStyle name="Note 2 41 2 4 2" xfId="23234" xr:uid="{00000000-0005-0000-0000-0000605C0000}"/>
    <cellStyle name="Note 2 41 2 4 2 2" xfId="44522" xr:uid="{00000000-0005-0000-0000-0000615C0000}"/>
    <cellStyle name="Note 2 41 2 4 3" xfId="35208" xr:uid="{00000000-0005-0000-0000-0000625C0000}"/>
    <cellStyle name="Note 2 41 2 5" xfId="9421" xr:uid="{00000000-0005-0000-0000-0000635C0000}"/>
    <cellStyle name="Note 2 41 2 5 2" xfId="21627" xr:uid="{00000000-0005-0000-0000-0000645C0000}"/>
    <cellStyle name="Note 2 41 2 5 2 2" xfId="42915" xr:uid="{00000000-0005-0000-0000-0000655C0000}"/>
    <cellStyle name="Note 2 41 2 5 3" xfId="33601" xr:uid="{00000000-0005-0000-0000-0000665C0000}"/>
    <cellStyle name="Note 2 41 2 6" xfId="15297" xr:uid="{00000000-0005-0000-0000-0000675C0000}"/>
    <cellStyle name="Note 2 41 2 6 2" xfId="27013" xr:uid="{00000000-0005-0000-0000-0000685C0000}"/>
    <cellStyle name="Note 2 41 2 6 2 2" xfId="48301" xr:uid="{00000000-0005-0000-0000-0000695C0000}"/>
    <cellStyle name="Note 2 41 2 6 3" xfId="38987" xr:uid="{00000000-0005-0000-0000-00006A5C0000}"/>
    <cellStyle name="Note 2 41 2 7" xfId="17729" xr:uid="{00000000-0005-0000-0000-00006B5C0000}"/>
    <cellStyle name="Note 2 41 3" xfId="7473" xr:uid="{00000000-0005-0000-0000-00006C5C0000}"/>
    <cellStyle name="Note 2 41 3 2" xfId="10111" xr:uid="{00000000-0005-0000-0000-00006D5C0000}"/>
    <cellStyle name="Note 2 41 3 2 2" xfId="22317" xr:uid="{00000000-0005-0000-0000-00006E5C0000}"/>
    <cellStyle name="Note 2 41 3 2 2 2" xfId="43605" xr:uid="{00000000-0005-0000-0000-00006F5C0000}"/>
    <cellStyle name="Note 2 41 3 2 3" xfId="34291" xr:uid="{00000000-0005-0000-0000-0000705C0000}"/>
    <cellStyle name="Note 2 41 3 3" xfId="19890" xr:uid="{00000000-0005-0000-0000-0000715C0000}"/>
    <cellStyle name="Note 2 41 3 3 2" xfId="41178" xr:uid="{00000000-0005-0000-0000-0000725C0000}"/>
    <cellStyle name="Note 2 41 3 4" xfId="31864" xr:uid="{00000000-0005-0000-0000-0000735C0000}"/>
    <cellStyle name="Note 2 41 4" xfId="9775" xr:uid="{00000000-0005-0000-0000-0000745C0000}"/>
    <cellStyle name="Note 2 41 4 2" xfId="21981" xr:uid="{00000000-0005-0000-0000-0000755C0000}"/>
    <cellStyle name="Note 2 41 4 2 2" xfId="43269" xr:uid="{00000000-0005-0000-0000-0000765C0000}"/>
    <cellStyle name="Note 2 41 4 3" xfId="33955" xr:uid="{00000000-0005-0000-0000-0000775C0000}"/>
    <cellStyle name="Note 2 41 5" xfId="9904" xr:uid="{00000000-0005-0000-0000-0000785C0000}"/>
    <cellStyle name="Note 2 41 5 2" xfId="22110" xr:uid="{00000000-0005-0000-0000-0000795C0000}"/>
    <cellStyle name="Note 2 41 5 2 2" xfId="43398" xr:uid="{00000000-0005-0000-0000-00007A5C0000}"/>
    <cellStyle name="Note 2 41 5 3" xfId="34084" xr:uid="{00000000-0005-0000-0000-00007B5C0000}"/>
    <cellStyle name="Note 2 41 6" xfId="9114" xr:uid="{00000000-0005-0000-0000-00007C5C0000}"/>
    <cellStyle name="Note 2 41 6 2" xfId="21323" xr:uid="{00000000-0005-0000-0000-00007D5C0000}"/>
    <cellStyle name="Note 2 41 6 2 2" xfId="42611" xr:uid="{00000000-0005-0000-0000-00007E5C0000}"/>
    <cellStyle name="Note 2 41 6 3" xfId="33297" xr:uid="{00000000-0005-0000-0000-00007F5C0000}"/>
    <cellStyle name="Note 2 41 7" xfId="14968" xr:uid="{00000000-0005-0000-0000-0000805C0000}"/>
    <cellStyle name="Note 2 41 7 2" xfId="26684" xr:uid="{00000000-0005-0000-0000-0000815C0000}"/>
    <cellStyle name="Note 2 41 7 2 2" xfId="47972" xr:uid="{00000000-0005-0000-0000-0000825C0000}"/>
    <cellStyle name="Note 2 41 7 3" xfId="38658" xr:uid="{00000000-0005-0000-0000-0000835C0000}"/>
    <cellStyle name="Note 2 41 8" xfId="17728" xr:uid="{00000000-0005-0000-0000-0000845C0000}"/>
    <cellStyle name="Note 2 41 9" xfId="29404" xr:uid="{00000000-0005-0000-0000-0000855C0000}"/>
    <cellStyle name="Note 2 42" xfId="5284" xr:uid="{00000000-0005-0000-0000-0000865C0000}"/>
    <cellStyle name="Note 2 42 10" xfId="49711" xr:uid="{00000000-0005-0000-0000-0000875C0000}"/>
    <cellStyle name="Note 2 42 2" xfId="5285" xr:uid="{00000000-0005-0000-0000-0000885C0000}"/>
    <cellStyle name="Note 2 42 2 2" xfId="7865" xr:uid="{00000000-0005-0000-0000-0000895C0000}"/>
    <cellStyle name="Note 2 42 2 2 2" xfId="10424" xr:uid="{00000000-0005-0000-0000-00008A5C0000}"/>
    <cellStyle name="Note 2 42 2 2 2 2" xfId="22630" xr:uid="{00000000-0005-0000-0000-00008B5C0000}"/>
    <cellStyle name="Note 2 42 2 2 2 2 2" xfId="43918" xr:uid="{00000000-0005-0000-0000-00008C5C0000}"/>
    <cellStyle name="Note 2 42 2 2 2 3" xfId="34604" xr:uid="{00000000-0005-0000-0000-00008D5C0000}"/>
    <cellStyle name="Note 2 42 2 2 3" xfId="20194" xr:uid="{00000000-0005-0000-0000-00008E5C0000}"/>
    <cellStyle name="Note 2 42 2 2 3 2" xfId="41482" xr:uid="{00000000-0005-0000-0000-00008F5C0000}"/>
    <cellStyle name="Note 2 42 2 2 4" xfId="32168" xr:uid="{00000000-0005-0000-0000-0000905C0000}"/>
    <cellStyle name="Note 2 42 2 3" xfId="10746" xr:uid="{00000000-0005-0000-0000-0000915C0000}"/>
    <cellStyle name="Note 2 42 2 3 2" xfId="22952" xr:uid="{00000000-0005-0000-0000-0000925C0000}"/>
    <cellStyle name="Note 2 42 2 3 2 2" xfId="44240" xr:uid="{00000000-0005-0000-0000-0000935C0000}"/>
    <cellStyle name="Note 2 42 2 3 3" xfId="34926" xr:uid="{00000000-0005-0000-0000-0000945C0000}"/>
    <cellStyle name="Note 2 42 2 4" xfId="11029" xr:uid="{00000000-0005-0000-0000-0000955C0000}"/>
    <cellStyle name="Note 2 42 2 4 2" xfId="23235" xr:uid="{00000000-0005-0000-0000-0000965C0000}"/>
    <cellStyle name="Note 2 42 2 4 2 2" xfId="44523" xr:uid="{00000000-0005-0000-0000-0000975C0000}"/>
    <cellStyle name="Note 2 42 2 4 3" xfId="35209" xr:uid="{00000000-0005-0000-0000-0000985C0000}"/>
    <cellStyle name="Note 2 42 2 5" xfId="9422" xr:uid="{00000000-0005-0000-0000-0000995C0000}"/>
    <cellStyle name="Note 2 42 2 5 2" xfId="21628" xr:uid="{00000000-0005-0000-0000-00009A5C0000}"/>
    <cellStyle name="Note 2 42 2 5 2 2" xfId="42916" xr:uid="{00000000-0005-0000-0000-00009B5C0000}"/>
    <cellStyle name="Note 2 42 2 5 3" xfId="33602" xr:uid="{00000000-0005-0000-0000-00009C5C0000}"/>
    <cellStyle name="Note 2 42 2 6" xfId="15298" xr:uid="{00000000-0005-0000-0000-00009D5C0000}"/>
    <cellStyle name="Note 2 42 2 6 2" xfId="27014" xr:uid="{00000000-0005-0000-0000-00009E5C0000}"/>
    <cellStyle name="Note 2 42 2 6 2 2" xfId="48302" xr:uid="{00000000-0005-0000-0000-00009F5C0000}"/>
    <cellStyle name="Note 2 42 2 6 3" xfId="38988" xr:uid="{00000000-0005-0000-0000-0000A05C0000}"/>
    <cellStyle name="Note 2 42 2 7" xfId="17731" xr:uid="{00000000-0005-0000-0000-0000A15C0000}"/>
    <cellStyle name="Note 2 42 3" xfId="7474" xr:uid="{00000000-0005-0000-0000-0000A25C0000}"/>
    <cellStyle name="Note 2 42 3 2" xfId="10112" xr:uid="{00000000-0005-0000-0000-0000A35C0000}"/>
    <cellStyle name="Note 2 42 3 2 2" xfId="22318" xr:uid="{00000000-0005-0000-0000-0000A45C0000}"/>
    <cellStyle name="Note 2 42 3 2 2 2" xfId="43606" xr:uid="{00000000-0005-0000-0000-0000A55C0000}"/>
    <cellStyle name="Note 2 42 3 2 3" xfId="34292" xr:uid="{00000000-0005-0000-0000-0000A65C0000}"/>
    <cellStyle name="Note 2 42 3 3" xfId="19891" xr:uid="{00000000-0005-0000-0000-0000A75C0000}"/>
    <cellStyle name="Note 2 42 3 3 2" xfId="41179" xr:uid="{00000000-0005-0000-0000-0000A85C0000}"/>
    <cellStyle name="Note 2 42 3 4" xfId="31865" xr:uid="{00000000-0005-0000-0000-0000A95C0000}"/>
    <cellStyle name="Note 2 42 4" xfId="9774" xr:uid="{00000000-0005-0000-0000-0000AA5C0000}"/>
    <cellStyle name="Note 2 42 4 2" xfId="21980" xr:uid="{00000000-0005-0000-0000-0000AB5C0000}"/>
    <cellStyle name="Note 2 42 4 2 2" xfId="43268" xr:uid="{00000000-0005-0000-0000-0000AC5C0000}"/>
    <cellStyle name="Note 2 42 4 3" xfId="33954" xr:uid="{00000000-0005-0000-0000-0000AD5C0000}"/>
    <cellStyle name="Note 2 42 5" xfId="9905" xr:uid="{00000000-0005-0000-0000-0000AE5C0000}"/>
    <cellStyle name="Note 2 42 5 2" xfId="22111" xr:uid="{00000000-0005-0000-0000-0000AF5C0000}"/>
    <cellStyle name="Note 2 42 5 2 2" xfId="43399" xr:uid="{00000000-0005-0000-0000-0000B05C0000}"/>
    <cellStyle name="Note 2 42 5 3" xfId="34085" xr:uid="{00000000-0005-0000-0000-0000B15C0000}"/>
    <cellStyle name="Note 2 42 6" xfId="9115" xr:uid="{00000000-0005-0000-0000-0000B25C0000}"/>
    <cellStyle name="Note 2 42 6 2" xfId="21324" xr:uid="{00000000-0005-0000-0000-0000B35C0000}"/>
    <cellStyle name="Note 2 42 6 2 2" xfId="42612" xr:uid="{00000000-0005-0000-0000-0000B45C0000}"/>
    <cellStyle name="Note 2 42 6 3" xfId="33298" xr:uid="{00000000-0005-0000-0000-0000B55C0000}"/>
    <cellStyle name="Note 2 42 7" xfId="14969" xr:uid="{00000000-0005-0000-0000-0000B65C0000}"/>
    <cellStyle name="Note 2 42 7 2" xfId="26685" xr:uid="{00000000-0005-0000-0000-0000B75C0000}"/>
    <cellStyle name="Note 2 42 7 2 2" xfId="47973" xr:uid="{00000000-0005-0000-0000-0000B85C0000}"/>
    <cellStyle name="Note 2 42 7 3" xfId="38659" xr:uid="{00000000-0005-0000-0000-0000B95C0000}"/>
    <cellStyle name="Note 2 42 8" xfId="17730" xr:uid="{00000000-0005-0000-0000-0000BA5C0000}"/>
    <cellStyle name="Note 2 42 9" xfId="29460" xr:uid="{00000000-0005-0000-0000-0000BB5C0000}"/>
    <cellStyle name="Note 2 43" xfId="5286" xr:uid="{00000000-0005-0000-0000-0000BC5C0000}"/>
    <cellStyle name="Note 2 43 10" xfId="49712" xr:uid="{00000000-0005-0000-0000-0000BD5C0000}"/>
    <cellStyle name="Note 2 43 2" xfId="5287" xr:uid="{00000000-0005-0000-0000-0000BE5C0000}"/>
    <cellStyle name="Note 2 43 2 2" xfId="7866" xr:uid="{00000000-0005-0000-0000-0000BF5C0000}"/>
    <cellStyle name="Note 2 43 2 2 2" xfId="10425" xr:uid="{00000000-0005-0000-0000-0000C05C0000}"/>
    <cellStyle name="Note 2 43 2 2 2 2" xfId="22631" xr:uid="{00000000-0005-0000-0000-0000C15C0000}"/>
    <cellStyle name="Note 2 43 2 2 2 2 2" xfId="43919" xr:uid="{00000000-0005-0000-0000-0000C25C0000}"/>
    <cellStyle name="Note 2 43 2 2 2 3" xfId="34605" xr:uid="{00000000-0005-0000-0000-0000C35C0000}"/>
    <cellStyle name="Note 2 43 2 2 3" xfId="20195" xr:uid="{00000000-0005-0000-0000-0000C45C0000}"/>
    <cellStyle name="Note 2 43 2 2 3 2" xfId="41483" xr:uid="{00000000-0005-0000-0000-0000C55C0000}"/>
    <cellStyle name="Note 2 43 2 2 4" xfId="32169" xr:uid="{00000000-0005-0000-0000-0000C65C0000}"/>
    <cellStyle name="Note 2 43 2 3" xfId="10747" xr:uid="{00000000-0005-0000-0000-0000C75C0000}"/>
    <cellStyle name="Note 2 43 2 3 2" xfId="22953" xr:uid="{00000000-0005-0000-0000-0000C85C0000}"/>
    <cellStyle name="Note 2 43 2 3 2 2" xfId="44241" xr:uid="{00000000-0005-0000-0000-0000C95C0000}"/>
    <cellStyle name="Note 2 43 2 3 3" xfId="34927" xr:uid="{00000000-0005-0000-0000-0000CA5C0000}"/>
    <cellStyle name="Note 2 43 2 4" xfId="11030" xr:uid="{00000000-0005-0000-0000-0000CB5C0000}"/>
    <cellStyle name="Note 2 43 2 4 2" xfId="23236" xr:uid="{00000000-0005-0000-0000-0000CC5C0000}"/>
    <cellStyle name="Note 2 43 2 4 2 2" xfId="44524" xr:uid="{00000000-0005-0000-0000-0000CD5C0000}"/>
    <cellStyle name="Note 2 43 2 4 3" xfId="35210" xr:uid="{00000000-0005-0000-0000-0000CE5C0000}"/>
    <cellStyle name="Note 2 43 2 5" xfId="9423" xr:uid="{00000000-0005-0000-0000-0000CF5C0000}"/>
    <cellStyle name="Note 2 43 2 5 2" xfId="21629" xr:uid="{00000000-0005-0000-0000-0000D05C0000}"/>
    <cellStyle name="Note 2 43 2 5 2 2" xfId="42917" xr:uid="{00000000-0005-0000-0000-0000D15C0000}"/>
    <cellStyle name="Note 2 43 2 5 3" xfId="33603" xr:uid="{00000000-0005-0000-0000-0000D25C0000}"/>
    <cellStyle name="Note 2 43 2 6" xfId="15299" xr:uid="{00000000-0005-0000-0000-0000D35C0000}"/>
    <cellStyle name="Note 2 43 2 6 2" xfId="27015" xr:uid="{00000000-0005-0000-0000-0000D45C0000}"/>
    <cellStyle name="Note 2 43 2 6 2 2" xfId="48303" xr:uid="{00000000-0005-0000-0000-0000D55C0000}"/>
    <cellStyle name="Note 2 43 2 6 3" xfId="38989" xr:uid="{00000000-0005-0000-0000-0000D65C0000}"/>
    <cellStyle name="Note 2 43 2 7" xfId="17733" xr:uid="{00000000-0005-0000-0000-0000D75C0000}"/>
    <cellStyle name="Note 2 43 3" xfId="7475" xr:uid="{00000000-0005-0000-0000-0000D85C0000}"/>
    <cellStyle name="Note 2 43 3 2" xfId="10113" xr:uid="{00000000-0005-0000-0000-0000D95C0000}"/>
    <cellStyle name="Note 2 43 3 2 2" xfId="22319" xr:uid="{00000000-0005-0000-0000-0000DA5C0000}"/>
    <cellStyle name="Note 2 43 3 2 2 2" xfId="43607" xr:uid="{00000000-0005-0000-0000-0000DB5C0000}"/>
    <cellStyle name="Note 2 43 3 2 3" xfId="34293" xr:uid="{00000000-0005-0000-0000-0000DC5C0000}"/>
    <cellStyle name="Note 2 43 3 3" xfId="19892" xr:uid="{00000000-0005-0000-0000-0000DD5C0000}"/>
    <cellStyle name="Note 2 43 3 3 2" xfId="41180" xr:uid="{00000000-0005-0000-0000-0000DE5C0000}"/>
    <cellStyle name="Note 2 43 3 4" xfId="31866" xr:uid="{00000000-0005-0000-0000-0000DF5C0000}"/>
    <cellStyle name="Note 2 43 4" xfId="9773" xr:uid="{00000000-0005-0000-0000-0000E05C0000}"/>
    <cellStyle name="Note 2 43 4 2" xfId="21979" xr:uid="{00000000-0005-0000-0000-0000E15C0000}"/>
    <cellStyle name="Note 2 43 4 2 2" xfId="43267" xr:uid="{00000000-0005-0000-0000-0000E25C0000}"/>
    <cellStyle name="Note 2 43 4 3" xfId="33953" xr:uid="{00000000-0005-0000-0000-0000E35C0000}"/>
    <cellStyle name="Note 2 43 5" xfId="9906" xr:uid="{00000000-0005-0000-0000-0000E45C0000}"/>
    <cellStyle name="Note 2 43 5 2" xfId="22112" xr:uid="{00000000-0005-0000-0000-0000E55C0000}"/>
    <cellStyle name="Note 2 43 5 2 2" xfId="43400" xr:uid="{00000000-0005-0000-0000-0000E65C0000}"/>
    <cellStyle name="Note 2 43 5 3" xfId="34086" xr:uid="{00000000-0005-0000-0000-0000E75C0000}"/>
    <cellStyle name="Note 2 43 6" xfId="9116" xr:uid="{00000000-0005-0000-0000-0000E85C0000}"/>
    <cellStyle name="Note 2 43 6 2" xfId="21325" xr:uid="{00000000-0005-0000-0000-0000E95C0000}"/>
    <cellStyle name="Note 2 43 6 2 2" xfId="42613" xr:uid="{00000000-0005-0000-0000-0000EA5C0000}"/>
    <cellStyle name="Note 2 43 6 3" xfId="33299" xr:uid="{00000000-0005-0000-0000-0000EB5C0000}"/>
    <cellStyle name="Note 2 43 7" xfId="14970" xr:uid="{00000000-0005-0000-0000-0000EC5C0000}"/>
    <cellStyle name="Note 2 43 7 2" xfId="26686" xr:uid="{00000000-0005-0000-0000-0000ED5C0000}"/>
    <cellStyle name="Note 2 43 7 2 2" xfId="47974" xr:uid="{00000000-0005-0000-0000-0000EE5C0000}"/>
    <cellStyle name="Note 2 43 7 3" xfId="38660" xr:uid="{00000000-0005-0000-0000-0000EF5C0000}"/>
    <cellStyle name="Note 2 43 8" xfId="17732" xr:uid="{00000000-0005-0000-0000-0000F05C0000}"/>
    <cellStyle name="Note 2 43 9" xfId="29515" xr:uid="{00000000-0005-0000-0000-0000F15C0000}"/>
    <cellStyle name="Note 2 44" xfId="5288" xr:uid="{00000000-0005-0000-0000-0000F25C0000}"/>
    <cellStyle name="Note 2 44 10" xfId="49713" xr:uid="{00000000-0005-0000-0000-0000F35C0000}"/>
    <cellStyle name="Note 2 44 2" xfId="5289" xr:uid="{00000000-0005-0000-0000-0000F45C0000}"/>
    <cellStyle name="Note 2 44 2 2" xfId="7867" xr:uid="{00000000-0005-0000-0000-0000F55C0000}"/>
    <cellStyle name="Note 2 44 2 2 2" xfId="10426" xr:uid="{00000000-0005-0000-0000-0000F65C0000}"/>
    <cellStyle name="Note 2 44 2 2 2 2" xfId="22632" xr:uid="{00000000-0005-0000-0000-0000F75C0000}"/>
    <cellStyle name="Note 2 44 2 2 2 2 2" xfId="43920" xr:uid="{00000000-0005-0000-0000-0000F85C0000}"/>
    <cellStyle name="Note 2 44 2 2 2 3" xfId="34606" xr:uid="{00000000-0005-0000-0000-0000F95C0000}"/>
    <cellStyle name="Note 2 44 2 2 3" xfId="20196" xr:uid="{00000000-0005-0000-0000-0000FA5C0000}"/>
    <cellStyle name="Note 2 44 2 2 3 2" xfId="41484" xr:uid="{00000000-0005-0000-0000-0000FB5C0000}"/>
    <cellStyle name="Note 2 44 2 2 4" xfId="32170" xr:uid="{00000000-0005-0000-0000-0000FC5C0000}"/>
    <cellStyle name="Note 2 44 2 3" xfId="10748" xr:uid="{00000000-0005-0000-0000-0000FD5C0000}"/>
    <cellStyle name="Note 2 44 2 3 2" xfId="22954" xr:uid="{00000000-0005-0000-0000-0000FE5C0000}"/>
    <cellStyle name="Note 2 44 2 3 2 2" xfId="44242" xr:uid="{00000000-0005-0000-0000-0000FF5C0000}"/>
    <cellStyle name="Note 2 44 2 3 3" xfId="34928" xr:uid="{00000000-0005-0000-0000-0000005D0000}"/>
    <cellStyle name="Note 2 44 2 4" xfId="11031" xr:uid="{00000000-0005-0000-0000-0000015D0000}"/>
    <cellStyle name="Note 2 44 2 4 2" xfId="23237" xr:uid="{00000000-0005-0000-0000-0000025D0000}"/>
    <cellStyle name="Note 2 44 2 4 2 2" xfId="44525" xr:uid="{00000000-0005-0000-0000-0000035D0000}"/>
    <cellStyle name="Note 2 44 2 4 3" xfId="35211" xr:uid="{00000000-0005-0000-0000-0000045D0000}"/>
    <cellStyle name="Note 2 44 2 5" xfId="9424" xr:uid="{00000000-0005-0000-0000-0000055D0000}"/>
    <cellStyle name="Note 2 44 2 5 2" xfId="21630" xr:uid="{00000000-0005-0000-0000-0000065D0000}"/>
    <cellStyle name="Note 2 44 2 5 2 2" xfId="42918" xr:uid="{00000000-0005-0000-0000-0000075D0000}"/>
    <cellStyle name="Note 2 44 2 5 3" xfId="33604" xr:uid="{00000000-0005-0000-0000-0000085D0000}"/>
    <cellStyle name="Note 2 44 2 6" xfId="15300" xr:uid="{00000000-0005-0000-0000-0000095D0000}"/>
    <cellStyle name="Note 2 44 2 6 2" xfId="27016" xr:uid="{00000000-0005-0000-0000-00000A5D0000}"/>
    <cellStyle name="Note 2 44 2 6 2 2" xfId="48304" xr:uid="{00000000-0005-0000-0000-00000B5D0000}"/>
    <cellStyle name="Note 2 44 2 6 3" xfId="38990" xr:uid="{00000000-0005-0000-0000-00000C5D0000}"/>
    <cellStyle name="Note 2 44 2 7" xfId="17735" xr:uid="{00000000-0005-0000-0000-00000D5D0000}"/>
    <cellStyle name="Note 2 44 3" xfId="7476" xr:uid="{00000000-0005-0000-0000-00000E5D0000}"/>
    <cellStyle name="Note 2 44 3 2" xfId="10114" xr:uid="{00000000-0005-0000-0000-00000F5D0000}"/>
    <cellStyle name="Note 2 44 3 2 2" xfId="22320" xr:uid="{00000000-0005-0000-0000-0000105D0000}"/>
    <cellStyle name="Note 2 44 3 2 2 2" xfId="43608" xr:uid="{00000000-0005-0000-0000-0000115D0000}"/>
    <cellStyle name="Note 2 44 3 2 3" xfId="34294" xr:uid="{00000000-0005-0000-0000-0000125D0000}"/>
    <cellStyle name="Note 2 44 3 3" xfId="19893" xr:uid="{00000000-0005-0000-0000-0000135D0000}"/>
    <cellStyle name="Note 2 44 3 3 2" xfId="41181" xr:uid="{00000000-0005-0000-0000-0000145D0000}"/>
    <cellStyle name="Note 2 44 3 4" xfId="31867" xr:uid="{00000000-0005-0000-0000-0000155D0000}"/>
    <cellStyle name="Note 2 44 4" xfId="9772" xr:uid="{00000000-0005-0000-0000-0000165D0000}"/>
    <cellStyle name="Note 2 44 4 2" xfId="21978" xr:uid="{00000000-0005-0000-0000-0000175D0000}"/>
    <cellStyle name="Note 2 44 4 2 2" xfId="43266" xr:uid="{00000000-0005-0000-0000-0000185D0000}"/>
    <cellStyle name="Note 2 44 4 3" xfId="33952" xr:uid="{00000000-0005-0000-0000-0000195D0000}"/>
    <cellStyle name="Note 2 44 5" xfId="9907" xr:uid="{00000000-0005-0000-0000-00001A5D0000}"/>
    <cellStyle name="Note 2 44 5 2" xfId="22113" xr:uid="{00000000-0005-0000-0000-00001B5D0000}"/>
    <cellStyle name="Note 2 44 5 2 2" xfId="43401" xr:uid="{00000000-0005-0000-0000-00001C5D0000}"/>
    <cellStyle name="Note 2 44 5 3" xfId="34087" xr:uid="{00000000-0005-0000-0000-00001D5D0000}"/>
    <cellStyle name="Note 2 44 6" xfId="9117" xr:uid="{00000000-0005-0000-0000-00001E5D0000}"/>
    <cellStyle name="Note 2 44 6 2" xfId="21326" xr:uid="{00000000-0005-0000-0000-00001F5D0000}"/>
    <cellStyle name="Note 2 44 6 2 2" xfId="42614" xr:uid="{00000000-0005-0000-0000-0000205D0000}"/>
    <cellStyle name="Note 2 44 6 3" xfId="33300" xr:uid="{00000000-0005-0000-0000-0000215D0000}"/>
    <cellStyle name="Note 2 44 7" xfId="14971" xr:uid="{00000000-0005-0000-0000-0000225D0000}"/>
    <cellStyle name="Note 2 44 7 2" xfId="26687" xr:uid="{00000000-0005-0000-0000-0000235D0000}"/>
    <cellStyle name="Note 2 44 7 2 2" xfId="47975" xr:uid="{00000000-0005-0000-0000-0000245D0000}"/>
    <cellStyle name="Note 2 44 7 3" xfId="38661" xr:uid="{00000000-0005-0000-0000-0000255D0000}"/>
    <cellStyle name="Note 2 44 8" xfId="17734" xr:uid="{00000000-0005-0000-0000-0000265D0000}"/>
    <cellStyle name="Note 2 44 9" xfId="29567" xr:uid="{00000000-0005-0000-0000-0000275D0000}"/>
    <cellStyle name="Note 2 45" xfId="5290" xr:uid="{00000000-0005-0000-0000-0000285D0000}"/>
    <cellStyle name="Note 2 45 10" xfId="49714" xr:uid="{00000000-0005-0000-0000-0000295D0000}"/>
    <cellStyle name="Note 2 45 2" xfId="5291" xr:uid="{00000000-0005-0000-0000-00002A5D0000}"/>
    <cellStyle name="Note 2 45 2 2" xfId="7868" xr:uid="{00000000-0005-0000-0000-00002B5D0000}"/>
    <cellStyle name="Note 2 45 2 2 2" xfId="10427" xr:uid="{00000000-0005-0000-0000-00002C5D0000}"/>
    <cellStyle name="Note 2 45 2 2 2 2" xfId="22633" xr:uid="{00000000-0005-0000-0000-00002D5D0000}"/>
    <cellStyle name="Note 2 45 2 2 2 2 2" xfId="43921" xr:uid="{00000000-0005-0000-0000-00002E5D0000}"/>
    <cellStyle name="Note 2 45 2 2 2 3" xfId="34607" xr:uid="{00000000-0005-0000-0000-00002F5D0000}"/>
    <cellStyle name="Note 2 45 2 2 3" xfId="20197" xr:uid="{00000000-0005-0000-0000-0000305D0000}"/>
    <cellStyle name="Note 2 45 2 2 3 2" xfId="41485" xr:uid="{00000000-0005-0000-0000-0000315D0000}"/>
    <cellStyle name="Note 2 45 2 2 4" xfId="32171" xr:uid="{00000000-0005-0000-0000-0000325D0000}"/>
    <cellStyle name="Note 2 45 2 3" xfId="10749" xr:uid="{00000000-0005-0000-0000-0000335D0000}"/>
    <cellStyle name="Note 2 45 2 3 2" xfId="22955" xr:uid="{00000000-0005-0000-0000-0000345D0000}"/>
    <cellStyle name="Note 2 45 2 3 2 2" xfId="44243" xr:uid="{00000000-0005-0000-0000-0000355D0000}"/>
    <cellStyle name="Note 2 45 2 3 3" xfId="34929" xr:uid="{00000000-0005-0000-0000-0000365D0000}"/>
    <cellStyle name="Note 2 45 2 4" xfId="11032" xr:uid="{00000000-0005-0000-0000-0000375D0000}"/>
    <cellStyle name="Note 2 45 2 4 2" xfId="23238" xr:uid="{00000000-0005-0000-0000-0000385D0000}"/>
    <cellStyle name="Note 2 45 2 4 2 2" xfId="44526" xr:uid="{00000000-0005-0000-0000-0000395D0000}"/>
    <cellStyle name="Note 2 45 2 4 3" xfId="35212" xr:uid="{00000000-0005-0000-0000-00003A5D0000}"/>
    <cellStyle name="Note 2 45 2 5" xfId="9425" xr:uid="{00000000-0005-0000-0000-00003B5D0000}"/>
    <cellStyle name="Note 2 45 2 5 2" xfId="21631" xr:uid="{00000000-0005-0000-0000-00003C5D0000}"/>
    <cellStyle name="Note 2 45 2 5 2 2" xfId="42919" xr:uid="{00000000-0005-0000-0000-00003D5D0000}"/>
    <cellStyle name="Note 2 45 2 5 3" xfId="33605" xr:uid="{00000000-0005-0000-0000-00003E5D0000}"/>
    <cellStyle name="Note 2 45 2 6" xfId="15301" xr:uid="{00000000-0005-0000-0000-00003F5D0000}"/>
    <cellStyle name="Note 2 45 2 6 2" xfId="27017" xr:uid="{00000000-0005-0000-0000-0000405D0000}"/>
    <cellStyle name="Note 2 45 2 6 2 2" xfId="48305" xr:uid="{00000000-0005-0000-0000-0000415D0000}"/>
    <cellStyle name="Note 2 45 2 6 3" xfId="38991" xr:uid="{00000000-0005-0000-0000-0000425D0000}"/>
    <cellStyle name="Note 2 45 2 7" xfId="17737" xr:uid="{00000000-0005-0000-0000-0000435D0000}"/>
    <cellStyle name="Note 2 45 3" xfId="7477" xr:uid="{00000000-0005-0000-0000-0000445D0000}"/>
    <cellStyle name="Note 2 45 3 2" xfId="10115" xr:uid="{00000000-0005-0000-0000-0000455D0000}"/>
    <cellStyle name="Note 2 45 3 2 2" xfId="22321" xr:uid="{00000000-0005-0000-0000-0000465D0000}"/>
    <cellStyle name="Note 2 45 3 2 2 2" xfId="43609" xr:uid="{00000000-0005-0000-0000-0000475D0000}"/>
    <cellStyle name="Note 2 45 3 2 3" xfId="34295" xr:uid="{00000000-0005-0000-0000-0000485D0000}"/>
    <cellStyle name="Note 2 45 3 3" xfId="19894" xr:uid="{00000000-0005-0000-0000-0000495D0000}"/>
    <cellStyle name="Note 2 45 3 3 2" xfId="41182" xr:uid="{00000000-0005-0000-0000-00004A5D0000}"/>
    <cellStyle name="Note 2 45 3 4" xfId="31868" xr:uid="{00000000-0005-0000-0000-00004B5D0000}"/>
    <cellStyle name="Note 2 45 4" xfId="9771" xr:uid="{00000000-0005-0000-0000-00004C5D0000}"/>
    <cellStyle name="Note 2 45 4 2" xfId="21977" xr:uid="{00000000-0005-0000-0000-00004D5D0000}"/>
    <cellStyle name="Note 2 45 4 2 2" xfId="43265" xr:uid="{00000000-0005-0000-0000-00004E5D0000}"/>
    <cellStyle name="Note 2 45 4 3" xfId="33951" xr:uid="{00000000-0005-0000-0000-00004F5D0000}"/>
    <cellStyle name="Note 2 45 5" xfId="9908" xr:uid="{00000000-0005-0000-0000-0000505D0000}"/>
    <cellStyle name="Note 2 45 5 2" xfId="22114" xr:uid="{00000000-0005-0000-0000-0000515D0000}"/>
    <cellStyle name="Note 2 45 5 2 2" xfId="43402" xr:uid="{00000000-0005-0000-0000-0000525D0000}"/>
    <cellStyle name="Note 2 45 5 3" xfId="34088" xr:uid="{00000000-0005-0000-0000-0000535D0000}"/>
    <cellStyle name="Note 2 45 6" xfId="9118" xr:uid="{00000000-0005-0000-0000-0000545D0000}"/>
    <cellStyle name="Note 2 45 6 2" xfId="21327" xr:uid="{00000000-0005-0000-0000-0000555D0000}"/>
    <cellStyle name="Note 2 45 6 2 2" xfId="42615" xr:uid="{00000000-0005-0000-0000-0000565D0000}"/>
    <cellStyle name="Note 2 45 6 3" xfId="33301" xr:uid="{00000000-0005-0000-0000-0000575D0000}"/>
    <cellStyle name="Note 2 45 7" xfId="14972" xr:uid="{00000000-0005-0000-0000-0000585D0000}"/>
    <cellStyle name="Note 2 45 7 2" xfId="26688" xr:uid="{00000000-0005-0000-0000-0000595D0000}"/>
    <cellStyle name="Note 2 45 7 2 2" xfId="47976" xr:uid="{00000000-0005-0000-0000-00005A5D0000}"/>
    <cellStyle name="Note 2 45 7 3" xfId="38662" xr:uid="{00000000-0005-0000-0000-00005B5D0000}"/>
    <cellStyle name="Note 2 45 8" xfId="17736" xr:uid="{00000000-0005-0000-0000-00005C5D0000}"/>
    <cellStyle name="Note 2 45 9" xfId="29619" xr:uid="{00000000-0005-0000-0000-00005D5D0000}"/>
    <cellStyle name="Note 2 46" xfId="5292" xr:uid="{00000000-0005-0000-0000-00005E5D0000}"/>
    <cellStyle name="Note 2 46 10" xfId="49715" xr:uid="{00000000-0005-0000-0000-00005F5D0000}"/>
    <cellStyle name="Note 2 46 2" xfId="5293" xr:uid="{00000000-0005-0000-0000-0000605D0000}"/>
    <cellStyle name="Note 2 46 2 2" xfId="7869" xr:uid="{00000000-0005-0000-0000-0000615D0000}"/>
    <cellStyle name="Note 2 46 2 2 2" xfId="10428" xr:uid="{00000000-0005-0000-0000-0000625D0000}"/>
    <cellStyle name="Note 2 46 2 2 2 2" xfId="22634" xr:uid="{00000000-0005-0000-0000-0000635D0000}"/>
    <cellStyle name="Note 2 46 2 2 2 2 2" xfId="43922" xr:uid="{00000000-0005-0000-0000-0000645D0000}"/>
    <cellStyle name="Note 2 46 2 2 2 3" xfId="34608" xr:uid="{00000000-0005-0000-0000-0000655D0000}"/>
    <cellStyle name="Note 2 46 2 2 3" xfId="20198" xr:uid="{00000000-0005-0000-0000-0000665D0000}"/>
    <cellStyle name="Note 2 46 2 2 3 2" xfId="41486" xr:uid="{00000000-0005-0000-0000-0000675D0000}"/>
    <cellStyle name="Note 2 46 2 2 4" xfId="32172" xr:uid="{00000000-0005-0000-0000-0000685D0000}"/>
    <cellStyle name="Note 2 46 2 3" xfId="10750" xr:uid="{00000000-0005-0000-0000-0000695D0000}"/>
    <cellStyle name="Note 2 46 2 3 2" xfId="22956" xr:uid="{00000000-0005-0000-0000-00006A5D0000}"/>
    <cellStyle name="Note 2 46 2 3 2 2" xfId="44244" xr:uid="{00000000-0005-0000-0000-00006B5D0000}"/>
    <cellStyle name="Note 2 46 2 3 3" xfId="34930" xr:uid="{00000000-0005-0000-0000-00006C5D0000}"/>
    <cellStyle name="Note 2 46 2 4" xfId="11033" xr:uid="{00000000-0005-0000-0000-00006D5D0000}"/>
    <cellStyle name="Note 2 46 2 4 2" xfId="23239" xr:uid="{00000000-0005-0000-0000-00006E5D0000}"/>
    <cellStyle name="Note 2 46 2 4 2 2" xfId="44527" xr:uid="{00000000-0005-0000-0000-00006F5D0000}"/>
    <cellStyle name="Note 2 46 2 4 3" xfId="35213" xr:uid="{00000000-0005-0000-0000-0000705D0000}"/>
    <cellStyle name="Note 2 46 2 5" xfId="9426" xr:uid="{00000000-0005-0000-0000-0000715D0000}"/>
    <cellStyle name="Note 2 46 2 5 2" xfId="21632" xr:uid="{00000000-0005-0000-0000-0000725D0000}"/>
    <cellStyle name="Note 2 46 2 5 2 2" xfId="42920" xr:uid="{00000000-0005-0000-0000-0000735D0000}"/>
    <cellStyle name="Note 2 46 2 5 3" xfId="33606" xr:uid="{00000000-0005-0000-0000-0000745D0000}"/>
    <cellStyle name="Note 2 46 2 6" xfId="15302" xr:uid="{00000000-0005-0000-0000-0000755D0000}"/>
    <cellStyle name="Note 2 46 2 6 2" xfId="27018" xr:uid="{00000000-0005-0000-0000-0000765D0000}"/>
    <cellStyle name="Note 2 46 2 6 2 2" xfId="48306" xr:uid="{00000000-0005-0000-0000-0000775D0000}"/>
    <cellStyle name="Note 2 46 2 6 3" xfId="38992" xr:uid="{00000000-0005-0000-0000-0000785D0000}"/>
    <cellStyle name="Note 2 46 2 7" xfId="17739" xr:uid="{00000000-0005-0000-0000-0000795D0000}"/>
    <cellStyle name="Note 2 46 3" xfId="7478" xr:uid="{00000000-0005-0000-0000-00007A5D0000}"/>
    <cellStyle name="Note 2 46 3 2" xfId="10116" xr:uid="{00000000-0005-0000-0000-00007B5D0000}"/>
    <cellStyle name="Note 2 46 3 2 2" xfId="22322" xr:uid="{00000000-0005-0000-0000-00007C5D0000}"/>
    <cellStyle name="Note 2 46 3 2 2 2" xfId="43610" xr:uid="{00000000-0005-0000-0000-00007D5D0000}"/>
    <cellStyle name="Note 2 46 3 2 3" xfId="34296" xr:uid="{00000000-0005-0000-0000-00007E5D0000}"/>
    <cellStyle name="Note 2 46 3 3" xfId="19895" xr:uid="{00000000-0005-0000-0000-00007F5D0000}"/>
    <cellStyle name="Note 2 46 3 3 2" xfId="41183" xr:uid="{00000000-0005-0000-0000-0000805D0000}"/>
    <cellStyle name="Note 2 46 3 4" xfId="31869" xr:uid="{00000000-0005-0000-0000-0000815D0000}"/>
    <cellStyle name="Note 2 46 4" xfId="9770" xr:uid="{00000000-0005-0000-0000-0000825D0000}"/>
    <cellStyle name="Note 2 46 4 2" xfId="21976" xr:uid="{00000000-0005-0000-0000-0000835D0000}"/>
    <cellStyle name="Note 2 46 4 2 2" xfId="43264" xr:uid="{00000000-0005-0000-0000-0000845D0000}"/>
    <cellStyle name="Note 2 46 4 3" xfId="33950" xr:uid="{00000000-0005-0000-0000-0000855D0000}"/>
    <cellStyle name="Note 2 46 5" xfId="9909" xr:uid="{00000000-0005-0000-0000-0000865D0000}"/>
    <cellStyle name="Note 2 46 5 2" xfId="22115" xr:uid="{00000000-0005-0000-0000-0000875D0000}"/>
    <cellStyle name="Note 2 46 5 2 2" xfId="43403" xr:uid="{00000000-0005-0000-0000-0000885D0000}"/>
    <cellStyle name="Note 2 46 5 3" xfId="34089" xr:uid="{00000000-0005-0000-0000-0000895D0000}"/>
    <cellStyle name="Note 2 46 6" xfId="9119" xr:uid="{00000000-0005-0000-0000-00008A5D0000}"/>
    <cellStyle name="Note 2 46 6 2" xfId="21328" xr:uid="{00000000-0005-0000-0000-00008B5D0000}"/>
    <cellStyle name="Note 2 46 6 2 2" xfId="42616" xr:uid="{00000000-0005-0000-0000-00008C5D0000}"/>
    <cellStyle name="Note 2 46 6 3" xfId="33302" xr:uid="{00000000-0005-0000-0000-00008D5D0000}"/>
    <cellStyle name="Note 2 46 7" xfId="14973" xr:uid="{00000000-0005-0000-0000-00008E5D0000}"/>
    <cellStyle name="Note 2 46 7 2" xfId="26689" xr:uid="{00000000-0005-0000-0000-00008F5D0000}"/>
    <cellStyle name="Note 2 46 7 2 2" xfId="47977" xr:uid="{00000000-0005-0000-0000-0000905D0000}"/>
    <cellStyle name="Note 2 46 7 3" xfId="38663" xr:uid="{00000000-0005-0000-0000-0000915D0000}"/>
    <cellStyle name="Note 2 46 8" xfId="17738" xr:uid="{00000000-0005-0000-0000-0000925D0000}"/>
    <cellStyle name="Note 2 46 9" xfId="29620" xr:uid="{00000000-0005-0000-0000-0000935D0000}"/>
    <cellStyle name="Note 2 47" xfId="5294" xr:uid="{00000000-0005-0000-0000-0000945D0000}"/>
    <cellStyle name="Note 2 47 10" xfId="49716" xr:uid="{00000000-0005-0000-0000-0000955D0000}"/>
    <cellStyle name="Note 2 47 2" xfId="5295" xr:uid="{00000000-0005-0000-0000-0000965D0000}"/>
    <cellStyle name="Note 2 47 2 2" xfId="7870" xr:uid="{00000000-0005-0000-0000-0000975D0000}"/>
    <cellStyle name="Note 2 47 2 2 2" xfId="10429" xr:uid="{00000000-0005-0000-0000-0000985D0000}"/>
    <cellStyle name="Note 2 47 2 2 2 2" xfId="22635" xr:uid="{00000000-0005-0000-0000-0000995D0000}"/>
    <cellStyle name="Note 2 47 2 2 2 2 2" xfId="43923" xr:uid="{00000000-0005-0000-0000-00009A5D0000}"/>
    <cellStyle name="Note 2 47 2 2 2 3" xfId="34609" xr:uid="{00000000-0005-0000-0000-00009B5D0000}"/>
    <cellStyle name="Note 2 47 2 2 3" xfId="20199" xr:uid="{00000000-0005-0000-0000-00009C5D0000}"/>
    <cellStyle name="Note 2 47 2 2 3 2" xfId="41487" xr:uid="{00000000-0005-0000-0000-00009D5D0000}"/>
    <cellStyle name="Note 2 47 2 2 4" xfId="32173" xr:uid="{00000000-0005-0000-0000-00009E5D0000}"/>
    <cellStyle name="Note 2 47 2 3" xfId="10751" xr:uid="{00000000-0005-0000-0000-00009F5D0000}"/>
    <cellStyle name="Note 2 47 2 3 2" xfId="22957" xr:uid="{00000000-0005-0000-0000-0000A05D0000}"/>
    <cellStyle name="Note 2 47 2 3 2 2" xfId="44245" xr:uid="{00000000-0005-0000-0000-0000A15D0000}"/>
    <cellStyle name="Note 2 47 2 3 3" xfId="34931" xr:uid="{00000000-0005-0000-0000-0000A25D0000}"/>
    <cellStyle name="Note 2 47 2 4" xfId="11034" xr:uid="{00000000-0005-0000-0000-0000A35D0000}"/>
    <cellStyle name="Note 2 47 2 4 2" xfId="23240" xr:uid="{00000000-0005-0000-0000-0000A45D0000}"/>
    <cellStyle name="Note 2 47 2 4 2 2" xfId="44528" xr:uid="{00000000-0005-0000-0000-0000A55D0000}"/>
    <cellStyle name="Note 2 47 2 4 3" xfId="35214" xr:uid="{00000000-0005-0000-0000-0000A65D0000}"/>
    <cellStyle name="Note 2 47 2 5" xfId="9427" xr:uid="{00000000-0005-0000-0000-0000A75D0000}"/>
    <cellStyle name="Note 2 47 2 5 2" xfId="21633" xr:uid="{00000000-0005-0000-0000-0000A85D0000}"/>
    <cellStyle name="Note 2 47 2 5 2 2" xfId="42921" xr:uid="{00000000-0005-0000-0000-0000A95D0000}"/>
    <cellStyle name="Note 2 47 2 5 3" xfId="33607" xr:uid="{00000000-0005-0000-0000-0000AA5D0000}"/>
    <cellStyle name="Note 2 47 2 6" xfId="15303" xr:uid="{00000000-0005-0000-0000-0000AB5D0000}"/>
    <cellStyle name="Note 2 47 2 6 2" xfId="27019" xr:uid="{00000000-0005-0000-0000-0000AC5D0000}"/>
    <cellStyle name="Note 2 47 2 6 2 2" xfId="48307" xr:uid="{00000000-0005-0000-0000-0000AD5D0000}"/>
    <cellStyle name="Note 2 47 2 6 3" xfId="38993" xr:uid="{00000000-0005-0000-0000-0000AE5D0000}"/>
    <cellStyle name="Note 2 47 2 7" xfId="17741" xr:uid="{00000000-0005-0000-0000-0000AF5D0000}"/>
    <cellStyle name="Note 2 47 3" xfId="7479" xr:uid="{00000000-0005-0000-0000-0000B05D0000}"/>
    <cellStyle name="Note 2 47 3 2" xfId="10117" xr:uid="{00000000-0005-0000-0000-0000B15D0000}"/>
    <cellStyle name="Note 2 47 3 2 2" xfId="22323" xr:uid="{00000000-0005-0000-0000-0000B25D0000}"/>
    <cellStyle name="Note 2 47 3 2 2 2" xfId="43611" xr:uid="{00000000-0005-0000-0000-0000B35D0000}"/>
    <cellStyle name="Note 2 47 3 2 3" xfId="34297" xr:uid="{00000000-0005-0000-0000-0000B45D0000}"/>
    <cellStyle name="Note 2 47 3 3" xfId="19896" xr:uid="{00000000-0005-0000-0000-0000B55D0000}"/>
    <cellStyle name="Note 2 47 3 3 2" xfId="41184" xr:uid="{00000000-0005-0000-0000-0000B65D0000}"/>
    <cellStyle name="Note 2 47 3 4" xfId="31870" xr:uid="{00000000-0005-0000-0000-0000B75D0000}"/>
    <cellStyle name="Note 2 47 4" xfId="9769" xr:uid="{00000000-0005-0000-0000-0000B85D0000}"/>
    <cellStyle name="Note 2 47 4 2" xfId="21975" xr:uid="{00000000-0005-0000-0000-0000B95D0000}"/>
    <cellStyle name="Note 2 47 4 2 2" xfId="43263" xr:uid="{00000000-0005-0000-0000-0000BA5D0000}"/>
    <cellStyle name="Note 2 47 4 3" xfId="33949" xr:uid="{00000000-0005-0000-0000-0000BB5D0000}"/>
    <cellStyle name="Note 2 47 5" xfId="9910" xr:uid="{00000000-0005-0000-0000-0000BC5D0000}"/>
    <cellStyle name="Note 2 47 5 2" xfId="22116" xr:uid="{00000000-0005-0000-0000-0000BD5D0000}"/>
    <cellStyle name="Note 2 47 5 2 2" xfId="43404" xr:uid="{00000000-0005-0000-0000-0000BE5D0000}"/>
    <cellStyle name="Note 2 47 5 3" xfId="34090" xr:uid="{00000000-0005-0000-0000-0000BF5D0000}"/>
    <cellStyle name="Note 2 47 6" xfId="9120" xr:uid="{00000000-0005-0000-0000-0000C05D0000}"/>
    <cellStyle name="Note 2 47 6 2" xfId="21329" xr:uid="{00000000-0005-0000-0000-0000C15D0000}"/>
    <cellStyle name="Note 2 47 6 2 2" xfId="42617" xr:uid="{00000000-0005-0000-0000-0000C25D0000}"/>
    <cellStyle name="Note 2 47 6 3" xfId="33303" xr:uid="{00000000-0005-0000-0000-0000C35D0000}"/>
    <cellStyle name="Note 2 47 7" xfId="14974" xr:uid="{00000000-0005-0000-0000-0000C45D0000}"/>
    <cellStyle name="Note 2 47 7 2" xfId="26690" xr:uid="{00000000-0005-0000-0000-0000C55D0000}"/>
    <cellStyle name="Note 2 47 7 2 2" xfId="47978" xr:uid="{00000000-0005-0000-0000-0000C65D0000}"/>
    <cellStyle name="Note 2 47 7 3" xfId="38664" xr:uid="{00000000-0005-0000-0000-0000C75D0000}"/>
    <cellStyle name="Note 2 47 8" xfId="17740" xr:uid="{00000000-0005-0000-0000-0000C85D0000}"/>
    <cellStyle name="Note 2 47 9" xfId="29675" xr:uid="{00000000-0005-0000-0000-0000C95D0000}"/>
    <cellStyle name="Note 2 48" xfId="5296" xr:uid="{00000000-0005-0000-0000-0000CA5D0000}"/>
    <cellStyle name="Note 2 48 10" xfId="49717" xr:uid="{00000000-0005-0000-0000-0000CB5D0000}"/>
    <cellStyle name="Note 2 48 2" xfId="5297" xr:uid="{00000000-0005-0000-0000-0000CC5D0000}"/>
    <cellStyle name="Note 2 48 2 2" xfId="7871" xr:uid="{00000000-0005-0000-0000-0000CD5D0000}"/>
    <cellStyle name="Note 2 48 2 2 2" xfId="10430" xr:uid="{00000000-0005-0000-0000-0000CE5D0000}"/>
    <cellStyle name="Note 2 48 2 2 2 2" xfId="22636" xr:uid="{00000000-0005-0000-0000-0000CF5D0000}"/>
    <cellStyle name="Note 2 48 2 2 2 2 2" xfId="43924" xr:uid="{00000000-0005-0000-0000-0000D05D0000}"/>
    <cellStyle name="Note 2 48 2 2 2 3" xfId="34610" xr:uid="{00000000-0005-0000-0000-0000D15D0000}"/>
    <cellStyle name="Note 2 48 2 2 3" xfId="20200" xr:uid="{00000000-0005-0000-0000-0000D25D0000}"/>
    <cellStyle name="Note 2 48 2 2 3 2" xfId="41488" xr:uid="{00000000-0005-0000-0000-0000D35D0000}"/>
    <cellStyle name="Note 2 48 2 2 4" xfId="32174" xr:uid="{00000000-0005-0000-0000-0000D45D0000}"/>
    <cellStyle name="Note 2 48 2 3" xfId="10752" xr:uid="{00000000-0005-0000-0000-0000D55D0000}"/>
    <cellStyle name="Note 2 48 2 3 2" xfId="22958" xr:uid="{00000000-0005-0000-0000-0000D65D0000}"/>
    <cellStyle name="Note 2 48 2 3 2 2" xfId="44246" xr:uid="{00000000-0005-0000-0000-0000D75D0000}"/>
    <cellStyle name="Note 2 48 2 3 3" xfId="34932" xr:uid="{00000000-0005-0000-0000-0000D85D0000}"/>
    <cellStyle name="Note 2 48 2 4" xfId="11035" xr:uid="{00000000-0005-0000-0000-0000D95D0000}"/>
    <cellStyle name="Note 2 48 2 4 2" xfId="23241" xr:uid="{00000000-0005-0000-0000-0000DA5D0000}"/>
    <cellStyle name="Note 2 48 2 4 2 2" xfId="44529" xr:uid="{00000000-0005-0000-0000-0000DB5D0000}"/>
    <cellStyle name="Note 2 48 2 4 3" xfId="35215" xr:uid="{00000000-0005-0000-0000-0000DC5D0000}"/>
    <cellStyle name="Note 2 48 2 5" xfId="9428" xr:uid="{00000000-0005-0000-0000-0000DD5D0000}"/>
    <cellStyle name="Note 2 48 2 5 2" xfId="21634" xr:uid="{00000000-0005-0000-0000-0000DE5D0000}"/>
    <cellStyle name="Note 2 48 2 5 2 2" xfId="42922" xr:uid="{00000000-0005-0000-0000-0000DF5D0000}"/>
    <cellStyle name="Note 2 48 2 5 3" xfId="33608" xr:uid="{00000000-0005-0000-0000-0000E05D0000}"/>
    <cellStyle name="Note 2 48 2 6" xfId="15304" xr:uid="{00000000-0005-0000-0000-0000E15D0000}"/>
    <cellStyle name="Note 2 48 2 6 2" xfId="27020" xr:uid="{00000000-0005-0000-0000-0000E25D0000}"/>
    <cellStyle name="Note 2 48 2 6 2 2" xfId="48308" xr:uid="{00000000-0005-0000-0000-0000E35D0000}"/>
    <cellStyle name="Note 2 48 2 6 3" xfId="38994" xr:uid="{00000000-0005-0000-0000-0000E45D0000}"/>
    <cellStyle name="Note 2 48 2 7" xfId="17743" xr:uid="{00000000-0005-0000-0000-0000E55D0000}"/>
    <cellStyle name="Note 2 48 3" xfId="7480" xr:uid="{00000000-0005-0000-0000-0000E65D0000}"/>
    <cellStyle name="Note 2 48 3 2" xfId="10118" xr:uid="{00000000-0005-0000-0000-0000E75D0000}"/>
    <cellStyle name="Note 2 48 3 2 2" xfId="22324" xr:uid="{00000000-0005-0000-0000-0000E85D0000}"/>
    <cellStyle name="Note 2 48 3 2 2 2" xfId="43612" xr:uid="{00000000-0005-0000-0000-0000E95D0000}"/>
    <cellStyle name="Note 2 48 3 2 3" xfId="34298" xr:uid="{00000000-0005-0000-0000-0000EA5D0000}"/>
    <cellStyle name="Note 2 48 3 3" xfId="19897" xr:uid="{00000000-0005-0000-0000-0000EB5D0000}"/>
    <cellStyle name="Note 2 48 3 3 2" xfId="41185" xr:uid="{00000000-0005-0000-0000-0000EC5D0000}"/>
    <cellStyle name="Note 2 48 3 4" xfId="31871" xr:uid="{00000000-0005-0000-0000-0000ED5D0000}"/>
    <cellStyle name="Note 2 48 4" xfId="9768" xr:uid="{00000000-0005-0000-0000-0000EE5D0000}"/>
    <cellStyle name="Note 2 48 4 2" xfId="21974" xr:uid="{00000000-0005-0000-0000-0000EF5D0000}"/>
    <cellStyle name="Note 2 48 4 2 2" xfId="43262" xr:uid="{00000000-0005-0000-0000-0000F05D0000}"/>
    <cellStyle name="Note 2 48 4 3" xfId="33948" xr:uid="{00000000-0005-0000-0000-0000F15D0000}"/>
    <cellStyle name="Note 2 48 5" xfId="9911" xr:uid="{00000000-0005-0000-0000-0000F25D0000}"/>
    <cellStyle name="Note 2 48 5 2" xfId="22117" xr:uid="{00000000-0005-0000-0000-0000F35D0000}"/>
    <cellStyle name="Note 2 48 5 2 2" xfId="43405" xr:uid="{00000000-0005-0000-0000-0000F45D0000}"/>
    <cellStyle name="Note 2 48 5 3" xfId="34091" xr:uid="{00000000-0005-0000-0000-0000F55D0000}"/>
    <cellStyle name="Note 2 48 6" xfId="9121" xr:uid="{00000000-0005-0000-0000-0000F65D0000}"/>
    <cellStyle name="Note 2 48 6 2" xfId="21330" xr:uid="{00000000-0005-0000-0000-0000F75D0000}"/>
    <cellStyle name="Note 2 48 6 2 2" xfId="42618" xr:uid="{00000000-0005-0000-0000-0000F85D0000}"/>
    <cellStyle name="Note 2 48 6 3" xfId="33304" xr:uid="{00000000-0005-0000-0000-0000F95D0000}"/>
    <cellStyle name="Note 2 48 7" xfId="14975" xr:uid="{00000000-0005-0000-0000-0000FA5D0000}"/>
    <cellStyle name="Note 2 48 7 2" xfId="26691" xr:uid="{00000000-0005-0000-0000-0000FB5D0000}"/>
    <cellStyle name="Note 2 48 7 2 2" xfId="47979" xr:uid="{00000000-0005-0000-0000-0000FC5D0000}"/>
    <cellStyle name="Note 2 48 7 3" xfId="38665" xr:uid="{00000000-0005-0000-0000-0000FD5D0000}"/>
    <cellStyle name="Note 2 48 8" xfId="17742" xr:uid="{00000000-0005-0000-0000-0000FE5D0000}"/>
    <cellStyle name="Note 2 48 9" xfId="29728" xr:uid="{00000000-0005-0000-0000-0000FF5D0000}"/>
    <cellStyle name="Note 2 49" xfId="5298" xr:uid="{00000000-0005-0000-0000-0000005E0000}"/>
    <cellStyle name="Note 2 49 10" xfId="49718" xr:uid="{00000000-0005-0000-0000-0000015E0000}"/>
    <cellStyle name="Note 2 49 2" xfId="5299" xr:uid="{00000000-0005-0000-0000-0000025E0000}"/>
    <cellStyle name="Note 2 49 2 2" xfId="7872" xr:uid="{00000000-0005-0000-0000-0000035E0000}"/>
    <cellStyle name="Note 2 49 2 2 2" xfId="10431" xr:uid="{00000000-0005-0000-0000-0000045E0000}"/>
    <cellStyle name="Note 2 49 2 2 2 2" xfId="22637" xr:uid="{00000000-0005-0000-0000-0000055E0000}"/>
    <cellStyle name="Note 2 49 2 2 2 2 2" xfId="43925" xr:uid="{00000000-0005-0000-0000-0000065E0000}"/>
    <cellStyle name="Note 2 49 2 2 2 3" xfId="34611" xr:uid="{00000000-0005-0000-0000-0000075E0000}"/>
    <cellStyle name="Note 2 49 2 2 3" xfId="20201" xr:uid="{00000000-0005-0000-0000-0000085E0000}"/>
    <cellStyle name="Note 2 49 2 2 3 2" xfId="41489" xr:uid="{00000000-0005-0000-0000-0000095E0000}"/>
    <cellStyle name="Note 2 49 2 2 4" xfId="32175" xr:uid="{00000000-0005-0000-0000-00000A5E0000}"/>
    <cellStyle name="Note 2 49 2 3" xfId="10753" xr:uid="{00000000-0005-0000-0000-00000B5E0000}"/>
    <cellStyle name="Note 2 49 2 3 2" xfId="22959" xr:uid="{00000000-0005-0000-0000-00000C5E0000}"/>
    <cellStyle name="Note 2 49 2 3 2 2" xfId="44247" xr:uid="{00000000-0005-0000-0000-00000D5E0000}"/>
    <cellStyle name="Note 2 49 2 3 3" xfId="34933" xr:uid="{00000000-0005-0000-0000-00000E5E0000}"/>
    <cellStyle name="Note 2 49 2 4" xfId="11036" xr:uid="{00000000-0005-0000-0000-00000F5E0000}"/>
    <cellStyle name="Note 2 49 2 4 2" xfId="23242" xr:uid="{00000000-0005-0000-0000-0000105E0000}"/>
    <cellStyle name="Note 2 49 2 4 2 2" xfId="44530" xr:uid="{00000000-0005-0000-0000-0000115E0000}"/>
    <cellStyle name="Note 2 49 2 4 3" xfId="35216" xr:uid="{00000000-0005-0000-0000-0000125E0000}"/>
    <cellStyle name="Note 2 49 2 5" xfId="9429" xr:uid="{00000000-0005-0000-0000-0000135E0000}"/>
    <cellStyle name="Note 2 49 2 5 2" xfId="21635" xr:uid="{00000000-0005-0000-0000-0000145E0000}"/>
    <cellStyle name="Note 2 49 2 5 2 2" xfId="42923" xr:uid="{00000000-0005-0000-0000-0000155E0000}"/>
    <cellStyle name="Note 2 49 2 5 3" xfId="33609" xr:uid="{00000000-0005-0000-0000-0000165E0000}"/>
    <cellStyle name="Note 2 49 2 6" xfId="15305" xr:uid="{00000000-0005-0000-0000-0000175E0000}"/>
    <cellStyle name="Note 2 49 2 6 2" xfId="27021" xr:uid="{00000000-0005-0000-0000-0000185E0000}"/>
    <cellStyle name="Note 2 49 2 6 2 2" xfId="48309" xr:uid="{00000000-0005-0000-0000-0000195E0000}"/>
    <cellStyle name="Note 2 49 2 6 3" xfId="38995" xr:uid="{00000000-0005-0000-0000-00001A5E0000}"/>
    <cellStyle name="Note 2 49 2 7" xfId="17745" xr:uid="{00000000-0005-0000-0000-00001B5E0000}"/>
    <cellStyle name="Note 2 49 3" xfId="7481" xr:uid="{00000000-0005-0000-0000-00001C5E0000}"/>
    <cellStyle name="Note 2 49 3 2" xfId="10119" xr:uid="{00000000-0005-0000-0000-00001D5E0000}"/>
    <cellStyle name="Note 2 49 3 2 2" xfId="22325" xr:uid="{00000000-0005-0000-0000-00001E5E0000}"/>
    <cellStyle name="Note 2 49 3 2 2 2" xfId="43613" xr:uid="{00000000-0005-0000-0000-00001F5E0000}"/>
    <cellStyle name="Note 2 49 3 2 3" xfId="34299" xr:uid="{00000000-0005-0000-0000-0000205E0000}"/>
    <cellStyle name="Note 2 49 3 3" xfId="19898" xr:uid="{00000000-0005-0000-0000-0000215E0000}"/>
    <cellStyle name="Note 2 49 3 3 2" xfId="41186" xr:uid="{00000000-0005-0000-0000-0000225E0000}"/>
    <cellStyle name="Note 2 49 3 4" xfId="31872" xr:uid="{00000000-0005-0000-0000-0000235E0000}"/>
    <cellStyle name="Note 2 49 4" xfId="9767" xr:uid="{00000000-0005-0000-0000-0000245E0000}"/>
    <cellStyle name="Note 2 49 4 2" xfId="21973" xr:uid="{00000000-0005-0000-0000-0000255E0000}"/>
    <cellStyle name="Note 2 49 4 2 2" xfId="43261" xr:uid="{00000000-0005-0000-0000-0000265E0000}"/>
    <cellStyle name="Note 2 49 4 3" xfId="33947" xr:uid="{00000000-0005-0000-0000-0000275E0000}"/>
    <cellStyle name="Note 2 49 5" xfId="9912" xr:uid="{00000000-0005-0000-0000-0000285E0000}"/>
    <cellStyle name="Note 2 49 5 2" xfId="22118" xr:uid="{00000000-0005-0000-0000-0000295E0000}"/>
    <cellStyle name="Note 2 49 5 2 2" xfId="43406" xr:uid="{00000000-0005-0000-0000-00002A5E0000}"/>
    <cellStyle name="Note 2 49 5 3" xfId="34092" xr:uid="{00000000-0005-0000-0000-00002B5E0000}"/>
    <cellStyle name="Note 2 49 6" xfId="9122" xr:uid="{00000000-0005-0000-0000-00002C5E0000}"/>
    <cellStyle name="Note 2 49 6 2" xfId="21331" xr:uid="{00000000-0005-0000-0000-00002D5E0000}"/>
    <cellStyle name="Note 2 49 6 2 2" xfId="42619" xr:uid="{00000000-0005-0000-0000-00002E5E0000}"/>
    <cellStyle name="Note 2 49 6 3" xfId="33305" xr:uid="{00000000-0005-0000-0000-00002F5E0000}"/>
    <cellStyle name="Note 2 49 7" xfId="14976" xr:uid="{00000000-0005-0000-0000-0000305E0000}"/>
    <cellStyle name="Note 2 49 7 2" xfId="26692" xr:uid="{00000000-0005-0000-0000-0000315E0000}"/>
    <cellStyle name="Note 2 49 7 2 2" xfId="47980" xr:uid="{00000000-0005-0000-0000-0000325E0000}"/>
    <cellStyle name="Note 2 49 7 3" xfId="38666" xr:uid="{00000000-0005-0000-0000-0000335E0000}"/>
    <cellStyle name="Note 2 49 8" xfId="17744" xr:uid="{00000000-0005-0000-0000-0000345E0000}"/>
    <cellStyle name="Note 2 49 9" xfId="29783" xr:uid="{00000000-0005-0000-0000-0000355E0000}"/>
    <cellStyle name="Note 2 5" xfId="5300" xr:uid="{00000000-0005-0000-0000-0000365E0000}"/>
    <cellStyle name="Note 2 5 10" xfId="5301" xr:uid="{00000000-0005-0000-0000-0000375E0000}"/>
    <cellStyle name="Note 2 5 10 2" xfId="11576" xr:uid="{00000000-0005-0000-0000-0000385E0000}"/>
    <cellStyle name="Note 2 5 10 2 2" xfId="23768" xr:uid="{00000000-0005-0000-0000-0000395E0000}"/>
    <cellStyle name="Note 2 5 10 2 2 2" xfId="45056" xr:uid="{00000000-0005-0000-0000-00003A5E0000}"/>
    <cellStyle name="Note 2 5 10 2 3" xfId="35742" xr:uid="{00000000-0005-0000-0000-00003B5E0000}"/>
    <cellStyle name="Note 2 5 10 3" xfId="17747" xr:uid="{00000000-0005-0000-0000-00003C5E0000}"/>
    <cellStyle name="Note 2 5 10 4" xfId="28169" xr:uid="{00000000-0005-0000-0000-00003D5E0000}"/>
    <cellStyle name="Note 2 5 11" xfId="5302" xr:uid="{00000000-0005-0000-0000-00003E5E0000}"/>
    <cellStyle name="Note 2 5 11 2" xfId="11645" xr:uid="{00000000-0005-0000-0000-00003F5E0000}"/>
    <cellStyle name="Note 2 5 11 2 2" xfId="23825" xr:uid="{00000000-0005-0000-0000-0000405E0000}"/>
    <cellStyle name="Note 2 5 11 2 2 2" xfId="45113" xr:uid="{00000000-0005-0000-0000-0000415E0000}"/>
    <cellStyle name="Note 2 5 11 2 3" xfId="35799" xr:uid="{00000000-0005-0000-0000-0000425E0000}"/>
    <cellStyle name="Note 2 5 11 3" xfId="17748" xr:uid="{00000000-0005-0000-0000-0000435E0000}"/>
    <cellStyle name="Note 2 5 11 4" xfId="28221" xr:uid="{00000000-0005-0000-0000-0000445E0000}"/>
    <cellStyle name="Note 2 5 12" xfId="5303" xr:uid="{00000000-0005-0000-0000-0000455E0000}"/>
    <cellStyle name="Note 2 5 12 2" xfId="11714" xr:uid="{00000000-0005-0000-0000-0000465E0000}"/>
    <cellStyle name="Note 2 5 12 2 2" xfId="23882" xr:uid="{00000000-0005-0000-0000-0000475E0000}"/>
    <cellStyle name="Note 2 5 12 2 2 2" xfId="45170" xr:uid="{00000000-0005-0000-0000-0000485E0000}"/>
    <cellStyle name="Note 2 5 12 2 3" xfId="35856" xr:uid="{00000000-0005-0000-0000-0000495E0000}"/>
    <cellStyle name="Note 2 5 12 3" xfId="17749" xr:uid="{00000000-0005-0000-0000-00004A5E0000}"/>
    <cellStyle name="Note 2 5 12 4" xfId="28271" xr:uid="{00000000-0005-0000-0000-00004B5E0000}"/>
    <cellStyle name="Note 2 5 13" xfId="5304" xr:uid="{00000000-0005-0000-0000-00004C5E0000}"/>
    <cellStyle name="Note 2 5 13 2" xfId="11783" xr:uid="{00000000-0005-0000-0000-00004D5E0000}"/>
    <cellStyle name="Note 2 5 13 2 2" xfId="23939" xr:uid="{00000000-0005-0000-0000-00004E5E0000}"/>
    <cellStyle name="Note 2 5 13 2 2 2" xfId="45227" xr:uid="{00000000-0005-0000-0000-00004F5E0000}"/>
    <cellStyle name="Note 2 5 13 2 3" xfId="35913" xr:uid="{00000000-0005-0000-0000-0000505E0000}"/>
    <cellStyle name="Note 2 5 13 3" xfId="17750" xr:uid="{00000000-0005-0000-0000-0000515E0000}"/>
    <cellStyle name="Note 2 5 13 4" xfId="28325" xr:uid="{00000000-0005-0000-0000-0000525E0000}"/>
    <cellStyle name="Note 2 5 14" xfId="5305" xr:uid="{00000000-0005-0000-0000-0000535E0000}"/>
    <cellStyle name="Note 2 5 14 2" xfId="11817" xr:uid="{00000000-0005-0000-0000-0000545E0000}"/>
    <cellStyle name="Note 2 5 14 2 2" xfId="23968" xr:uid="{00000000-0005-0000-0000-0000555E0000}"/>
    <cellStyle name="Note 2 5 14 2 2 2" xfId="45256" xr:uid="{00000000-0005-0000-0000-0000565E0000}"/>
    <cellStyle name="Note 2 5 14 2 3" xfId="35942" xr:uid="{00000000-0005-0000-0000-0000575E0000}"/>
    <cellStyle name="Note 2 5 14 3" xfId="17751" xr:uid="{00000000-0005-0000-0000-0000585E0000}"/>
    <cellStyle name="Note 2 5 14 4" xfId="28347" xr:uid="{00000000-0005-0000-0000-0000595E0000}"/>
    <cellStyle name="Note 2 5 15" xfId="5306" xr:uid="{00000000-0005-0000-0000-00005A5E0000}"/>
    <cellStyle name="Note 2 5 15 2" xfId="11930" xr:uid="{00000000-0005-0000-0000-00005B5E0000}"/>
    <cellStyle name="Note 2 5 15 2 2" xfId="24064" xr:uid="{00000000-0005-0000-0000-00005C5E0000}"/>
    <cellStyle name="Note 2 5 15 2 2 2" xfId="45352" xr:uid="{00000000-0005-0000-0000-00005D5E0000}"/>
    <cellStyle name="Note 2 5 15 2 3" xfId="36038" xr:uid="{00000000-0005-0000-0000-00005E5E0000}"/>
    <cellStyle name="Note 2 5 15 3" xfId="17752" xr:uid="{00000000-0005-0000-0000-00005F5E0000}"/>
    <cellStyle name="Note 2 5 15 4" xfId="28433" xr:uid="{00000000-0005-0000-0000-0000605E0000}"/>
    <cellStyle name="Note 2 5 16" xfId="5307" xr:uid="{00000000-0005-0000-0000-0000615E0000}"/>
    <cellStyle name="Note 2 5 16 2" xfId="12005" xr:uid="{00000000-0005-0000-0000-0000625E0000}"/>
    <cellStyle name="Note 2 5 16 2 2" xfId="24127" xr:uid="{00000000-0005-0000-0000-0000635E0000}"/>
    <cellStyle name="Note 2 5 16 2 2 2" xfId="45415" xr:uid="{00000000-0005-0000-0000-0000645E0000}"/>
    <cellStyle name="Note 2 5 16 2 3" xfId="36101" xr:uid="{00000000-0005-0000-0000-0000655E0000}"/>
    <cellStyle name="Note 2 5 16 3" xfId="17753" xr:uid="{00000000-0005-0000-0000-0000665E0000}"/>
    <cellStyle name="Note 2 5 16 4" xfId="28487" xr:uid="{00000000-0005-0000-0000-0000675E0000}"/>
    <cellStyle name="Note 2 5 17" xfId="5308" xr:uid="{00000000-0005-0000-0000-0000685E0000}"/>
    <cellStyle name="Note 2 5 17 2" xfId="12088" xr:uid="{00000000-0005-0000-0000-0000695E0000}"/>
    <cellStyle name="Note 2 5 17 2 2" xfId="24197" xr:uid="{00000000-0005-0000-0000-00006A5E0000}"/>
    <cellStyle name="Note 2 5 17 2 2 2" xfId="45485" xr:uid="{00000000-0005-0000-0000-00006B5E0000}"/>
    <cellStyle name="Note 2 5 17 2 3" xfId="36171" xr:uid="{00000000-0005-0000-0000-00006C5E0000}"/>
    <cellStyle name="Note 2 5 17 3" xfId="17754" xr:uid="{00000000-0005-0000-0000-00006D5E0000}"/>
    <cellStyle name="Note 2 5 17 4" xfId="28541" xr:uid="{00000000-0005-0000-0000-00006E5E0000}"/>
    <cellStyle name="Note 2 5 18" xfId="5309" xr:uid="{00000000-0005-0000-0000-00006F5E0000}"/>
    <cellStyle name="Note 2 5 18 2" xfId="12165" xr:uid="{00000000-0005-0000-0000-0000705E0000}"/>
    <cellStyle name="Note 2 5 18 2 2" xfId="24261" xr:uid="{00000000-0005-0000-0000-0000715E0000}"/>
    <cellStyle name="Note 2 5 18 2 2 2" xfId="45549" xr:uid="{00000000-0005-0000-0000-0000725E0000}"/>
    <cellStyle name="Note 2 5 18 2 3" xfId="36235" xr:uid="{00000000-0005-0000-0000-0000735E0000}"/>
    <cellStyle name="Note 2 5 18 3" xfId="17755" xr:uid="{00000000-0005-0000-0000-0000745E0000}"/>
    <cellStyle name="Note 2 5 18 4" xfId="28596" xr:uid="{00000000-0005-0000-0000-0000755E0000}"/>
    <cellStyle name="Note 2 5 19" xfId="5310" xr:uid="{00000000-0005-0000-0000-0000765E0000}"/>
    <cellStyle name="Note 2 5 19 2" xfId="12238" xr:uid="{00000000-0005-0000-0000-0000775E0000}"/>
    <cellStyle name="Note 2 5 19 2 2" xfId="24322" xr:uid="{00000000-0005-0000-0000-0000785E0000}"/>
    <cellStyle name="Note 2 5 19 2 2 2" xfId="45610" xr:uid="{00000000-0005-0000-0000-0000795E0000}"/>
    <cellStyle name="Note 2 5 19 2 3" xfId="36296" xr:uid="{00000000-0005-0000-0000-00007A5E0000}"/>
    <cellStyle name="Note 2 5 19 3" xfId="17756" xr:uid="{00000000-0005-0000-0000-00007B5E0000}"/>
    <cellStyle name="Note 2 5 19 4" xfId="28651" xr:uid="{00000000-0005-0000-0000-00007C5E0000}"/>
    <cellStyle name="Note 2 5 2" xfId="5311" xr:uid="{00000000-0005-0000-0000-00007D5E0000}"/>
    <cellStyle name="Note 2 5 2 2" xfId="7780" xr:uid="{00000000-0005-0000-0000-00007E5E0000}"/>
    <cellStyle name="Note 2 5 2 2 2" xfId="10432" xr:uid="{00000000-0005-0000-0000-00007F5E0000}"/>
    <cellStyle name="Note 2 5 2 2 2 2" xfId="22638" xr:uid="{00000000-0005-0000-0000-0000805E0000}"/>
    <cellStyle name="Note 2 5 2 2 2 2 2" xfId="43926" xr:uid="{00000000-0005-0000-0000-0000815E0000}"/>
    <cellStyle name="Note 2 5 2 2 2 3" xfId="34612" xr:uid="{00000000-0005-0000-0000-0000825E0000}"/>
    <cellStyle name="Note 2 5 2 2 3" xfId="20129" xr:uid="{00000000-0005-0000-0000-0000835E0000}"/>
    <cellStyle name="Note 2 5 2 2 3 2" xfId="41417" xr:uid="{00000000-0005-0000-0000-0000845E0000}"/>
    <cellStyle name="Note 2 5 2 2 4" xfId="32103" xr:uid="{00000000-0005-0000-0000-0000855E0000}"/>
    <cellStyle name="Note 2 5 2 3" xfId="10754" xr:uid="{00000000-0005-0000-0000-0000865E0000}"/>
    <cellStyle name="Note 2 5 2 3 2" xfId="22960" xr:uid="{00000000-0005-0000-0000-0000875E0000}"/>
    <cellStyle name="Note 2 5 2 3 2 2" xfId="44248" xr:uid="{00000000-0005-0000-0000-0000885E0000}"/>
    <cellStyle name="Note 2 5 2 3 3" xfId="34934" xr:uid="{00000000-0005-0000-0000-0000895E0000}"/>
    <cellStyle name="Note 2 5 2 4" xfId="11037" xr:uid="{00000000-0005-0000-0000-00008A5E0000}"/>
    <cellStyle name="Note 2 5 2 4 2" xfId="23243" xr:uid="{00000000-0005-0000-0000-00008B5E0000}"/>
    <cellStyle name="Note 2 5 2 4 2 2" xfId="44531" xr:uid="{00000000-0005-0000-0000-00008C5E0000}"/>
    <cellStyle name="Note 2 5 2 4 3" xfId="35217" xr:uid="{00000000-0005-0000-0000-00008D5E0000}"/>
    <cellStyle name="Note 2 5 2 5" xfId="9430" xr:uid="{00000000-0005-0000-0000-00008E5E0000}"/>
    <cellStyle name="Note 2 5 2 5 2" xfId="21636" xr:uid="{00000000-0005-0000-0000-00008F5E0000}"/>
    <cellStyle name="Note 2 5 2 5 2 2" xfId="42924" xr:uid="{00000000-0005-0000-0000-0000905E0000}"/>
    <cellStyle name="Note 2 5 2 5 3" xfId="33610" xr:uid="{00000000-0005-0000-0000-0000915E0000}"/>
    <cellStyle name="Note 2 5 2 6" xfId="15205" xr:uid="{00000000-0005-0000-0000-0000925E0000}"/>
    <cellStyle name="Note 2 5 2 6 2" xfId="26921" xr:uid="{00000000-0005-0000-0000-0000935E0000}"/>
    <cellStyle name="Note 2 5 2 6 2 2" xfId="48209" xr:uid="{00000000-0005-0000-0000-0000945E0000}"/>
    <cellStyle name="Note 2 5 2 6 3" xfId="38895" xr:uid="{00000000-0005-0000-0000-0000955E0000}"/>
    <cellStyle name="Note 2 5 2 7" xfId="17757" xr:uid="{00000000-0005-0000-0000-0000965E0000}"/>
    <cellStyle name="Note 2 5 2 8" xfId="27761" xr:uid="{00000000-0005-0000-0000-0000975E0000}"/>
    <cellStyle name="Note 2 5 20" xfId="5312" xr:uid="{00000000-0005-0000-0000-0000985E0000}"/>
    <cellStyle name="Note 2 5 20 2" xfId="12305" xr:uid="{00000000-0005-0000-0000-0000995E0000}"/>
    <cellStyle name="Note 2 5 20 2 2" xfId="24377" xr:uid="{00000000-0005-0000-0000-00009A5E0000}"/>
    <cellStyle name="Note 2 5 20 2 2 2" xfId="45665" xr:uid="{00000000-0005-0000-0000-00009B5E0000}"/>
    <cellStyle name="Note 2 5 20 2 3" xfId="36351" xr:uid="{00000000-0005-0000-0000-00009C5E0000}"/>
    <cellStyle name="Note 2 5 20 3" xfId="17758" xr:uid="{00000000-0005-0000-0000-00009D5E0000}"/>
    <cellStyle name="Note 2 5 20 4" xfId="28704" xr:uid="{00000000-0005-0000-0000-00009E5E0000}"/>
    <cellStyle name="Note 2 5 21" xfId="5313" xr:uid="{00000000-0005-0000-0000-00009F5E0000}"/>
    <cellStyle name="Note 2 5 21 2" xfId="12457" xr:uid="{00000000-0005-0000-0000-0000A05E0000}"/>
    <cellStyle name="Note 2 5 21 2 2" xfId="24507" xr:uid="{00000000-0005-0000-0000-0000A15E0000}"/>
    <cellStyle name="Note 2 5 21 2 2 2" xfId="45795" xr:uid="{00000000-0005-0000-0000-0000A25E0000}"/>
    <cellStyle name="Note 2 5 21 2 3" xfId="36481" xr:uid="{00000000-0005-0000-0000-0000A35E0000}"/>
    <cellStyle name="Note 2 5 21 3" xfId="17759" xr:uid="{00000000-0005-0000-0000-0000A45E0000}"/>
    <cellStyle name="Note 2 5 21 4" xfId="28820" xr:uid="{00000000-0005-0000-0000-0000A55E0000}"/>
    <cellStyle name="Note 2 5 22" xfId="5314" xr:uid="{00000000-0005-0000-0000-0000A65E0000}"/>
    <cellStyle name="Note 2 5 22 2" xfId="12484" xr:uid="{00000000-0005-0000-0000-0000A75E0000}"/>
    <cellStyle name="Note 2 5 22 2 2" xfId="24530" xr:uid="{00000000-0005-0000-0000-0000A85E0000}"/>
    <cellStyle name="Note 2 5 22 2 2 2" xfId="45818" xr:uid="{00000000-0005-0000-0000-0000A95E0000}"/>
    <cellStyle name="Note 2 5 22 2 3" xfId="36504" xr:uid="{00000000-0005-0000-0000-0000AA5E0000}"/>
    <cellStyle name="Note 2 5 22 3" xfId="17760" xr:uid="{00000000-0005-0000-0000-0000AB5E0000}"/>
    <cellStyle name="Note 2 5 22 4" xfId="28840" xr:uid="{00000000-0005-0000-0000-0000AC5E0000}"/>
    <cellStyle name="Note 2 5 23" xfId="5315" xr:uid="{00000000-0005-0000-0000-0000AD5E0000}"/>
    <cellStyle name="Note 2 5 23 2" xfId="12521" xr:uid="{00000000-0005-0000-0000-0000AE5E0000}"/>
    <cellStyle name="Note 2 5 23 2 2" xfId="24561" xr:uid="{00000000-0005-0000-0000-0000AF5E0000}"/>
    <cellStyle name="Note 2 5 23 2 2 2" xfId="45849" xr:uid="{00000000-0005-0000-0000-0000B05E0000}"/>
    <cellStyle name="Note 2 5 23 2 3" xfId="36535" xr:uid="{00000000-0005-0000-0000-0000B15E0000}"/>
    <cellStyle name="Note 2 5 23 3" xfId="17761" xr:uid="{00000000-0005-0000-0000-0000B25E0000}"/>
    <cellStyle name="Note 2 5 23 4" xfId="28866" xr:uid="{00000000-0005-0000-0000-0000B35E0000}"/>
    <cellStyle name="Note 2 5 24" xfId="5316" xr:uid="{00000000-0005-0000-0000-0000B45E0000}"/>
    <cellStyle name="Note 2 5 24 2" xfId="12595" xr:uid="{00000000-0005-0000-0000-0000B55E0000}"/>
    <cellStyle name="Note 2 5 24 2 2" xfId="24622" xr:uid="{00000000-0005-0000-0000-0000B65E0000}"/>
    <cellStyle name="Note 2 5 24 2 2 2" xfId="45910" xr:uid="{00000000-0005-0000-0000-0000B75E0000}"/>
    <cellStyle name="Note 2 5 24 2 3" xfId="36596" xr:uid="{00000000-0005-0000-0000-0000B85E0000}"/>
    <cellStyle name="Note 2 5 24 3" xfId="17762" xr:uid="{00000000-0005-0000-0000-0000B95E0000}"/>
    <cellStyle name="Note 2 5 24 4" xfId="28921" xr:uid="{00000000-0005-0000-0000-0000BA5E0000}"/>
    <cellStyle name="Note 2 5 25" xfId="5317" xr:uid="{00000000-0005-0000-0000-0000BB5E0000}"/>
    <cellStyle name="Note 2 5 25 2" xfId="12674" xr:uid="{00000000-0005-0000-0000-0000BC5E0000}"/>
    <cellStyle name="Note 2 5 25 2 2" xfId="24689" xr:uid="{00000000-0005-0000-0000-0000BD5E0000}"/>
    <cellStyle name="Note 2 5 25 2 2 2" xfId="45977" xr:uid="{00000000-0005-0000-0000-0000BE5E0000}"/>
    <cellStyle name="Note 2 5 25 2 3" xfId="36663" xr:uid="{00000000-0005-0000-0000-0000BF5E0000}"/>
    <cellStyle name="Note 2 5 25 3" xfId="17763" xr:uid="{00000000-0005-0000-0000-0000C05E0000}"/>
    <cellStyle name="Note 2 5 25 4" xfId="28976" xr:uid="{00000000-0005-0000-0000-0000C15E0000}"/>
    <cellStyle name="Note 2 5 26" xfId="5318" xr:uid="{00000000-0005-0000-0000-0000C25E0000}"/>
    <cellStyle name="Note 2 5 26 2" xfId="12745" xr:uid="{00000000-0005-0000-0000-0000C35E0000}"/>
    <cellStyle name="Note 2 5 26 2 2" xfId="24748" xr:uid="{00000000-0005-0000-0000-0000C45E0000}"/>
    <cellStyle name="Note 2 5 26 2 2 2" xfId="46036" xr:uid="{00000000-0005-0000-0000-0000C55E0000}"/>
    <cellStyle name="Note 2 5 26 2 3" xfId="36722" xr:uid="{00000000-0005-0000-0000-0000C65E0000}"/>
    <cellStyle name="Note 2 5 26 3" xfId="17764" xr:uid="{00000000-0005-0000-0000-0000C75E0000}"/>
    <cellStyle name="Note 2 5 26 4" xfId="29029" xr:uid="{00000000-0005-0000-0000-0000C85E0000}"/>
    <cellStyle name="Note 2 5 27" xfId="5319" xr:uid="{00000000-0005-0000-0000-0000C95E0000}"/>
    <cellStyle name="Note 2 5 27 2" xfId="12905" xr:uid="{00000000-0005-0000-0000-0000CA5E0000}"/>
    <cellStyle name="Note 2 5 27 2 2" xfId="24882" xr:uid="{00000000-0005-0000-0000-0000CB5E0000}"/>
    <cellStyle name="Note 2 5 27 2 2 2" xfId="46170" xr:uid="{00000000-0005-0000-0000-0000CC5E0000}"/>
    <cellStyle name="Note 2 5 27 2 3" xfId="36856" xr:uid="{00000000-0005-0000-0000-0000CD5E0000}"/>
    <cellStyle name="Note 2 5 27 3" xfId="17765" xr:uid="{00000000-0005-0000-0000-0000CE5E0000}"/>
    <cellStyle name="Note 2 5 27 4" xfId="29145" xr:uid="{00000000-0005-0000-0000-0000CF5E0000}"/>
    <cellStyle name="Note 2 5 28" xfId="5320" xr:uid="{00000000-0005-0000-0000-0000D05E0000}"/>
    <cellStyle name="Note 2 5 28 2" xfId="12931" xr:uid="{00000000-0005-0000-0000-0000D15E0000}"/>
    <cellStyle name="Note 2 5 28 2 2" xfId="24904" xr:uid="{00000000-0005-0000-0000-0000D25E0000}"/>
    <cellStyle name="Note 2 5 28 2 2 2" xfId="46192" xr:uid="{00000000-0005-0000-0000-0000D35E0000}"/>
    <cellStyle name="Note 2 5 28 2 3" xfId="36878" xr:uid="{00000000-0005-0000-0000-0000D45E0000}"/>
    <cellStyle name="Note 2 5 28 3" xfId="17766" xr:uid="{00000000-0005-0000-0000-0000D55E0000}"/>
    <cellStyle name="Note 2 5 28 4" xfId="29165" xr:uid="{00000000-0005-0000-0000-0000D65E0000}"/>
    <cellStyle name="Note 2 5 29" xfId="5321" xr:uid="{00000000-0005-0000-0000-0000D75E0000}"/>
    <cellStyle name="Note 2 5 29 2" xfId="12967" xr:uid="{00000000-0005-0000-0000-0000D85E0000}"/>
    <cellStyle name="Note 2 5 29 2 2" xfId="24935" xr:uid="{00000000-0005-0000-0000-0000D95E0000}"/>
    <cellStyle name="Note 2 5 29 2 2 2" xfId="46223" xr:uid="{00000000-0005-0000-0000-0000DA5E0000}"/>
    <cellStyle name="Note 2 5 29 2 3" xfId="36909" xr:uid="{00000000-0005-0000-0000-0000DB5E0000}"/>
    <cellStyle name="Note 2 5 29 3" xfId="17767" xr:uid="{00000000-0005-0000-0000-0000DC5E0000}"/>
    <cellStyle name="Note 2 5 29 4" xfId="29191" xr:uid="{00000000-0005-0000-0000-0000DD5E0000}"/>
    <cellStyle name="Note 2 5 3" xfId="5322" xr:uid="{00000000-0005-0000-0000-0000DE5E0000}"/>
    <cellStyle name="Note 2 5 3 2" xfId="7991" xr:uid="{00000000-0005-0000-0000-0000DF5E0000}"/>
    <cellStyle name="Note 2 5 3 2 2" xfId="20308" xr:uid="{00000000-0005-0000-0000-0000E05E0000}"/>
    <cellStyle name="Note 2 5 3 2 2 2" xfId="41596" xr:uid="{00000000-0005-0000-0000-0000E15E0000}"/>
    <cellStyle name="Note 2 5 3 2 3" xfId="32282" xr:uid="{00000000-0005-0000-0000-0000E25E0000}"/>
    <cellStyle name="Note 2 5 3 3" xfId="10120" xr:uid="{00000000-0005-0000-0000-0000E35E0000}"/>
    <cellStyle name="Note 2 5 3 3 2" xfId="22326" xr:uid="{00000000-0005-0000-0000-0000E45E0000}"/>
    <cellStyle name="Note 2 5 3 3 2 2" xfId="43614" xr:uid="{00000000-0005-0000-0000-0000E55E0000}"/>
    <cellStyle name="Note 2 5 3 3 3" xfId="34300" xr:uid="{00000000-0005-0000-0000-0000E65E0000}"/>
    <cellStyle name="Note 2 5 3 4" xfId="15433" xr:uid="{00000000-0005-0000-0000-0000E75E0000}"/>
    <cellStyle name="Note 2 5 3 4 2" xfId="27149" xr:uid="{00000000-0005-0000-0000-0000E85E0000}"/>
    <cellStyle name="Note 2 5 3 4 2 2" xfId="48437" xr:uid="{00000000-0005-0000-0000-0000E95E0000}"/>
    <cellStyle name="Note 2 5 3 4 3" xfId="39123" xr:uid="{00000000-0005-0000-0000-0000EA5E0000}"/>
    <cellStyle name="Note 2 5 3 5" xfId="17768" xr:uid="{00000000-0005-0000-0000-0000EB5E0000}"/>
    <cellStyle name="Note 2 5 3 6" xfId="27862" xr:uid="{00000000-0005-0000-0000-0000EC5E0000}"/>
    <cellStyle name="Note 2 5 30" xfId="5323" xr:uid="{00000000-0005-0000-0000-0000ED5E0000}"/>
    <cellStyle name="Note 2 5 30 2" xfId="13041" xr:uid="{00000000-0005-0000-0000-0000EE5E0000}"/>
    <cellStyle name="Note 2 5 30 2 2" xfId="24997" xr:uid="{00000000-0005-0000-0000-0000EF5E0000}"/>
    <cellStyle name="Note 2 5 30 2 2 2" xfId="46285" xr:uid="{00000000-0005-0000-0000-0000F05E0000}"/>
    <cellStyle name="Note 2 5 30 2 3" xfId="36971" xr:uid="{00000000-0005-0000-0000-0000F15E0000}"/>
    <cellStyle name="Note 2 5 30 3" xfId="17769" xr:uid="{00000000-0005-0000-0000-0000F25E0000}"/>
    <cellStyle name="Note 2 5 30 4" xfId="29245" xr:uid="{00000000-0005-0000-0000-0000F35E0000}"/>
    <cellStyle name="Note 2 5 31" xfId="5324" xr:uid="{00000000-0005-0000-0000-0000F45E0000}"/>
    <cellStyle name="Note 2 5 31 2" xfId="13115" xr:uid="{00000000-0005-0000-0000-0000F55E0000}"/>
    <cellStyle name="Note 2 5 31 2 2" xfId="25058" xr:uid="{00000000-0005-0000-0000-0000F65E0000}"/>
    <cellStyle name="Note 2 5 31 2 2 2" xfId="46346" xr:uid="{00000000-0005-0000-0000-0000F75E0000}"/>
    <cellStyle name="Note 2 5 31 2 3" xfId="37032" xr:uid="{00000000-0005-0000-0000-0000F85E0000}"/>
    <cellStyle name="Note 2 5 31 3" xfId="17770" xr:uid="{00000000-0005-0000-0000-0000F95E0000}"/>
    <cellStyle name="Note 2 5 31 4" xfId="29299" xr:uid="{00000000-0005-0000-0000-0000FA5E0000}"/>
    <cellStyle name="Note 2 5 32" xfId="5325" xr:uid="{00000000-0005-0000-0000-0000FB5E0000}"/>
    <cellStyle name="Note 2 5 32 2" xfId="13192" xr:uid="{00000000-0005-0000-0000-0000FC5E0000}"/>
    <cellStyle name="Note 2 5 32 2 2" xfId="25122" xr:uid="{00000000-0005-0000-0000-0000FD5E0000}"/>
    <cellStyle name="Note 2 5 32 2 2 2" xfId="46410" xr:uid="{00000000-0005-0000-0000-0000FE5E0000}"/>
    <cellStyle name="Note 2 5 32 2 3" xfId="37096" xr:uid="{00000000-0005-0000-0000-0000FF5E0000}"/>
    <cellStyle name="Note 2 5 32 3" xfId="17771" xr:uid="{00000000-0005-0000-0000-0000005F0000}"/>
    <cellStyle name="Note 2 5 32 4" xfId="29355" xr:uid="{00000000-0005-0000-0000-0000015F0000}"/>
    <cellStyle name="Note 2 5 33" xfId="5326" xr:uid="{00000000-0005-0000-0000-0000025F0000}"/>
    <cellStyle name="Note 2 5 33 2" xfId="13265" xr:uid="{00000000-0005-0000-0000-0000035F0000}"/>
    <cellStyle name="Note 2 5 33 2 2" xfId="25182" xr:uid="{00000000-0005-0000-0000-0000045F0000}"/>
    <cellStyle name="Note 2 5 33 2 2 2" xfId="46470" xr:uid="{00000000-0005-0000-0000-0000055F0000}"/>
    <cellStyle name="Note 2 5 33 2 3" xfId="37156" xr:uid="{00000000-0005-0000-0000-0000065F0000}"/>
    <cellStyle name="Note 2 5 33 3" xfId="17772" xr:uid="{00000000-0005-0000-0000-0000075F0000}"/>
    <cellStyle name="Note 2 5 33 4" xfId="29409" xr:uid="{00000000-0005-0000-0000-0000085F0000}"/>
    <cellStyle name="Note 2 5 34" xfId="5327" xr:uid="{00000000-0005-0000-0000-0000095F0000}"/>
    <cellStyle name="Note 2 5 34 2" xfId="13341" xr:uid="{00000000-0005-0000-0000-00000A5F0000}"/>
    <cellStyle name="Note 2 5 34 2 2" xfId="25243" xr:uid="{00000000-0005-0000-0000-00000B5F0000}"/>
    <cellStyle name="Note 2 5 34 2 2 2" xfId="46531" xr:uid="{00000000-0005-0000-0000-00000C5F0000}"/>
    <cellStyle name="Note 2 5 34 2 3" xfId="37217" xr:uid="{00000000-0005-0000-0000-00000D5F0000}"/>
    <cellStyle name="Note 2 5 34 3" xfId="17773" xr:uid="{00000000-0005-0000-0000-00000E5F0000}"/>
    <cellStyle name="Note 2 5 34 4" xfId="29464" xr:uid="{00000000-0005-0000-0000-00000F5F0000}"/>
    <cellStyle name="Note 2 5 35" xfId="5328" xr:uid="{00000000-0005-0000-0000-0000105F0000}"/>
    <cellStyle name="Note 2 5 35 2" xfId="13421" xr:uid="{00000000-0005-0000-0000-0000115F0000}"/>
    <cellStyle name="Note 2 5 35 2 2" xfId="25308" xr:uid="{00000000-0005-0000-0000-0000125F0000}"/>
    <cellStyle name="Note 2 5 35 2 2 2" xfId="46596" xr:uid="{00000000-0005-0000-0000-0000135F0000}"/>
    <cellStyle name="Note 2 5 35 2 3" xfId="37282" xr:uid="{00000000-0005-0000-0000-0000145F0000}"/>
    <cellStyle name="Note 2 5 35 3" xfId="17774" xr:uid="{00000000-0005-0000-0000-0000155F0000}"/>
    <cellStyle name="Note 2 5 35 4" xfId="29520" xr:uid="{00000000-0005-0000-0000-0000165F0000}"/>
    <cellStyle name="Note 2 5 36" xfId="5329" xr:uid="{00000000-0005-0000-0000-0000175F0000}"/>
    <cellStyle name="Note 2 5 36 2" xfId="13593" xr:uid="{00000000-0005-0000-0000-0000185F0000}"/>
    <cellStyle name="Note 2 5 36 2 2" xfId="25448" xr:uid="{00000000-0005-0000-0000-0000195F0000}"/>
    <cellStyle name="Note 2 5 36 2 2 2" xfId="46736" xr:uid="{00000000-0005-0000-0000-00001A5F0000}"/>
    <cellStyle name="Note 2 5 36 2 3" xfId="37422" xr:uid="{00000000-0005-0000-0000-00001B5F0000}"/>
    <cellStyle name="Note 2 5 36 3" xfId="17775" xr:uid="{00000000-0005-0000-0000-00001C5F0000}"/>
    <cellStyle name="Note 2 5 36 4" xfId="29647" xr:uid="{00000000-0005-0000-0000-00001D5F0000}"/>
    <cellStyle name="Note 2 5 37" xfId="5330" xr:uid="{00000000-0005-0000-0000-00001E5F0000}"/>
    <cellStyle name="Note 2 5 37 2" xfId="13666" xr:uid="{00000000-0005-0000-0000-00001F5F0000}"/>
    <cellStyle name="Note 2 5 37 2 2" xfId="25508" xr:uid="{00000000-0005-0000-0000-0000205F0000}"/>
    <cellStyle name="Note 2 5 37 2 2 2" xfId="46796" xr:uid="{00000000-0005-0000-0000-0000215F0000}"/>
    <cellStyle name="Note 2 5 37 2 3" xfId="37482" xr:uid="{00000000-0005-0000-0000-0000225F0000}"/>
    <cellStyle name="Note 2 5 37 3" xfId="17776" xr:uid="{00000000-0005-0000-0000-0000235F0000}"/>
    <cellStyle name="Note 2 5 37 4" xfId="29700" xr:uid="{00000000-0005-0000-0000-0000245F0000}"/>
    <cellStyle name="Note 2 5 38" xfId="5331" xr:uid="{00000000-0005-0000-0000-0000255F0000}"/>
    <cellStyle name="Note 2 5 38 2" xfId="13737" xr:uid="{00000000-0005-0000-0000-0000265F0000}"/>
    <cellStyle name="Note 2 5 38 2 2" xfId="25568" xr:uid="{00000000-0005-0000-0000-0000275F0000}"/>
    <cellStyle name="Note 2 5 38 2 2 2" xfId="46856" xr:uid="{00000000-0005-0000-0000-0000285F0000}"/>
    <cellStyle name="Note 2 5 38 2 3" xfId="37542" xr:uid="{00000000-0005-0000-0000-0000295F0000}"/>
    <cellStyle name="Note 2 5 38 3" xfId="17777" xr:uid="{00000000-0005-0000-0000-00002A5F0000}"/>
    <cellStyle name="Note 2 5 38 4" xfId="29754" xr:uid="{00000000-0005-0000-0000-00002B5F0000}"/>
    <cellStyle name="Note 2 5 39" xfId="5332" xr:uid="{00000000-0005-0000-0000-00002C5F0000}"/>
    <cellStyle name="Note 2 5 39 2" xfId="13813" xr:uid="{00000000-0005-0000-0000-00002D5F0000}"/>
    <cellStyle name="Note 2 5 39 2 2" xfId="25632" xr:uid="{00000000-0005-0000-0000-00002E5F0000}"/>
    <cellStyle name="Note 2 5 39 2 2 2" xfId="46920" xr:uid="{00000000-0005-0000-0000-00002F5F0000}"/>
    <cellStyle name="Note 2 5 39 2 3" xfId="37606" xr:uid="{00000000-0005-0000-0000-0000305F0000}"/>
    <cellStyle name="Note 2 5 39 3" xfId="17778" xr:uid="{00000000-0005-0000-0000-0000315F0000}"/>
    <cellStyle name="Note 2 5 39 4" xfId="29807" xr:uid="{00000000-0005-0000-0000-0000325F0000}"/>
    <cellStyle name="Note 2 5 4" xfId="5333" xr:uid="{00000000-0005-0000-0000-0000335F0000}"/>
    <cellStyle name="Note 2 5 4 2" xfId="8106" xr:uid="{00000000-0005-0000-0000-0000345F0000}"/>
    <cellStyle name="Note 2 5 4 2 2" xfId="20402" xr:uid="{00000000-0005-0000-0000-0000355F0000}"/>
    <cellStyle name="Note 2 5 4 2 2 2" xfId="41690" xr:uid="{00000000-0005-0000-0000-0000365F0000}"/>
    <cellStyle name="Note 2 5 4 2 3" xfId="32376" xr:uid="{00000000-0005-0000-0000-0000375F0000}"/>
    <cellStyle name="Note 2 5 4 3" xfId="9766" xr:uid="{00000000-0005-0000-0000-0000385F0000}"/>
    <cellStyle name="Note 2 5 4 3 2" xfId="21972" xr:uid="{00000000-0005-0000-0000-0000395F0000}"/>
    <cellStyle name="Note 2 5 4 3 2 2" xfId="43260" xr:uid="{00000000-0005-0000-0000-00003A5F0000}"/>
    <cellStyle name="Note 2 5 4 3 3" xfId="33946" xr:uid="{00000000-0005-0000-0000-00003B5F0000}"/>
    <cellStyle name="Note 2 5 4 4" xfId="15571" xr:uid="{00000000-0005-0000-0000-00003C5F0000}"/>
    <cellStyle name="Note 2 5 4 4 2" xfId="27287" xr:uid="{00000000-0005-0000-0000-00003D5F0000}"/>
    <cellStyle name="Note 2 5 4 4 2 2" xfId="48575" xr:uid="{00000000-0005-0000-0000-00003E5F0000}"/>
    <cellStyle name="Note 2 5 4 4 3" xfId="39261" xr:uid="{00000000-0005-0000-0000-00003F5F0000}"/>
    <cellStyle name="Note 2 5 4 5" xfId="17779" xr:uid="{00000000-0005-0000-0000-0000405F0000}"/>
    <cellStyle name="Note 2 5 4 6" xfId="27700" xr:uid="{00000000-0005-0000-0000-0000415F0000}"/>
    <cellStyle name="Note 2 5 40" xfId="5334" xr:uid="{00000000-0005-0000-0000-0000425F0000}"/>
    <cellStyle name="Note 2 5 40 2" xfId="13884" xr:uid="{00000000-0005-0000-0000-0000435F0000}"/>
    <cellStyle name="Note 2 5 40 2 2" xfId="25691" xr:uid="{00000000-0005-0000-0000-0000445F0000}"/>
    <cellStyle name="Note 2 5 40 2 2 2" xfId="46979" xr:uid="{00000000-0005-0000-0000-0000455F0000}"/>
    <cellStyle name="Note 2 5 40 2 3" xfId="37665" xr:uid="{00000000-0005-0000-0000-0000465F0000}"/>
    <cellStyle name="Note 2 5 40 3" xfId="17780" xr:uid="{00000000-0005-0000-0000-0000475F0000}"/>
    <cellStyle name="Note 2 5 40 4" xfId="29862" xr:uid="{00000000-0005-0000-0000-0000485F0000}"/>
    <cellStyle name="Note 2 5 41" xfId="5335" xr:uid="{00000000-0005-0000-0000-0000495F0000}"/>
    <cellStyle name="Note 2 5 41 2" xfId="13961" xr:uid="{00000000-0005-0000-0000-00004A5F0000}"/>
    <cellStyle name="Note 2 5 41 2 2" xfId="25755" xr:uid="{00000000-0005-0000-0000-00004B5F0000}"/>
    <cellStyle name="Note 2 5 41 2 2 2" xfId="47043" xr:uid="{00000000-0005-0000-0000-00004C5F0000}"/>
    <cellStyle name="Note 2 5 41 2 3" xfId="37729" xr:uid="{00000000-0005-0000-0000-00004D5F0000}"/>
    <cellStyle name="Note 2 5 41 3" xfId="17781" xr:uid="{00000000-0005-0000-0000-00004E5F0000}"/>
    <cellStyle name="Note 2 5 41 4" xfId="29915" xr:uid="{00000000-0005-0000-0000-00004F5F0000}"/>
    <cellStyle name="Note 2 5 42" xfId="5336" xr:uid="{00000000-0005-0000-0000-0000505F0000}"/>
    <cellStyle name="Note 2 5 42 2" xfId="14052" xr:uid="{00000000-0005-0000-0000-0000515F0000}"/>
    <cellStyle name="Note 2 5 42 2 2" xfId="25828" xr:uid="{00000000-0005-0000-0000-0000525F0000}"/>
    <cellStyle name="Note 2 5 42 2 2 2" xfId="47116" xr:uid="{00000000-0005-0000-0000-0000535F0000}"/>
    <cellStyle name="Note 2 5 42 2 3" xfId="37802" xr:uid="{00000000-0005-0000-0000-0000545F0000}"/>
    <cellStyle name="Note 2 5 42 3" xfId="17782" xr:uid="{00000000-0005-0000-0000-0000555F0000}"/>
    <cellStyle name="Note 2 5 42 4" xfId="29985" xr:uid="{00000000-0005-0000-0000-0000565F0000}"/>
    <cellStyle name="Note 2 5 43" xfId="5337" xr:uid="{00000000-0005-0000-0000-0000575F0000}"/>
    <cellStyle name="Note 2 5 43 2" xfId="13954" xr:uid="{00000000-0005-0000-0000-0000585F0000}"/>
    <cellStyle name="Note 2 5 43 2 2" xfId="25748" xr:uid="{00000000-0005-0000-0000-0000595F0000}"/>
    <cellStyle name="Note 2 5 43 2 2 2" xfId="47036" xr:uid="{00000000-0005-0000-0000-00005A5F0000}"/>
    <cellStyle name="Note 2 5 43 2 3" xfId="37722" xr:uid="{00000000-0005-0000-0000-00005B5F0000}"/>
    <cellStyle name="Note 2 5 43 3" xfId="17783" xr:uid="{00000000-0005-0000-0000-00005C5F0000}"/>
    <cellStyle name="Note 2 5 43 4" xfId="29908" xr:uid="{00000000-0005-0000-0000-00005D5F0000}"/>
    <cellStyle name="Note 2 5 44" xfId="5338" xr:uid="{00000000-0005-0000-0000-00005E5F0000}"/>
    <cellStyle name="Note 2 5 44 2" xfId="14045" xr:uid="{00000000-0005-0000-0000-00005F5F0000}"/>
    <cellStyle name="Note 2 5 44 2 2" xfId="25821" xr:uid="{00000000-0005-0000-0000-0000605F0000}"/>
    <cellStyle name="Note 2 5 44 2 2 2" xfId="47109" xr:uid="{00000000-0005-0000-0000-0000615F0000}"/>
    <cellStyle name="Note 2 5 44 2 3" xfId="37795" xr:uid="{00000000-0005-0000-0000-0000625F0000}"/>
    <cellStyle name="Note 2 5 44 3" xfId="17784" xr:uid="{00000000-0005-0000-0000-0000635F0000}"/>
    <cellStyle name="Note 2 5 44 4" xfId="29978" xr:uid="{00000000-0005-0000-0000-0000645F0000}"/>
    <cellStyle name="Note 2 5 45" xfId="5339" xr:uid="{00000000-0005-0000-0000-0000655F0000}"/>
    <cellStyle name="Note 2 5 45 2" xfId="14182" xr:uid="{00000000-0005-0000-0000-0000665F0000}"/>
    <cellStyle name="Note 2 5 45 2 2" xfId="25936" xr:uid="{00000000-0005-0000-0000-0000675F0000}"/>
    <cellStyle name="Note 2 5 45 2 2 2" xfId="47224" xr:uid="{00000000-0005-0000-0000-0000685F0000}"/>
    <cellStyle name="Note 2 5 45 2 3" xfId="37910" xr:uid="{00000000-0005-0000-0000-0000695F0000}"/>
    <cellStyle name="Note 2 5 45 3" xfId="17785" xr:uid="{00000000-0005-0000-0000-00006A5F0000}"/>
    <cellStyle name="Note 2 5 45 4" xfId="30077" xr:uid="{00000000-0005-0000-0000-00006B5F0000}"/>
    <cellStyle name="Note 2 5 46" xfId="5340" xr:uid="{00000000-0005-0000-0000-00006C5F0000}"/>
    <cellStyle name="Note 2 5 46 2" xfId="14240" xr:uid="{00000000-0005-0000-0000-00006D5F0000}"/>
    <cellStyle name="Note 2 5 46 2 2" xfId="25985" xr:uid="{00000000-0005-0000-0000-00006E5F0000}"/>
    <cellStyle name="Note 2 5 46 2 2 2" xfId="47273" xr:uid="{00000000-0005-0000-0000-00006F5F0000}"/>
    <cellStyle name="Note 2 5 46 2 3" xfId="37959" xr:uid="{00000000-0005-0000-0000-0000705F0000}"/>
    <cellStyle name="Note 2 5 46 3" xfId="17786" xr:uid="{00000000-0005-0000-0000-0000715F0000}"/>
    <cellStyle name="Note 2 5 46 4" xfId="30120" xr:uid="{00000000-0005-0000-0000-0000725F0000}"/>
    <cellStyle name="Note 2 5 47" xfId="5341" xr:uid="{00000000-0005-0000-0000-0000735F0000}"/>
    <cellStyle name="Note 2 5 47 2" xfId="14300" xr:uid="{00000000-0005-0000-0000-0000745F0000}"/>
    <cellStyle name="Note 2 5 47 2 2" xfId="26036" xr:uid="{00000000-0005-0000-0000-0000755F0000}"/>
    <cellStyle name="Note 2 5 47 2 2 2" xfId="47324" xr:uid="{00000000-0005-0000-0000-0000765F0000}"/>
    <cellStyle name="Note 2 5 47 2 3" xfId="38010" xr:uid="{00000000-0005-0000-0000-0000775F0000}"/>
    <cellStyle name="Note 2 5 47 3" xfId="17787" xr:uid="{00000000-0005-0000-0000-0000785F0000}"/>
    <cellStyle name="Note 2 5 47 4" xfId="30164" xr:uid="{00000000-0005-0000-0000-0000795F0000}"/>
    <cellStyle name="Note 2 5 48" xfId="5342" xr:uid="{00000000-0005-0000-0000-00007A5F0000}"/>
    <cellStyle name="Note 2 5 48 2" xfId="14355" xr:uid="{00000000-0005-0000-0000-00007B5F0000}"/>
    <cellStyle name="Note 2 5 48 2 2" xfId="26082" xr:uid="{00000000-0005-0000-0000-00007C5F0000}"/>
    <cellStyle name="Note 2 5 48 2 2 2" xfId="47370" xr:uid="{00000000-0005-0000-0000-00007D5F0000}"/>
    <cellStyle name="Note 2 5 48 2 3" xfId="38056" xr:uid="{00000000-0005-0000-0000-00007E5F0000}"/>
    <cellStyle name="Note 2 5 48 3" xfId="17788" xr:uid="{00000000-0005-0000-0000-00007F5F0000}"/>
    <cellStyle name="Note 2 5 48 4" xfId="30201" xr:uid="{00000000-0005-0000-0000-0000805F0000}"/>
    <cellStyle name="Note 2 5 49" xfId="7482" xr:uid="{00000000-0005-0000-0000-0000815F0000}"/>
    <cellStyle name="Note 2 5 49 2" xfId="19899" xr:uid="{00000000-0005-0000-0000-0000825F0000}"/>
    <cellStyle name="Note 2 5 49 2 2" xfId="41187" xr:uid="{00000000-0005-0000-0000-0000835F0000}"/>
    <cellStyle name="Note 2 5 49 3" xfId="31873" xr:uid="{00000000-0005-0000-0000-0000845F0000}"/>
    <cellStyle name="Note 2 5 5" xfId="5343" xr:uid="{00000000-0005-0000-0000-0000855F0000}"/>
    <cellStyle name="Note 2 5 5 2" xfId="8130" xr:uid="{00000000-0005-0000-0000-0000865F0000}"/>
    <cellStyle name="Note 2 5 5 2 2" xfId="20421" xr:uid="{00000000-0005-0000-0000-0000875F0000}"/>
    <cellStyle name="Note 2 5 5 2 2 2" xfId="41709" xr:uid="{00000000-0005-0000-0000-0000885F0000}"/>
    <cellStyle name="Note 2 5 5 2 3" xfId="32395" xr:uid="{00000000-0005-0000-0000-0000895F0000}"/>
    <cellStyle name="Note 2 5 5 3" xfId="9913" xr:uid="{00000000-0005-0000-0000-00008A5F0000}"/>
    <cellStyle name="Note 2 5 5 3 2" xfId="22119" xr:uid="{00000000-0005-0000-0000-00008B5F0000}"/>
    <cellStyle name="Note 2 5 5 3 2 2" xfId="43407" xr:uid="{00000000-0005-0000-0000-00008C5F0000}"/>
    <cellStyle name="Note 2 5 5 3 3" xfId="34093" xr:uid="{00000000-0005-0000-0000-00008D5F0000}"/>
    <cellStyle name="Note 2 5 5 4" xfId="15593" xr:uid="{00000000-0005-0000-0000-00008E5F0000}"/>
    <cellStyle name="Note 2 5 5 4 2" xfId="27309" xr:uid="{00000000-0005-0000-0000-00008F5F0000}"/>
    <cellStyle name="Note 2 5 5 4 2 2" xfId="48597" xr:uid="{00000000-0005-0000-0000-0000905F0000}"/>
    <cellStyle name="Note 2 5 5 4 3" xfId="39283" xr:uid="{00000000-0005-0000-0000-0000915F0000}"/>
    <cellStyle name="Note 2 5 5 5" xfId="17789" xr:uid="{00000000-0005-0000-0000-0000925F0000}"/>
    <cellStyle name="Note 2 5 5 6" xfId="27904" xr:uid="{00000000-0005-0000-0000-0000935F0000}"/>
    <cellStyle name="Note 2 5 50" xfId="9123" xr:uid="{00000000-0005-0000-0000-0000945F0000}"/>
    <cellStyle name="Note 2 5 50 2" xfId="21332" xr:uid="{00000000-0005-0000-0000-0000955F0000}"/>
    <cellStyle name="Note 2 5 50 2 2" xfId="42620" xr:uid="{00000000-0005-0000-0000-0000965F0000}"/>
    <cellStyle name="Note 2 5 50 3" xfId="33306" xr:uid="{00000000-0005-0000-0000-0000975F0000}"/>
    <cellStyle name="Note 2 5 51" xfId="11341" xr:uid="{00000000-0005-0000-0000-0000985F0000}"/>
    <cellStyle name="Note 2 5 51 2" xfId="23547" xr:uid="{00000000-0005-0000-0000-0000995F0000}"/>
    <cellStyle name="Note 2 5 51 2 2" xfId="44835" xr:uid="{00000000-0005-0000-0000-00009A5F0000}"/>
    <cellStyle name="Note 2 5 51 3" xfId="35521" xr:uid="{00000000-0005-0000-0000-00009B5F0000}"/>
    <cellStyle name="Note 2 5 52" xfId="14977" xr:uid="{00000000-0005-0000-0000-00009C5F0000}"/>
    <cellStyle name="Note 2 5 52 2" xfId="26693" xr:uid="{00000000-0005-0000-0000-00009D5F0000}"/>
    <cellStyle name="Note 2 5 52 2 2" xfId="47981" xr:uid="{00000000-0005-0000-0000-00009E5F0000}"/>
    <cellStyle name="Note 2 5 52 3" xfId="38667" xr:uid="{00000000-0005-0000-0000-00009F5F0000}"/>
    <cellStyle name="Note 2 5 53" xfId="17746" xr:uid="{00000000-0005-0000-0000-0000A05F0000}"/>
    <cellStyle name="Note 2 5 54" xfId="27644" xr:uid="{00000000-0005-0000-0000-0000A15F0000}"/>
    <cellStyle name="Note 2 5 55" xfId="49719" xr:uid="{00000000-0005-0000-0000-0000A25F0000}"/>
    <cellStyle name="Note 2 5 56" xfId="49720" xr:uid="{00000000-0005-0000-0000-0000A35F0000}"/>
    <cellStyle name="Note 2 5 57" xfId="49721" xr:uid="{00000000-0005-0000-0000-0000A45F0000}"/>
    <cellStyle name="Note 2 5 58" xfId="49722" xr:uid="{00000000-0005-0000-0000-0000A55F0000}"/>
    <cellStyle name="Note 2 5 59" xfId="49723" xr:uid="{00000000-0005-0000-0000-0000A65F0000}"/>
    <cellStyle name="Note 2 5 6" xfId="5344" xr:uid="{00000000-0005-0000-0000-0000A75F0000}"/>
    <cellStyle name="Note 2 5 6 2" xfId="8156" xr:uid="{00000000-0005-0000-0000-0000A85F0000}"/>
    <cellStyle name="Note 2 5 6 2 2" xfId="20431" xr:uid="{00000000-0005-0000-0000-0000A95F0000}"/>
    <cellStyle name="Note 2 5 6 2 2 2" xfId="41719" xr:uid="{00000000-0005-0000-0000-0000AA5F0000}"/>
    <cellStyle name="Note 2 5 6 2 3" xfId="32405" xr:uid="{00000000-0005-0000-0000-0000AB5F0000}"/>
    <cellStyle name="Note 2 5 6 3" xfId="11330" xr:uid="{00000000-0005-0000-0000-0000AC5F0000}"/>
    <cellStyle name="Note 2 5 6 3 2" xfId="23536" xr:uid="{00000000-0005-0000-0000-0000AD5F0000}"/>
    <cellStyle name="Note 2 5 6 3 2 2" xfId="44824" xr:uid="{00000000-0005-0000-0000-0000AE5F0000}"/>
    <cellStyle name="Note 2 5 6 3 3" xfId="35510" xr:uid="{00000000-0005-0000-0000-0000AF5F0000}"/>
    <cellStyle name="Note 2 5 6 4" xfId="15634" xr:uid="{00000000-0005-0000-0000-0000B05F0000}"/>
    <cellStyle name="Note 2 5 6 4 2" xfId="27350" xr:uid="{00000000-0005-0000-0000-0000B15F0000}"/>
    <cellStyle name="Note 2 5 6 4 2 2" xfId="48638" xr:uid="{00000000-0005-0000-0000-0000B25F0000}"/>
    <cellStyle name="Note 2 5 6 4 3" xfId="39324" xr:uid="{00000000-0005-0000-0000-0000B35F0000}"/>
    <cellStyle name="Note 2 5 6 5" xfId="17790" xr:uid="{00000000-0005-0000-0000-0000B45F0000}"/>
    <cellStyle name="Note 2 5 6 6" xfId="27958" xr:uid="{00000000-0005-0000-0000-0000B55F0000}"/>
    <cellStyle name="Note 2 5 60" xfId="49724" xr:uid="{00000000-0005-0000-0000-0000B65F0000}"/>
    <cellStyle name="Note 2 5 61" xfId="49725" xr:uid="{00000000-0005-0000-0000-0000B75F0000}"/>
    <cellStyle name="Note 2 5 62" xfId="49726" xr:uid="{00000000-0005-0000-0000-0000B85F0000}"/>
    <cellStyle name="Note 2 5 63" xfId="49727" xr:uid="{00000000-0005-0000-0000-0000B95F0000}"/>
    <cellStyle name="Note 2 5 64" xfId="49728" xr:uid="{00000000-0005-0000-0000-0000BA5F0000}"/>
    <cellStyle name="Note 2 5 7" xfId="5345" xr:uid="{00000000-0005-0000-0000-0000BB5F0000}"/>
    <cellStyle name="Note 2 5 7 2" xfId="8369" xr:uid="{00000000-0005-0000-0000-0000BC5F0000}"/>
    <cellStyle name="Note 2 5 7 2 2" xfId="20589" xr:uid="{00000000-0005-0000-0000-0000BD5F0000}"/>
    <cellStyle name="Note 2 5 7 2 2 2" xfId="41877" xr:uid="{00000000-0005-0000-0000-0000BE5F0000}"/>
    <cellStyle name="Note 2 5 7 2 3" xfId="32563" xr:uid="{00000000-0005-0000-0000-0000BF5F0000}"/>
    <cellStyle name="Note 2 5 7 3" xfId="11390" xr:uid="{00000000-0005-0000-0000-0000C05F0000}"/>
    <cellStyle name="Note 2 5 7 3 2" xfId="23595" xr:uid="{00000000-0005-0000-0000-0000C15F0000}"/>
    <cellStyle name="Note 2 5 7 3 2 2" xfId="44883" xr:uid="{00000000-0005-0000-0000-0000C25F0000}"/>
    <cellStyle name="Note 2 5 7 3 3" xfId="35569" xr:uid="{00000000-0005-0000-0000-0000C35F0000}"/>
    <cellStyle name="Note 2 5 7 4" xfId="15822" xr:uid="{00000000-0005-0000-0000-0000C45F0000}"/>
    <cellStyle name="Note 2 5 7 4 2" xfId="27538" xr:uid="{00000000-0005-0000-0000-0000C55F0000}"/>
    <cellStyle name="Note 2 5 7 4 2 2" xfId="48826" xr:uid="{00000000-0005-0000-0000-0000C65F0000}"/>
    <cellStyle name="Note 2 5 7 4 3" xfId="39512" xr:uid="{00000000-0005-0000-0000-0000C75F0000}"/>
    <cellStyle name="Note 2 5 7 5" xfId="17791" xr:uid="{00000000-0005-0000-0000-0000C85F0000}"/>
    <cellStyle name="Note 2 5 7 6" xfId="28012" xr:uid="{00000000-0005-0000-0000-0000C95F0000}"/>
    <cellStyle name="Note 2 5 8" xfId="5346" xr:uid="{00000000-0005-0000-0000-0000CA5F0000}"/>
    <cellStyle name="Note 2 5 8 2" xfId="8343" xr:uid="{00000000-0005-0000-0000-0000CB5F0000}"/>
    <cellStyle name="Note 2 5 8 2 2" xfId="20580" xr:uid="{00000000-0005-0000-0000-0000CC5F0000}"/>
    <cellStyle name="Note 2 5 8 2 2 2" xfId="41868" xr:uid="{00000000-0005-0000-0000-0000CD5F0000}"/>
    <cellStyle name="Note 2 5 8 2 3" xfId="32554" xr:uid="{00000000-0005-0000-0000-0000CE5F0000}"/>
    <cellStyle name="Note 2 5 8 3" xfId="11449" xr:uid="{00000000-0005-0000-0000-0000CF5F0000}"/>
    <cellStyle name="Note 2 5 8 3 2" xfId="23653" xr:uid="{00000000-0005-0000-0000-0000D05F0000}"/>
    <cellStyle name="Note 2 5 8 3 2 2" xfId="44941" xr:uid="{00000000-0005-0000-0000-0000D15F0000}"/>
    <cellStyle name="Note 2 5 8 3 3" xfId="35627" xr:uid="{00000000-0005-0000-0000-0000D25F0000}"/>
    <cellStyle name="Note 2 5 8 4" xfId="15800" xr:uid="{00000000-0005-0000-0000-0000D35F0000}"/>
    <cellStyle name="Note 2 5 8 4 2" xfId="27516" xr:uid="{00000000-0005-0000-0000-0000D45F0000}"/>
    <cellStyle name="Note 2 5 8 4 2 2" xfId="48804" xr:uid="{00000000-0005-0000-0000-0000D55F0000}"/>
    <cellStyle name="Note 2 5 8 4 3" xfId="39490" xr:uid="{00000000-0005-0000-0000-0000D65F0000}"/>
    <cellStyle name="Note 2 5 8 5" xfId="17792" xr:uid="{00000000-0005-0000-0000-0000D75F0000}"/>
    <cellStyle name="Note 2 5 8 6" xfId="28065" xr:uid="{00000000-0005-0000-0000-0000D85F0000}"/>
    <cellStyle name="Note 2 5 9" xfId="5347" xr:uid="{00000000-0005-0000-0000-0000D95F0000}"/>
    <cellStyle name="Note 2 5 9 2" xfId="11511" xr:uid="{00000000-0005-0000-0000-0000DA5F0000}"/>
    <cellStyle name="Note 2 5 9 2 2" xfId="23711" xr:uid="{00000000-0005-0000-0000-0000DB5F0000}"/>
    <cellStyle name="Note 2 5 9 2 2 2" xfId="44999" xr:uid="{00000000-0005-0000-0000-0000DC5F0000}"/>
    <cellStyle name="Note 2 5 9 2 3" xfId="35685" xr:uid="{00000000-0005-0000-0000-0000DD5F0000}"/>
    <cellStyle name="Note 2 5 9 3" xfId="17793" xr:uid="{00000000-0005-0000-0000-0000DE5F0000}"/>
    <cellStyle name="Note 2 5 9 4" xfId="28118" xr:uid="{00000000-0005-0000-0000-0000DF5F0000}"/>
    <cellStyle name="Note 2 50" xfId="5348" xr:uid="{00000000-0005-0000-0000-0000E05F0000}"/>
    <cellStyle name="Note 2 50 10" xfId="49729" xr:uid="{00000000-0005-0000-0000-0000E15F0000}"/>
    <cellStyle name="Note 2 50 2" xfId="5349" xr:uid="{00000000-0005-0000-0000-0000E25F0000}"/>
    <cellStyle name="Note 2 50 2 2" xfId="7873" xr:uid="{00000000-0005-0000-0000-0000E35F0000}"/>
    <cellStyle name="Note 2 50 2 2 2" xfId="10433" xr:uid="{00000000-0005-0000-0000-0000E45F0000}"/>
    <cellStyle name="Note 2 50 2 2 2 2" xfId="22639" xr:uid="{00000000-0005-0000-0000-0000E55F0000}"/>
    <cellStyle name="Note 2 50 2 2 2 2 2" xfId="43927" xr:uid="{00000000-0005-0000-0000-0000E65F0000}"/>
    <cellStyle name="Note 2 50 2 2 2 3" xfId="34613" xr:uid="{00000000-0005-0000-0000-0000E75F0000}"/>
    <cellStyle name="Note 2 50 2 2 3" xfId="20202" xr:uid="{00000000-0005-0000-0000-0000E85F0000}"/>
    <cellStyle name="Note 2 50 2 2 3 2" xfId="41490" xr:uid="{00000000-0005-0000-0000-0000E95F0000}"/>
    <cellStyle name="Note 2 50 2 2 4" xfId="32176" xr:uid="{00000000-0005-0000-0000-0000EA5F0000}"/>
    <cellStyle name="Note 2 50 2 3" xfId="10755" xr:uid="{00000000-0005-0000-0000-0000EB5F0000}"/>
    <cellStyle name="Note 2 50 2 3 2" xfId="22961" xr:uid="{00000000-0005-0000-0000-0000EC5F0000}"/>
    <cellStyle name="Note 2 50 2 3 2 2" xfId="44249" xr:uid="{00000000-0005-0000-0000-0000ED5F0000}"/>
    <cellStyle name="Note 2 50 2 3 3" xfId="34935" xr:uid="{00000000-0005-0000-0000-0000EE5F0000}"/>
    <cellStyle name="Note 2 50 2 4" xfId="11038" xr:uid="{00000000-0005-0000-0000-0000EF5F0000}"/>
    <cellStyle name="Note 2 50 2 4 2" xfId="23244" xr:uid="{00000000-0005-0000-0000-0000F05F0000}"/>
    <cellStyle name="Note 2 50 2 4 2 2" xfId="44532" xr:uid="{00000000-0005-0000-0000-0000F15F0000}"/>
    <cellStyle name="Note 2 50 2 4 3" xfId="35218" xr:uid="{00000000-0005-0000-0000-0000F25F0000}"/>
    <cellStyle name="Note 2 50 2 5" xfId="9431" xr:uid="{00000000-0005-0000-0000-0000F35F0000}"/>
    <cellStyle name="Note 2 50 2 5 2" xfId="21637" xr:uid="{00000000-0005-0000-0000-0000F45F0000}"/>
    <cellStyle name="Note 2 50 2 5 2 2" xfId="42925" xr:uid="{00000000-0005-0000-0000-0000F55F0000}"/>
    <cellStyle name="Note 2 50 2 5 3" xfId="33611" xr:uid="{00000000-0005-0000-0000-0000F65F0000}"/>
    <cellStyle name="Note 2 50 2 6" xfId="15306" xr:uid="{00000000-0005-0000-0000-0000F75F0000}"/>
    <cellStyle name="Note 2 50 2 6 2" xfId="27022" xr:uid="{00000000-0005-0000-0000-0000F85F0000}"/>
    <cellStyle name="Note 2 50 2 6 2 2" xfId="48310" xr:uid="{00000000-0005-0000-0000-0000F95F0000}"/>
    <cellStyle name="Note 2 50 2 6 3" xfId="38996" xr:uid="{00000000-0005-0000-0000-0000FA5F0000}"/>
    <cellStyle name="Note 2 50 2 7" xfId="17795" xr:uid="{00000000-0005-0000-0000-0000FB5F0000}"/>
    <cellStyle name="Note 2 50 3" xfId="7483" xr:uid="{00000000-0005-0000-0000-0000FC5F0000}"/>
    <cellStyle name="Note 2 50 3 2" xfId="10121" xr:uid="{00000000-0005-0000-0000-0000FD5F0000}"/>
    <cellStyle name="Note 2 50 3 2 2" xfId="22327" xr:uid="{00000000-0005-0000-0000-0000FE5F0000}"/>
    <cellStyle name="Note 2 50 3 2 2 2" xfId="43615" xr:uid="{00000000-0005-0000-0000-0000FF5F0000}"/>
    <cellStyle name="Note 2 50 3 2 3" xfId="34301" xr:uid="{00000000-0005-0000-0000-000000600000}"/>
    <cellStyle name="Note 2 50 3 3" xfId="19900" xr:uid="{00000000-0005-0000-0000-000001600000}"/>
    <cellStyle name="Note 2 50 3 3 2" xfId="41188" xr:uid="{00000000-0005-0000-0000-000002600000}"/>
    <cellStyle name="Note 2 50 3 4" xfId="31874" xr:uid="{00000000-0005-0000-0000-000003600000}"/>
    <cellStyle name="Note 2 50 4" xfId="9765" xr:uid="{00000000-0005-0000-0000-000004600000}"/>
    <cellStyle name="Note 2 50 4 2" xfId="21971" xr:uid="{00000000-0005-0000-0000-000005600000}"/>
    <cellStyle name="Note 2 50 4 2 2" xfId="43259" xr:uid="{00000000-0005-0000-0000-000006600000}"/>
    <cellStyle name="Note 2 50 4 3" xfId="33945" xr:uid="{00000000-0005-0000-0000-000007600000}"/>
    <cellStyle name="Note 2 50 5" xfId="9914" xr:uid="{00000000-0005-0000-0000-000008600000}"/>
    <cellStyle name="Note 2 50 5 2" xfId="22120" xr:uid="{00000000-0005-0000-0000-000009600000}"/>
    <cellStyle name="Note 2 50 5 2 2" xfId="43408" xr:uid="{00000000-0005-0000-0000-00000A600000}"/>
    <cellStyle name="Note 2 50 5 3" xfId="34094" xr:uid="{00000000-0005-0000-0000-00000B600000}"/>
    <cellStyle name="Note 2 50 6" xfId="9124" xr:uid="{00000000-0005-0000-0000-00000C600000}"/>
    <cellStyle name="Note 2 50 6 2" xfId="21333" xr:uid="{00000000-0005-0000-0000-00000D600000}"/>
    <cellStyle name="Note 2 50 6 2 2" xfId="42621" xr:uid="{00000000-0005-0000-0000-00000E600000}"/>
    <cellStyle name="Note 2 50 6 3" xfId="33307" xr:uid="{00000000-0005-0000-0000-00000F600000}"/>
    <cellStyle name="Note 2 50 7" xfId="14978" xr:uid="{00000000-0005-0000-0000-000010600000}"/>
    <cellStyle name="Note 2 50 7 2" xfId="26694" xr:uid="{00000000-0005-0000-0000-000011600000}"/>
    <cellStyle name="Note 2 50 7 2 2" xfId="47982" xr:uid="{00000000-0005-0000-0000-000012600000}"/>
    <cellStyle name="Note 2 50 7 3" xfId="38668" xr:uid="{00000000-0005-0000-0000-000013600000}"/>
    <cellStyle name="Note 2 50 8" xfId="17794" xr:uid="{00000000-0005-0000-0000-000014600000}"/>
    <cellStyle name="Note 2 50 9" xfId="29835" xr:uid="{00000000-0005-0000-0000-000015600000}"/>
    <cellStyle name="Note 2 51" xfId="5350" xr:uid="{00000000-0005-0000-0000-000016600000}"/>
    <cellStyle name="Note 2 51 10" xfId="49730" xr:uid="{00000000-0005-0000-0000-000017600000}"/>
    <cellStyle name="Note 2 51 2" xfId="5351" xr:uid="{00000000-0005-0000-0000-000018600000}"/>
    <cellStyle name="Note 2 51 2 2" xfId="7874" xr:uid="{00000000-0005-0000-0000-000019600000}"/>
    <cellStyle name="Note 2 51 2 2 2" xfId="10434" xr:uid="{00000000-0005-0000-0000-00001A600000}"/>
    <cellStyle name="Note 2 51 2 2 2 2" xfId="22640" xr:uid="{00000000-0005-0000-0000-00001B600000}"/>
    <cellStyle name="Note 2 51 2 2 2 2 2" xfId="43928" xr:uid="{00000000-0005-0000-0000-00001C600000}"/>
    <cellStyle name="Note 2 51 2 2 2 3" xfId="34614" xr:uid="{00000000-0005-0000-0000-00001D600000}"/>
    <cellStyle name="Note 2 51 2 2 3" xfId="20203" xr:uid="{00000000-0005-0000-0000-00001E600000}"/>
    <cellStyle name="Note 2 51 2 2 3 2" xfId="41491" xr:uid="{00000000-0005-0000-0000-00001F600000}"/>
    <cellStyle name="Note 2 51 2 2 4" xfId="32177" xr:uid="{00000000-0005-0000-0000-000020600000}"/>
    <cellStyle name="Note 2 51 2 3" xfId="10756" xr:uid="{00000000-0005-0000-0000-000021600000}"/>
    <cellStyle name="Note 2 51 2 3 2" xfId="22962" xr:uid="{00000000-0005-0000-0000-000022600000}"/>
    <cellStyle name="Note 2 51 2 3 2 2" xfId="44250" xr:uid="{00000000-0005-0000-0000-000023600000}"/>
    <cellStyle name="Note 2 51 2 3 3" xfId="34936" xr:uid="{00000000-0005-0000-0000-000024600000}"/>
    <cellStyle name="Note 2 51 2 4" xfId="11039" xr:uid="{00000000-0005-0000-0000-000025600000}"/>
    <cellStyle name="Note 2 51 2 4 2" xfId="23245" xr:uid="{00000000-0005-0000-0000-000026600000}"/>
    <cellStyle name="Note 2 51 2 4 2 2" xfId="44533" xr:uid="{00000000-0005-0000-0000-000027600000}"/>
    <cellStyle name="Note 2 51 2 4 3" xfId="35219" xr:uid="{00000000-0005-0000-0000-000028600000}"/>
    <cellStyle name="Note 2 51 2 5" xfId="9432" xr:uid="{00000000-0005-0000-0000-000029600000}"/>
    <cellStyle name="Note 2 51 2 5 2" xfId="21638" xr:uid="{00000000-0005-0000-0000-00002A600000}"/>
    <cellStyle name="Note 2 51 2 5 2 2" xfId="42926" xr:uid="{00000000-0005-0000-0000-00002B600000}"/>
    <cellStyle name="Note 2 51 2 5 3" xfId="33612" xr:uid="{00000000-0005-0000-0000-00002C600000}"/>
    <cellStyle name="Note 2 51 2 6" xfId="15307" xr:uid="{00000000-0005-0000-0000-00002D600000}"/>
    <cellStyle name="Note 2 51 2 6 2" xfId="27023" xr:uid="{00000000-0005-0000-0000-00002E600000}"/>
    <cellStyle name="Note 2 51 2 6 2 2" xfId="48311" xr:uid="{00000000-0005-0000-0000-00002F600000}"/>
    <cellStyle name="Note 2 51 2 6 3" xfId="38997" xr:uid="{00000000-0005-0000-0000-000030600000}"/>
    <cellStyle name="Note 2 51 2 7" xfId="17797" xr:uid="{00000000-0005-0000-0000-000031600000}"/>
    <cellStyle name="Note 2 51 3" xfId="7484" xr:uid="{00000000-0005-0000-0000-000032600000}"/>
    <cellStyle name="Note 2 51 3 2" xfId="10122" xr:uid="{00000000-0005-0000-0000-000033600000}"/>
    <cellStyle name="Note 2 51 3 2 2" xfId="22328" xr:uid="{00000000-0005-0000-0000-000034600000}"/>
    <cellStyle name="Note 2 51 3 2 2 2" xfId="43616" xr:uid="{00000000-0005-0000-0000-000035600000}"/>
    <cellStyle name="Note 2 51 3 2 3" xfId="34302" xr:uid="{00000000-0005-0000-0000-000036600000}"/>
    <cellStyle name="Note 2 51 3 3" xfId="19901" xr:uid="{00000000-0005-0000-0000-000037600000}"/>
    <cellStyle name="Note 2 51 3 3 2" xfId="41189" xr:uid="{00000000-0005-0000-0000-000038600000}"/>
    <cellStyle name="Note 2 51 3 4" xfId="31875" xr:uid="{00000000-0005-0000-0000-000039600000}"/>
    <cellStyle name="Note 2 51 4" xfId="9764" xr:uid="{00000000-0005-0000-0000-00003A600000}"/>
    <cellStyle name="Note 2 51 4 2" xfId="21970" xr:uid="{00000000-0005-0000-0000-00003B600000}"/>
    <cellStyle name="Note 2 51 4 2 2" xfId="43258" xr:uid="{00000000-0005-0000-0000-00003C600000}"/>
    <cellStyle name="Note 2 51 4 3" xfId="33944" xr:uid="{00000000-0005-0000-0000-00003D600000}"/>
    <cellStyle name="Note 2 51 5" xfId="9915" xr:uid="{00000000-0005-0000-0000-00003E600000}"/>
    <cellStyle name="Note 2 51 5 2" xfId="22121" xr:uid="{00000000-0005-0000-0000-00003F600000}"/>
    <cellStyle name="Note 2 51 5 2 2" xfId="43409" xr:uid="{00000000-0005-0000-0000-000040600000}"/>
    <cellStyle name="Note 2 51 5 3" xfId="34095" xr:uid="{00000000-0005-0000-0000-000041600000}"/>
    <cellStyle name="Note 2 51 6" xfId="9125" xr:uid="{00000000-0005-0000-0000-000042600000}"/>
    <cellStyle name="Note 2 51 6 2" xfId="21334" xr:uid="{00000000-0005-0000-0000-000043600000}"/>
    <cellStyle name="Note 2 51 6 2 2" xfId="42622" xr:uid="{00000000-0005-0000-0000-000044600000}"/>
    <cellStyle name="Note 2 51 6 3" xfId="33308" xr:uid="{00000000-0005-0000-0000-000045600000}"/>
    <cellStyle name="Note 2 51 7" xfId="14979" xr:uid="{00000000-0005-0000-0000-000046600000}"/>
    <cellStyle name="Note 2 51 7 2" xfId="26695" xr:uid="{00000000-0005-0000-0000-000047600000}"/>
    <cellStyle name="Note 2 51 7 2 2" xfId="47983" xr:uid="{00000000-0005-0000-0000-000048600000}"/>
    <cellStyle name="Note 2 51 7 3" xfId="38669" xr:uid="{00000000-0005-0000-0000-000049600000}"/>
    <cellStyle name="Note 2 51 8" xfId="17796" xr:uid="{00000000-0005-0000-0000-00004A600000}"/>
    <cellStyle name="Note 2 51 9" xfId="29889" xr:uid="{00000000-0005-0000-0000-00004B600000}"/>
    <cellStyle name="Note 2 52" xfId="5352" xr:uid="{00000000-0005-0000-0000-00004C600000}"/>
    <cellStyle name="Note 2 52 10" xfId="49731" xr:uid="{00000000-0005-0000-0000-00004D600000}"/>
    <cellStyle name="Note 2 52 2" xfId="5353" xr:uid="{00000000-0005-0000-0000-00004E600000}"/>
    <cellStyle name="Note 2 52 2 2" xfId="7875" xr:uid="{00000000-0005-0000-0000-00004F600000}"/>
    <cellStyle name="Note 2 52 2 2 2" xfId="10435" xr:uid="{00000000-0005-0000-0000-000050600000}"/>
    <cellStyle name="Note 2 52 2 2 2 2" xfId="22641" xr:uid="{00000000-0005-0000-0000-000051600000}"/>
    <cellStyle name="Note 2 52 2 2 2 2 2" xfId="43929" xr:uid="{00000000-0005-0000-0000-000052600000}"/>
    <cellStyle name="Note 2 52 2 2 2 3" xfId="34615" xr:uid="{00000000-0005-0000-0000-000053600000}"/>
    <cellStyle name="Note 2 52 2 2 3" xfId="20204" xr:uid="{00000000-0005-0000-0000-000054600000}"/>
    <cellStyle name="Note 2 52 2 2 3 2" xfId="41492" xr:uid="{00000000-0005-0000-0000-000055600000}"/>
    <cellStyle name="Note 2 52 2 2 4" xfId="32178" xr:uid="{00000000-0005-0000-0000-000056600000}"/>
    <cellStyle name="Note 2 52 2 3" xfId="10757" xr:uid="{00000000-0005-0000-0000-000057600000}"/>
    <cellStyle name="Note 2 52 2 3 2" xfId="22963" xr:uid="{00000000-0005-0000-0000-000058600000}"/>
    <cellStyle name="Note 2 52 2 3 2 2" xfId="44251" xr:uid="{00000000-0005-0000-0000-000059600000}"/>
    <cellStyle name="Note 2 52 2 3 3" xfId="34937" xr:uid="{00000000-0005-0000-0000-00005A600000}"/>
    <cellStyle name="Note 2 52 2 4" xfId="11040" xr:uid="{00000000-0005-0000-0000-00005B600000}"/>
    <cellStyle name="Note 2 52 2 4 2" xfId="23246" xr:uid="{00000000-0005-0000-0000-00005C600000}"/>
    <cellStyle name="Note 2 52 2 4 2 2" xfId="44534" xr:uid="{00000000-0005-0000-0000-00005D600000}"/>
    <cellStyle name="Note 2 52 2 4 3" xfId="35220" xr:uid="{00000000-0005-0000-0000-00005E600000}"/>
    <cellStyle name="Note 2 52 2 5" xfId="9433" xr:uid="{00000000-0005-0000-0000-00005F600000}"/>
    <cellStyle name="Note 2 52 2 5 2" xfId="21639" xr:uid="{00000000-0005-0000-0000-000060600000}"/>
    <cellStyle name="Note 2 52 2 5 2 2" xfId="42927" xr:uid="{00000000-0005-0000-0000-000061600000}"/>
    <cellStyle name="Note 2 52 2 5 3" xfId="33613" xr:uid="{00000000-0005-0000-0000-000062600000}"/>
    <cellStyle name="Note 2 52 2 6" xfId="15308" xr:uid="{00000000-0005-0000-0000-000063600000}"/>
    <cellStyle name="Note 2 52 2 6 2" xfId="27024" xr:uid="{00000000-0005-0000-0000-000064600000}"/>
    <cellStyle name="Note 2 52 2 6 2 2" xfId="48312" xr:uid="{00000000-0005-0000-0000-000065600000}"/>
    <cellStyle name="Note 2 52 2 6 3" xfId="38998" xr:uid="{00000000-0005-0000-0000-000066600000}"/>
    <cellStyle name="Note 2 52 2 7" xfId="17799" xr:uid="{00000000-0005-0000-0000-000067600000}"/>
    <cellStyle name="Note 2 52 3" xfId="7485" xr:uid="{00000000-0005-0000-0000-000068600000}"/>
    <cellStyle name="Note 2 52 3 2" xfId="10123" xr:uid="{00000000-0005-0000-0000-000069600000}"/>
    <cellStyle name="Note 2 52 3 2 2" xfId="22329" xr:uid="{00000000-0005-0000-0000-00006A600000}"/>
    <cellStyle name="Note 2 52 3 2 2 2" xfId="43617" xr:uid="{00000000-0005-0000-0000-00006B600000}"/>
    <cellStyle name="Note 2 52 3 2 3" xfId="34303" xr:uid="{00000000-0005-0000-0000-00006C600000}"/>
    <cellStyle name="Note 2 52 3 3" xfId="19902" xr:uid="{00000000-0005-0000-0000-00006D600000}"/>
    <cellStyle name="Note 2 52 3 3 2" xfId="41190" xr:uid="{00000000-0005-0000-0000-00006E600000}"/>
    <cellStyle name="Note 2 52 3 4" xfId="31876" xr:uid="{00000000-0005-0000-0000-00006F600000}"/>
    <cellStyle name="Note 2 52 4" xfId="9763" xr:uid="{00000000-0005-0000-0000-000070600000}"/>
    <cellStyle name="Note 2 52 4 2" xfId="21969" xr:uid="{00000000-0005-0000-0000-000071600000}"/>
    <cellStyle name="Note 2 52 4 2 2" xfId="43257" xr:uid="{00000000-0005-0000-0000-000072600000}"/>
    <cellStyle name="Note 2 52 4 3" xfId="33943" xr:uid="{00000000-0005-0000-0000-000073600000}"/>
    <cellStyle name="Note 2 52 5" xfId="9916" xr:uid="{00000000-0005-0000-0000-000074600000}"/>
    <cellStyle name="Note 2 52 5 2" xfId="22122" xr:uid="{00000000-0005-0000-0000-000075600000}"/>
    <cellStyle name="Note 2 52 5 2 2" xfId="43410" xr:uid="{00000000-0005-0000-0000-000076600000}"/>
    <cellStyle name="Note 2 52 5 3" xfId="34096" xr:uid="{00000000-0005-0000-0000-000077600000}"/>
    <cellStyle name="Note 2 52 6" xfId="9126" xr:uid="{00000000-0005-0000-0000-000078600000}"/>
    <cellStyle name="Note 2 52 6 2" xfId="21335" xr:uid="{00000000-0005-0000-0000-000079600000}"/>
    <cellStyle name="Note 2 52 6 2 2" xfId="42623" xr:uid="{00000000-0005-0000-0000-00007A600000}"/>
    <cellStyle name="Note 2 52 6 3" xfId="33309" xr:uid="{00000000-0005-0000-0000-00007B600000}"/>
    <cellStyle name="Note 2 52 7" xfId="14980" xr:uid="{00000000-0005-0000-0000-00007C600000}"/>
    <cellStyle name="Note 2 52 7 2" xfId="26696" xr:uid="{00000000-0005-0000-0000-00007D600000}"/>
    <cellStyle name="Note 2 52 7 2 2" xfId="47984" xr:uid="{00000000-0005-0000-0000-00007E600000}"/>
    <cellStyle name="Note 2 52 7 3" xfId="38670" xr:uid="{00000000-0005-0000-0000-00007F600000}"/>
    <cellStyle name="Note 2 52 8" xfId="17798" xr:uid="{00000000-0005-0000-0000-000080600000}"/>
    <cellStyle name="Note 2 52 9" xfId="29939" xr:uid="{00000000-0005-0000-0000-000081600000}"/>
    <cellStyle name="Note 2 53" xfId="5354" xr:uid="{00000000-0005-0000-0000-000082600000}"/>
    <cellStyle name="Note 2 53 10" xfId="49732" xr:uid="{00000000-0005-0000-0000-000083600000}"/>
    <cellStyle name="Note 2 53 2" xfId="5355" xr:uid="{00000000-0005-0000-0000-000084600000}"/>
    <cellStyle name="Note 2 53 2 2" xfId="7876" xr:uid="{00000000-0005-0000-0000-000085600000}"/>
    <cellStyle name="Note 2 53 2 2 2" xfId="10436" xr:uid="{00000000-0005-0000-0000-000086600000}"/>
    <cellStyle name="Note 2 53 2 2 2 2" xfId="22642" xr:uid="{00000000-0005-0000-0000-000087600000}"/>
    <cellStyle name="Note 2 53 2 2 2 2 2" xfId="43930" xr:uid="{00000000-0005-0000-0000-000088600000}"/>
    <cellStyle name="Note 2 53 2 2 2 3" xfId="34616" xr:uid="{00000000-0005-0000-0000-000089600000}"/>
    <cellStyle name="Note 2 53 2 2 3" xfId="20205" xr:uid="{00000000-0005-0000-0000-00008A600000}"/>
    <cellStyle name="Note 2 53 2 2 3 2" xfId="41493" xr:uid="{00000000-0005-0000-0000-00008B600000}"/>
    <cellStyle name="Note 2 53 2 2 4" xfId="32179" xr:uid="{00000000-0005-0000-0000-00008C600000}"/>
    <cellStyle name="Note 2 53 2 3" xfId="10758" xr:uid="{00000000-0005-0000-0000-00008D600000}"/>
    <cellStyle name="Note 2 53 2 3 2" xfId="22964" xr:uid="{00000000-0005-0000-0000-00008E600000}"/>
    <cellStyle name="Note 2 53 2 3 2 2" xfId="44252" xr:uid="{00000000-0005-0000-0000-00008F600000}"/>
    <cellStyle name="Note 2 53 2 3 3" xfId="34938" xr:uid="{00000000-0005-0000-0000-000090600000}"/>
    <cellStyle name="Note 2 53 2 4" xfId="11041" xr:uid="{00000000-0005-0000-0000-000091600000}"/>
    <cellStyle name="Note 2 53 2 4 2" xfId="23247" xr:uid="{00000000-0005-0000-0000-000092600000}"/>
    <cellStyle name="Note 2 53 2 4 2 2" xfId="44535" xr:uid="{00000000-0005-0000-0000-000093600000}"/>
    <cellStyle name="Note 2 53 2 4 3" xfId="35221" xr:uid="{00000000-0005-0000-0000-000094600000}"/>
    <cellStyle name="Note 2 53 2 5" xfId="9434" xr:uid="{00000000-0005-0000-0000-000095600000}"/>
    <cellStyle name="Note 2 53 2 5 2" xfId="21640" xr:uid="{00000000-0005-0000-0000-000096600000}"/>
    <cellStyle name="Note 2 53 2 5 2 2" xfId="42928" xr:uid="{00000000-0005-0000-0000-000097600000}"/>
    <cellStyle name="Note 2 53 2 5 3" xfId="33614" xr:uid="{00000000-0005-0000-0000-000098600000}"/>
    <cellStyle name="Note 2 53 2 6" xfId="15309" xr:uid="{00000000-0005-0000-0000-000099600000}"/>
    <cellStyle name="Note 2 53 2 6 2" xfId="27025" xr:uid="{00000000-0005-0000-0000-00009A600000}"/>
    <cellStyle name="Note 2 53 2 6 2 2" xfId="48313" xr:uid="{00000000-0005-0000-0000-00009B600000}"/>
    <cellStyle name="Note 2 53 2 6 3" xfId="38999" xr:uid="{00000000-0005-0000-0000-00009C600000}"/>
    <cellStyle name="Note 2 53 2 7" xfId="17801" xr:uid="{00000000-0005-0000-0000-00009D600000}"/>
    <cellStyle name="Note 2 53 3" xfId="7486" xr:uid="{00000000-0005-0000-0000-00009E600000}"/>
    <cellStyle name="Note 2 53 3 2" xfId="10124" xr:uid="{00000000-0005-0000-0000-00009F600000}"/>
    <cellStyle name="Note 2 53 3 2 2" xfId="22330" xr:uid="{00000000-0005-0000-0000-0000A0600000}"/>
    <cellStyle name="Note 2 53 3 2 2 2" xfId="43618" xr:uid="{00000000-0005-0000-0000-0000A1600000}"/>
    <cellStyle name="Note 2 53 3 2 3" xfId="34304" xr:uid="{00000000-0005-0000-0000-0000A2600000}"/>
    <cellStyle name="Note 2 53 3 3" xfId="19903" xr:uid="{00000000-0005-0000-0000-0000A3600000}"/>
    <cellStyle name="Note 2 53 3 3 2" xfId="41191" xr:uid="{00000000-0005-0000-0000-0000A4600000}"/>
    <cellStyle name="Note 2 53 3 4" xfId="31877" xr:uid="{00000000-0005-0000-0000-0000A5600000}"/>
    <cellStyle name="Note 2 53 4" xfId="9762" xr:uid="{00000000-0005-0000-0000-0000A6600000}"/>
    <cellStyle name="Note 2 53 4 2" xfId="21968" xr:uid="{00000000-0005-0000-0000-0000A7600000}"/>
    <cellStyle name="Note 2 53 4 2 2" xfId="43256" xr:uid="{00000000-0005-0000-0000-0000A8600000}"/>
    <cellStyle name="Note 2 53 4 3" xfId="33942" xr:uid="{00000000-0005-0000-0000-0000A9600000}"/>
    <cellStyle name="Note 2 53 5" xfId="9917" xr:uid="{00000000-0005-0000-0000-0000AA600000}"/>
    <cellStyle name="Note 2 53 5 2" xfId="22123" xr:uid="{00000000-0005-0000-0000-0000AB600000}"/>
    <cellStyle name="Note 2 53 5 2 2" xfId="43411" xr:uid="{00000000-0005-0000-0000-0000AC600000}"/>
    <cellStyle name="Note 2 53 5 3" xfId="34097" xr:uid="{00000000-0005-0000-0000-0000AD600000}"/>
    <cellStyle name="Note 2 53 6" xfId="9127" xr:uid="{00000000-0005-0000-0000-0000AE600000}"/>
    <cellStyle name="Note 2 53 6 2" xfId="21336" xr:uid="{00000000-0005-0000-0000-0000AF600000}"/>
    <cellStyle name="Note 2 53 6 2 2" xfId="42624" xr:uid="{00000000-0005-0000-0000-0000B0600000}"/>
    <cellStyle name="Note 2 53 6 3" xfId="33310" xr:uid="{00000000-0005-0000-0000-0000B1600000}"/>
    <cellStyle name="Note 2 53 7" xfId="14981" xr:uid="{00000000-0005-0000-0000-0000B2600000}"/>
    <cellStyle name="Note 2 53 7 2" xfId="26697" xr:uid="{00000000-0005-0000-0000-0000B3600000}"/>
    <cellStyle name="Note 2 53 7 2 2" xfId="47985" xr:uid="{00000000-0005-0000-0000-0000B4600000}"/>
    <cellStyle name="Note 2 53 7 3" xfId="38671" xr:uid="{00000000-0005-0000-0000-0000B5600000}"/>
    <cellStyle name="Note 2 53 8" xfId="17800" xr:uid="{00000000-0005-0000-0000-0000B6600000}"/>
    <cellStyle name="Note 2 53 9" xfId="29995" xr:uid="{00000000-0005-0000-0000-0000B7600000}"/>
    <cellStyle name="Note 2 54" xfId="5356" xr:uid="{00000000-0005-0000-0000-0000B8600000}"/>
    <cellStyle name="Note 2 54 10" xfId="49733" xr:uid="{00000000-0005-0000-0000-0000B9600000}"/>
    <cellStyle name="Note 2 54 2" xfId="5357" xr:uid="{00000000-0005-0000-0000-0000BA600000}"/>
    <cellStyle name="Note 2 54 2 2" xfId="7877" xr:uid="{00000000-0005-0000-0000-0000BB600000}"/>
    <cellStyle name="Note 2 54 2 2 2" xfId="10437" xr:uid="{00000000-0005-0000-0000-0000BC600000}"/>
    <cellStyle name="Note 2 54 2 2 2 2" xfId="22643" xr:uid="{00000000-0005-0000-0000-0000BD600000}"/>
    <cellStyle name="Note 2 54 2 2 2 2 2" xfId="43931" xr:uid="{00000000-0005-0000-0000-0000BE600000}"/>
    <cellStyle name="Note 2 54 2 2 2 3" xfId="34617" xr:uid="{00000000-0005-0000-0000-0000BF600000}"/>
    <cellStyle name="Note 2 54 2 2 3" xfId="20206" xr:uid="{00000000-0005-0000-0000-0000C0600000}"/>
    <cellStyle name="Note 2 54 2 2 3 2" xfId="41494" xr:uid="{00000000-0005-0000-0000-0000C1600000}"/>
    <cellStyle name="Note 2 54 2 2 4" xfId="32180" xr:uid="{00000000-0005-0000-0000-0000C2600000}"/>
    <cellStyle name="Note 2 54 2 3" xfId="10759" xr:uid="{00000000-0005-0000-0000-0000C3600000}"/>
    <cellStyle name="Note 2 54 2 3 2" xfId="22965" xr:uid="{00000000-0005-0000-0000-0000C4600000}"/>
    <cellStyle name="Note 2 54 2 3 2 2" xfId="44253" xr:uid="{00000000-0005-0000-0000-0000C5600000}"/>
    <cellStyle name="Note 2 54 2 3 3" xfId="34939" xr:uid="{00000000-0005-0000-0000-0000C6600000}"/>
    <cellStyle name="Note 2 54 2 4" xfId="11042" xr:uid="{00000000-0005-0000-0000-0000C7600000}"/>
    <cellStyle name="Note 2 54 2 4 2" xfId="23248" xr:uid="{00000000-0005-0000-0000-0000C8600000}"/>
    <cellStyle name="Note 2 54 2 4 2 2" xfId="44536" xr:uid="{00000000-0005-0000-0000-0000C9600000}"/>
    <cellStyle name="Note 2 54 2 4 3" xfId="35222" xr:uid="{00000000-0005-0000-0000-0000CA600000}"/>
    <cellStyle name="Note 2 54 2 5" xfId="9435" xr:uid="{00000000-0005-0000-0000-0000CB600000}"/>
    <cellStyle name="Note 2 54 2 5 2" xfId="21641" xr:uid="{00000000-0005-0000-0000-0000CC600000}"/>
    <cellStyle name="Note 2 54 2 5 2 2" xfId="42929" xr:uid="{00000000-0005-0000-0000-0000CD600000}"/>
    <cellStyle name="Note 2 54 2 5 3" xfId="33615" xr:uid="{00000000-0005-0000-0000-0000CE600000}"/>
    <cellStyle name="Note 2 54 2 6" xfId="15310" xr:uid="{00000000-0005-0000-0000-0000CF600000}"/>
    <cellStyle name="Note 2 54 2 6 2" xfId="27026" xr:uid="{00000000-0005-0000-0000-0000D0600000}"/>
    <cellStyle name="Note 2 54 2 6 2 2" xfId="48314" xr:uid="{00000000-0005-0000-0000-0000D1600000}"/>
    <cellStyle name="Note 2 54 2 6 3" xfId="39000" xr:uid="{00000000-0005-0000-0000-0000D2600000}"/>
    <cellStyle name="Note 2 54 2 7" xfId="17803" xr:uid="{00000000-0005-0000-0000-0000D3600000}"/>
    <cellStyle name="Note 2 54 3" xfId="7487" xr:uid="{00000000-0005-0000-0000-0000D4600000}"/>
    <cellStyle name="Note 2 54 3 2" xfId="10125" xr:uid="{00000000-0005-0000-0000-0000D5600000}"/>
    <cellStyle name="Note 2 54 3 2 2" xfId="22331" xr:uid="{00000000-0005-0000-0000-0000D6600000}"/>
    <cellStyle name="Note 2 54 3 2 2 2" xfId="43619" xr:uid="{00000000-0005-0000-0000-0000D7600000}"/>
    <cellStyle name="Note 2 54 3 2 3" xfId="34305" xr:uid="{00000000-0005-0000-0000-0000D8600000}"/>
    <cellStyle name="Note 2 54 3 3" xfId="19904" xr:uid="{00000000-0005-0000-0000-0000D9600000}"/>
    <cellStyle name="Note 2 54 3 3 2" xfId="41192" xr:uid="{00000000-0005-0000-0000-0000DA600000}"/>
    <cellStyle name="Note 2 54 3 4" xfId="31878" xr:uid="{00000000-0005-0000-0000-0000DB600000}"/>
    <cellStyle name="Note 2 54 4" xfId="9761" xr:uid="{00000000-0005-0000-0000-0000DC600000}"/>
    <cellStyle name="Note 2 54 4 2" xfId="21967" xr:uid="{00000000-0005-0000-0000-0000DD600000}"/>
    <cellStyle name="Note 2 54 4 2 2" xfId="43255" xr:uid="{00000000-0005-0000-0000-0000DE600000}"/>
    <cellStyle name="Note 2 54 4 3" xfId="33941" xr:uid="{00000000-0005-0000-0000-0000DF600000}"/>
    <cellStyle name="Note 2 54 5" xfId="9918" xr:uid="{00000000-0005-0000-0000-0000E0600000}"/>
    <cellStyle name="Note 2 54 5 2" xfId="22124" xr:uid="{00000000-0005-0000-0000-0000E1600000}"/>
    <cellStyle name="Note 2 54 5 2 2" xfId="43412" xr:uid="{00000000-0005-0000-0000-0000E2600000}"/>
    <cellStyle name="Note 2 54 5 3" xfId="34098" xr:uid="{00000000-0005-0000-0000-0000E3600000}"/>
    <cellStyle name="Note 2 54 6" xfId="9128" xr:uid="{00000000-0005-0000-0000-0000E4600000}"/>
    <cellStyle name="Note 2 54 6 2" xfId="21337" xr:uid="{00000000-0005-0000-0000-0000E5600000}"/>
    <cellStyle name="Note 2 54 6 2 2" xfId="42625" xr:uid="{00000000-0005-0000-0000-0000E6600000}"/>
    <cellStyle name="Note 2 54 6 3" xfId="33311" xr:uid="{00000000-0005-0000-0000-0000E7600000}"/>
    <cellStyle name="Note 2 54 7" xfId="14982" xr:uid="{00000000-0005-0000-0000-0000E8600000}"/>
    <cellStyle name="Note 2 54 7 2" xfId="26698" xr:uid="{00000000-0005-0000-0000-0000E9600000}"/>
    <cellStyle name="Note 2 54 7 2 2" xfId="47986" xr:uid="{00000000-0005-0000-0000-0000EA600000}"/>
    <cellStyle name="Note 2 54 7 3" xfId="38672" xr:uid="{00000000-0005-0000-0000-0000EB600000}"/>
    <cellStyle name="Note 2 54 8" xfId="17802" xr:uid="{00000000-0005-0000-0000-0000EC600000}"/>
    <cellStyle name="Note 2 54 9" xfId="30046" xr:uid="{00000000-0005-0000-0000-0000ED600000}"/>
    <cellStyle name="Note 2 55" xfId="5358" xr:uid="{00000000-0005-0000-0000-0000EE600000}"/>
    <cellStyle name="Note 2 55 10" xfId="49734" xr:uid="{00000000-0005-0000-0000-0000EF600000}"/>
    <cellStyle name="Note 2 55 2" xfId="5359" xr:uid="{00000000-0005-0000-0000-0000F0600000}"/>
    <cellStyle name="Note 2 55 2 2" xfId="7878" xr:uid="{00000000-0005-0000-0000-0000F1600000}"/>
    <cellStyle name="Note 2 55 2 2 2" xfId="10438" xr:uid="{00000000-0005-0000-0000-0000F2600000}"/>
    <cellStyle name="Note 2 55 2 2 2 2" xfId="22644" xr:uid="{00000000-0005-0000-0000-0000F3600000}"/>
    <cellStyle name="Note 2 55 2 2 2 2 2" xfId="43932" xr:uid="{00000000-0005-0000-0000-0000F4600000}"/>
    <cellStyle name="Note 2 55 2 2 2 3" xfId="34618" xr:uid="{00000000-0005-0000-0000-0000F5600000}"/>
    <cellStyle name="Note 2 55 2 2 3" xfId="20207" xr:uid="{00000000-0005-0000-0000-0000F6600000}"/>
    <cellStyle name="Note 2 55 2 2 3 2" xfId="41495" xr:uid="{00000000-0005-0000-0000-0000F7600000}"/>
    <cellStyle name="Note 2 55 2 2 4" xfId="32181" xr:uid="{00000000-0005-0000-0000-0000F8600000}"/>
    <cellStyle name="Note 2 55 2 3" xfId="10760" xr:uid="{00000000-0005-0000-0000-0000F9600000}"/>
    <cellStyle name="Note 2 55 2 3 2" xfId="22966" xr:uid="{00000000-0005-0000-0000-0000FA600000}"/>
    <cellStyle name="Note 2 55 2 3 2 2" xfId="44254" xr:uid="{00000000-0005-0000-0000-0000FB600000}"/>
    <cellStyle name="Note 2 55 2 3 3" xfId="34940" xr:uid="{00000000-0005-0000-0000-0000FC600000}"/>
    <cellStyle name="Note 2 55 2 4" xfId="11043" xr:uid="{00000000-0005-0000-0000-0000FD600000}"/>
    <cellStyle name="Note 2 55 2 4 2" xfId="23249" xr:uid="{00000000-0005-0000-0000-0000FE600000}"/>
    <cellStyle name="Note 2 55 2 4 2 2" xfId="44537" xr:uid="{00000000-0005-0000-0000-0000FF600000}"/>
    <cellStyle name="Note 2 55 2 4 3" xfId="35223" xr:uid="{00000000-0005-0000-0000-000000610000}"/>
    <cellStyle name="Note 2 55 2 5" xfId="9436" xr:uid="{00000000-0005-0000-0000-000001610000}"/>
    <cellStyle name="Note 2 55 2 5 2" xfId="21642" xr:uid="{00000000-0005-0000-0000-000002610000}"/>
    <cellStyle name="Note 2 55 2 5 2 2" xfId="42930" xr:uid="{00000000-0005-0000-0000-000003610000}"/>
    <cellStyle name="Note 2 55 2 5 3" xfId="33616" xr:uid="{00000000-0005-0000-0000-000004610000}"/>
    <cellStyle name="Note 2 55 2 6" xfId="15311" xr:uid="{00000000-0005-0000-0000-000005610000}"/>
    <cellStyle name="Note 2 55 2 6 2" xfId="27027" xr:uid="{00000000-0005-0000-0000-000006610000}"/>
    <cellStyle name="Note 2 55 2 6 2 2" xfId="48315" xr:uid="{00000000-0005-0000-0000-000007610000}"/>
    <cellStyle name="Note 2 55 2 6 3" xfId="39001" xr:uid="{00000000-0005-0000-0000-000008610000}"/>
    <cellStyle name="Note 2 55 2 7" xfId="17805" xr:uid="{00000000-0005-0000-0000-000009610000}"/>
    <cellStyle name="Note 2 55 3" xfId="7488" xr:uid="{00000000-0005-0000-0000-00000A610000}"/>
    <cellStyle name="Note 2 55 3 2" xfId="10126" xr:uid="{00000000-0005-0000-0000-00000B610000}"/>
    <cellStyle name="Note 2 55 3 2 2" xfId="22332" xr:uid="{00000000-0005-0000-0000-00000C610000}"/>
    <cellStyle name="Note 2 55 3 2 2 2" xfId="43620" xr:uid="{00000000-0005-0000-0000-00000D610000}"/>
    <cellStyle name="Note 2 55 3 2 3" xfId="34306" xr:uid="{00000000-0005-0000-0000-00000E610000}"/>
    <cellStyle name="Note 2 55 3 3" xfId="19905" xr:uid="{00000000-0005-0000-0000-00000F610000}"/>
    <cellStyle name="Note 2 55 3 3 2" xfId="41193" xr:uid="{00000000-0005-0000-0000-000010610000}"/>
    <cellStyle name="Note 2 55 3 4" xfId="31879" xr:uid="{00000000-0005-0000-0000-000011610000}"/>
    <cellStyle name="Note 2 55 4" xfId="9760" xr:uid="{00000000-0005-0000-0000-000012610000}"/>
    <cellStyle name="Note 2 55 4 2" xfId="21966" xr:uid="{00000000-0005-0000-0000-000013610000}"/>
    <cellStyle name="Note 2 55 4 2 2" xfId="43254" xr:uid="{00000000-0005-0000-0000-000014610000}"/>
    <cellStyle name="Note 2 55 4 3" xfId="33940" xr:uid="{00000000-0005-0000-0000-000015610000}"/>
    <cellStyle name="Note 2 55 5" xfId="9919" xr:uid="{00000000-0005-0000-0000-000016610000}"/>
    <cellStyle name="Note 2 55 5 2" xfId="22125" xr:uid="{00000000-0005-0000-0000-000017610000}"/>
    <cellStyle name="Note 2 55 5 2 2" xfId="43413" xr:uid="{00000000-0005-0000-0000-000018610000}"/>
    <cellStyle name="Note 2 55 5 3" xfId="34099" xr:uid="{00000000-0005-0000-0000-000019610000}"/>
    <cellStyle name="Note 2 55 6" xfId="9129" xr:uid="{00000000-0005-0000-0000-00001A610000}"/>
    <cellStyle name="Note 2 55 6 2" xfId="21338" xr:uid="{00000000-0005-0000-0000-00001B610000}"/>
    <cellStyle name="Note 2 55 6 2 2" xfId="42626" xr:uid="{00000000-0005-0000-0000-00001C610000}"/>
    <cellStyle name="Note 2 55 6 3" xfId="33312" xr:uid="{00000000-0005-0000-0000-00001D610000}"/>
    <cellStyle name="Note 2 55 7" xfId="14983" xr:uid="{00000000-0005-0000-0000-00001E610000}"/>
    <cellStyle name="Note 2 55 7 2" xfId="26699" xr:uid="{00000000-0005-0000-0000-00001F610000}"/>
    <cellStyle name="Note 2 55 7 2 2" xfId="47987" xr:uid="{00000000-0005-0000-0000-000020610000}"/>
    <cellStyle name="Note 2 55 7 3" xfId="38673" xr:uid="{00000000-0005-0000-0000-000021610000}"/>
    <cellStyle name="Note 2 55 8" xfId="17804" xr:uid="{00000000-0005-0000-0000-000022610000}"/>
    <cellStyle name="Note 2 55 9" xfId="30094" xr:uid="{00000000-0005-0000-0000-000023610000}"/>
    <cellStyle name="Note 2 56" xfId="5360" xr:uid="{00000000-0005-0000-0000-000024610000}"/>
    <cellStyle name="Note 2 56 10" xfId="49735" xr:uid="{00000000-0005-0000-0000-000025610000}"/>
    <cellStyle name="Note 2 56 2" xfId="5361" xr:uid="{00000000-0005-0000-0000-000026610000}"/>
    <cellStyle name="Note 2 56 2 2" xfId="7879" xr:uid="{00000000-0005-0000-0000-000027610000}"/>
    <cellStyle name="Note 2 56 2 2 2" xfId="10439" xr:uid="{00000000-0005-0000-0000-000028610000}"/>
    <cellStyle name="Note 2 56 2 2 2 2" xfId="22645" xr:uid="{00000000-0005-0000-0000-000029610000}"/>
    <cellStyle name="Note 2 56 2 2 2 2 2" xfId="43933" xr:uid="{00000000-0005-0000-0000-00002A610000}"/>
    <cellStyle name="Note 2 56 2 2 2 3" xfId="34619" xr:uid="{00000000-0005-0000-0000-00002B610000}"/>
    <cellStyle name="Note 2 56 2 2 3" xfId="20208" xr:uid="{00000000-0005-0000-0000-00002C610000}"/>
    <cellStyle name="Note 2 56 2 2 3 2" xfId="41496" xr:uid="{00000000-0005-0000-0000-00002D610000}"/>
    <cellStyle name="Note 2 56 2 2 4" xfId="32182" xr:uid="{00000000-0005-0000-0000-00002E610000}"/>
    <cellStyle name="Note 2 56 2 3" xfId="10761" xr:uid="{00000000-0005-0000-0000-00002F610000}"/>
    <cellStyle name="Note 2 56 2 3 2" xfId="22967" xr:uid="{00000000-0005-0000-0000-000030610000}"/>
    <cellStyle name="Note 2 56 2 3 2 2" xfId="44255" xr:uid="{00000000-0005-0000-0000-000031610000}"/>
    <cellStyle name="Note 2 56 2 3 3" xfId="34941" xr:uid="{00000000-0005-0000-0000-000032610000}"/>
    <cellStyle name="Note 2 56 2 4" xfId="11044" xr:uid="{00000000-0005-0000-0000-000033610000}"/>
    <cellStyle name="Note 2 56 2 4 2" xfId="23250" xr:uid="{00000000-0005-0000-0000-000034610000}"/>
    <cellStyle name="Note 2 56 2 4 2 2" xfId="44538" xr:uid="{00000000-0005-0000-0000-000035610000}"/>
    <cellStyle name="Note 2 56 2 4 3" xfId="35224" xr:uid="{00000000-0005-0000-0000-000036610000}"/>
    <cellStyle name="Note 2 56 2 5" xfId="9437" xr:uid="{00000000-0005-0000-0000-000037610000}"/>
    <cellStyle name="Note 2 56 2 5 2" xfId="21643" xr:uid="{00000000-0005-0000-0000-000038610000}"/>
    <cellStyle name="Note 2 56 2 5 2 2" xfId="42931" xr:uid="{00000000-0005-0000-0000-000039610000}"/>
    <cellStyle name="Note 2 56 2 5 3" xfId="33617" xr:uid="{00000000-0005-0000-0000-00003A610000}"/>
    <cellStyle name="Note 2 56 2 6" xfId="15312" xr:uid="{00000000-0005-0000-0000-00003B610000}"/>
    <cellStyle name="Note 2 56 2 6 2" xfId="27028" xr:uid="{00000000-0005-0000-0000-00003C610000}"/>
    <cellStyle name="Note 2 56 2 6 2 2" xfId="48316" xr:uid="{00000000-0005-0000-0000-00003D610000}"/>
    <cellStyle name="Note 2 56 2 6 3" xfId="39002" xr:uid="{00000000-0005-0000-0000-00003E610000}"/>
    <cellStyle name="Note 2 56 2 7" xfId="17807" xr:uid="{00000000-0005-0000-0000-00003F610000}"/>
    <cellStyle name="Note 2 56 3" xfId="7489" xr:uid="{00000000-0005-0000-0000-000040610000}"/>
    <cellStyle name="Note 2 56 3 2" xfId="10127" xr:uid="{00000000-0005-0000-0000-000041610000}"/>
    <cellStyle name="Note 2 56 3 2 2" xfId="22333" xr:uid="{00000000-0005-0000-0000-000042610000}"/>
    <cellStyle name="Note 2 56 3 2 2 2" xfId="43621" xr:uid="{00000000-0005-0000-0000-000043610000}"/>
    <cellStyle name="Note 2 56 3 2 3" xfId="34307" xr:uid="{00000000-0005-0000-0000-000044610000}"/>
    <cellStyle name="Note 2 56 3 3" xfId="19906" xr:uid="{00000000-0005-0000-0000-000045610000}"/>
    <cellStyle name="Note 2 56 3 3 2" xfId="41194" xr:uid="{00000000-0005-0000-0000-000046610000}"/>
    <cellStyle name="Note 2 56 3 4" xfId="31880" xr:uid="{00000000-0005-0000-0000-000047610000}"/>
    <cellStyle name="Note 2 56 4" xfId="9759" xr:uid="{00000000-0005-0000-0000-000048610000}"/>
    <cellStyle name="Note 2 56 4 2" xfId="21965" xr:uid="{00000000-0005-0000-0000-000049610000}"/>
    <cellStyle name="Note 2 56 4 2 2" xfId="43253" xr:uid="{00000000-0005-0000-0000-00004A610000}"/>
    <cellStyle name="Note 2 56 4 3" xfId="33939" xr:uid="{00000000-0005-0000-0000-00004B610000}"/>
    <cellStyle name="Note 2 56 5" xfId="9920" xr:uid="{00000000-0005-0000-0000-00004C610000}"/>
    <cellStyle name="Note 2 56 5 2" xfId="22126" xr:uid="{00000000-0005-0000-0000-00004D610000}"/>
    <cellStyle name="Note 2 56 5 2 2" xfId="43414" xr:uid="{00000000-0005-0000-0000-00004E610000}"/>
    <cellStyle name="Note 2 56 5 3" xfId="34100" xr:uid="{00000000-0005-0000-0000-00004F610000}"/>
    <cellStyle name="Note 2 56 6" xfId="9130" xr:uid="{00000000-0005-0000-0000-000050610000}"/>
    <cellStyle name="Note 2 56 6 2" xfId="21339" xr:uid="{00000000-0005-0000-0000-000051610000}"/>
    <cellStyle name="Note 2 56 6 2 2" xfId="42627" xr:uid="{00000000-0005-0000-0000-000052610000}"/>
    <cellStyle name="Note 2 56 6 3" xfId="33313" xr:uid="{00000000-0005-0000-0000-000053610000}"/>
    <cellStyle name="Note 2 56 7" xfId="14984" xr:uid="{00000000-0005-0000-0000-000054610000}"/>
    <cellStyle name="Note 2 56 7 2" xfId="26700" xr:uid="{00000000-0005-0000-0000-000055610000}"/>
    <cellStyle name="Note 2 56 7 2 2" xfId="47988" xr:uid="{00000000-0005-0000-0000-000056610000}"/>
    <cellStyle name="Note 2 56 7 3" xfId="38674" xr:uid="{00000000-0005-0000-0000-000057610000}"/>
    <cellStyle name="Note 2 56 8" xfId="17806" xr:uid="{00000000-0005-0000-0000-000058610000}"/>
    <cellStyle name="Note 2 56 9" xfId="30141" xr:uid="{00000000-0005-0000-0000-000059610000}"/>
    <cellStyle name="Note 2 57" xfId="5362" xr:uid="{00000000-0005-0000-0000-00005A610000}"/>
    <cellStyle name="Note 2 57 10" xfId="49736" xr:uid="{00000000-0005-0000-0000-00005B610000}"/>
    <cellStyle name="Note 2 57 2" xfId="5363" xr:uid="{00000000-0005-0000-0000-00005C610000}"/>
    <cellStyle name="Note 2 57 2 2" xfId="7880" xr:uid="{00000000-0005-0000-0000-00005D610000}"/>
    <cellStyle name="Note 2 57 2 2 2" xfId="10440" xr:uid="{00000000-0005-0000-0000-00005E610000}"/>
    <cellStyle name="Note 2 57 2 2 2 2" xfId="22646" xr:uid="{00000000-0005-0000-0000-00005F610000}"/>
    <cellStyle name="Note 2 57 2 2 2 2 2" xfId="43934" xr:uid="{00000000-0005-0000-0000-000060610000}"/>
    <cellStyle name="Note 2 57 2 2 2 3" xfId="34620" xr:uid="{00000000-0005-0000-0000-000061610000}"/>
    <cellStyle name="Note 2 57 2 2 3" xfId="20209" xr:uid="{00000000-0005-0000-0000-000062610000}"/>
    <cellStyle name="Note 2 57 2 2 3 2" xfId="41497" xr:uid="{00000000-0005-0000-0000-000063610000}"/>
    <cellStyle name="Note 2 57 2 2 4" xfId="32183" xr:uid="{00000000-0005-0000-0000-000064610000}"/>
    <cellStyle name="Note 2 57 2 3" xfId="10762" xr:uid="{00000000-0005-0000-0000-000065610000}"/>
    <cellStyle name="Note 2 57 2 3 2" xfId="22968" xr:uid="{00000000-0005-0000-0000-000066610000}"/>
    <cellStyle name="Note 2 57 2 3 2 2" xfId="44256" xr:uid="{00000000-0005-0000-0000-000067610000}"/>
    <cellStyle name="Note 2 57 2 3 3" xfId="34942" xr:uid="{00000000-0005-0000-0000-000068610000}"/>
    <cellStyle name="Note 2 57 2 4" xfId="11045" xr:uid="{00000000-0005-0000-0000-000069610000}"/>
    <cellStyle name="Note 2 57 2 4 2" xfId="23251" xr:uid="{00000000-0005-0000-0000-00006A610000}"/>
    <cellStyle name="Note 2 57 2 4 2 2" xfId="44539" xr:uid="{00000000-0005-0000-0000-00006B610000}"/>
    <cellStyle name="Note 2 57 2 4 3" xfId="35225" xr:uid="{00000000-0005-0000-0000-00006C610000}"/>
    <cellStyle name="Note 2 57 2 5" xfId="9438" xr:uid="{00000000-0005-0000-0000-00006D610000}"/>
    <cellStyle name="Note 2 57 2 5 2" xfId="21644" xr:uid="{00000000-0005-0000-0000-00006E610000}"/>
    <cellStyle name="Note 2 57 2 5 2 2" xfId="42932" xr:uid="{00000000-0005-0000-0000-00006F610000}"/>
    <cellStyle name="Note 2 57 2 5 3" xfId="33618" xr:uid="{00000000-0005-0000-0000-000070610000}"/>
    <cellStyle name="Note 2 57 2 6" xfId="15313" xr:uid="{00000000-0005-0000-0000-000071610000}"/>
    <cellStyle name="Note 2 57 2 6 2" xfId="27029" xr:uid="{00000000-0005-0000-0000-000072610000}"/>
    <cellStyle name="Note 2 57 2 6 2 2" xfId="48317" xr:uid="{00000000-0005-0000-0000-000073610000}"/>
    <cellStyle name="Note 2 57 2 6 3" xfId="39003" xr:uid="{00000000-0005-0000-0000-000074610000}"/>
    <cellStyle name="Note 2 57 2 7" xfId="17809" xr:uid="{00000000-0005-0000-0000-000075610000}"/>
    <cellStyle name="Note 2 57 3" xfId="7490" xr:uid="{00000000-0005-0000-0000-000076610000}"/>
    <cellStyle name="Note 2 57 3 2" xfId="10128" xr:uid="{00000000-0005-0000-0000-000077610000}"/>
    <cellStyle name="Note 2 57 3 2 2" xfId="22334" xr:uid="{00000000-0005-0000-0000-000078610000}"/>
    <cellStyle name="Note 2 57 3 2 2 2" xfId="43622" xr:uid="{00000000-0005-0000-0000-000079610000}"/>
    <cellStyle name="Note 2 57 3 2 3" xfId="34308" xr:uid="{00000000-0005-0000-0000-00007A610000}"/>
    <cellStyle name="Note 2 57 3 3" xfId="19907" xr:uid="{00000000-0005-0000-0000-00007B610000}"/>
    <cellStyle name="Note 2 57 3 3 2" xfId="41195" xr:uid="{00000000-0005-0000-0000-00007C610000}"/>
    <cellStyle name="Note 2 57 3 4" xfId="31881" xr:uid="{00000000-0005-0000-0000-00007D610000}"/>
    <cellStyle name="Note 2 57 4" xfId="9758" xr:uid="{00000000-0005-0000-0000-00007E610000}"/>
    <cellStyle name="Note 2 57 4 2" xfId="21964" xr:uid="{00000000-0005-0000-0000-00007F610000}"/>
    <cellStyle name="Note 2 57 4 2 2" xfId="43252" xr:uid="{00000000-0005-0000-0000-000080610000}"/>
    <cellStyle name="Note 2 57 4 3" xfId="33938" xr:uid="{00000000-0005-0000-0000-000081610000}"/>
    <cellStyle name="Note 2 57 5" xfId="9921" xr:uid="{00000000-0005-0000-0000-000082610000}"/>
    <cellStyle name="Note 2 57 5 2" xfId="22127" xr:uid="{00000000-0005-0000-0000-000083610000}"/>
    <cellStyle name="Note 2 57 5 2 2" xfId="43415" xr:uid="{00000000-0005-0000-0000-000084610000}"/>
    <cellStyle name="Note 2 57 5 3" xfId="34101" xr:uid="{00000000-0005-0000-0000-000085610000}"/>
    <cellStyle name="Note 2 57 6" xfId="9131" xr:uid="{00000000-0005-0000-0000-000086610000}"/>
    <cellStyle name="Note 2 57 6 2" xfId="21340" xr:uid="{00000000-0005-0000-0000-000087610000}"/>
    <cellStyle name="Note 2 57 6 2 2" xfId="42628" xr:uid="{00000000-0005-0000-0000-000088610000}"/>
    <cellStyle name="Note 2 57 6 3" xfId="33314" xr:uid="{00000000-0005-0000-0000-000089610000}"/>
    <cellStyle name="Note 2 57 7" xfId="14985" xr:uid="{00000000-0005-0000-0000-00008A610000}"/>
    <cellStyle name="Note 2 57 7 2" xfId="26701" xr:uid="{00000000-0005-0000-0000-00008B610000}"/>
    <cellStyle name="Note 2 57 7 2 2" xfId="47989" xr:uid="{00000000-0005-0000-0000-00008C610000}"/>
    <cellStyle name="Note 2 57 7 3" xfId="38675" xr:uid="{00000000-0005-0000-0000-00008D610000}"/>
    <cellStyle name="Note 2 57 8" xfId="17808" xr:uid="{00000000-0005-0000-0000-00008E610000}"/>
    <cellStyle name="Note 2 57 9" xfId="30182" xr:uid="{00000000-0005-0000-0000-00008F610000}"/>
    <cellStyle name="Note 2 58" xfId="5364" xr:uid="{00000000-0005-0000-0000-000090610000}"/>
    <cellStyle name="Note 2 58 10" xfId="49737" xr:uid="{00000000-0005-0000-0000-000091610000}"/>
    <cellStyle name="Note 2 58 2" xfId="5365" xr:uid="{00000000-0005-0000-0000-000092610000}"/>
    <cellStyle name="Note 2 58 2 2" xfId="7974" xr:uid="{00000000-0005-0000-0000-000093610000}"/>
    <cellStyle name="Note 2 58 2 2 2" xfId="10441" xr:uid="{00000000-0005-0000-0000-000094610000}"/>
    <cellStyle name="Note 2 58 2 2 2 2" xfId="22647" xr:uid="{00000000-0005-0000-0000-000095610000}"/>
    <cellStyle name="Note 2 58 2 2 2 2 2" xfId="43935" xr:uid="{00000000-0005-0000-0000-000096610000}"/>
    <cellStyle name="Note 2 58 2 2 2 3" xfId="34621" xr:uid="{00000000-0005-0000-0000-000097610000}"/>
    <cellStyle name="Note 2 58 2 2 3" xfId="20300" xr:uid="{00000000-0005-0000-0000-000098610000}"/>
    <cellStyle name="Note 2 58 2 2 3 2" xfId="41588" xr:uid="{00000000-0005-0000-0000-000099610000}"/>
    <cellStyle name="Note 2 58 2 2 4" xfId="32274" xr:uid="{00000000-0005-0000-0000-00009A610000}"/>
    <cellStyle name="Note 2 58 2 3" xfId="10763" xr:uid="{00000000-0005-0000-0000-00009B610000}"/>
    <cellStyle name="Note 2 58 2 3 2" xfId="22969" xr:uid="{00000000-0005-0000-0000-00009C610000}"/>
    <cellStyle name="Note 2 58 2 3 2 2" xfId="44257" xr:uid="{00000000-0005-0000-0000-00009D610000}"/>
    <cellStyle name="Note 2 58 2 3 3" xfId="34943" xr:uid="{00000000-0005-0000-0000-00009E610000}"/>
    <cellStyle name="Note 2 58 2 4" xfId="11046" xr:uid="{00000000-0005-0000-0000-00009F610000}"/>
    <cellStyle name="Note 2 58 2 4 2" xfId="23252" xr:uid="{00000000-0005-0000-0000-0000A0610000}"/>
    <cellStyle name="Note 2 58 2 4 2 2" xfId="44540" xr:uid="{00000000-0005-0000-0000-0000A1610000}"/>
    <cellStyle name="Note 2 58 2 4 3" xfId="35226" xr:uid="{00000000-0005-0000-0000-0000A2610000}"/>
    <cellStyle name="Note 2 58 2 5" xfId="9439" xr:uid="{00000000-0005-0000-0000-0000A3610000}"/>
    <cellStyle name="Note 2 58 2 5 2" xfId="21645" xr:uid="{00000000-0005-0000-0000-0000A4610000}"/>
    <cellStyle name="Note 2 58 2 5 2 2" xfId="42933" xr:uid="{00000000-0005-0000-0000-0000A5610000}"/>
    <cellStyle name="Note 2 58 2 5 3" xfId="33619" xr:uid="{00000000-0005-0000-0000-0000A6610000}"/>
    <cellStyle name="Note 2 58 2 6" xfId="15404" xr:uid="{00000000-0005-0000-0000-0000A7610000}"/>
    <cellStyle name="Note 2 58 2 6 2" xfId="27120" xr:uid="{00000000-0005-0000-0000-0000A8610000}"/>
    <cellStyle name="Note 2 58 2 6 2 2" xfId="48408" xr:uid="{00000000-0005-0000-0000-0000A9610000}"/>
    <cellStyle name="Note 2 58 2 6 3" xfId="39094" xr:uid="{00000000-0005-0000-0000-0000AA610000}"/>
    <cellStyle name="Note 2 58 2 7" xfId="17811" xr:uid="{00000000-0005-0000-0000-0000AB610000}"/>
    <cellStyle name="Note 2 58 3" xfId="7491" xr:uid="{00000000-0005-0000-0000-0000AC610000}"/>
    <cellStyle name="Note 2 58 3 2" xfId="10129" xr:uid="{00000000-0005-0000-0000-0000AD610000}"/>
    <cellStyle name="Note 2 58 3 2 2" xfId="22335" xr:uid="{00000000-0005-0000-0000-0000AE610000}"/>
    <cellStyle name="Note 2 58 3 2 2 2" xfId="43623" xr:uid="{00000000-0005-0000-0000-0000AF610000}"/>
    <cellStyle name="Note 2 58 3 2 3" xfId="34309" xr:uid="{00000000-0005-0000-0000-0000B0610000}"/>
    <cellStyle name="Note 2 58 3 3" xfId="19908" xr:uid="{00000000-0005-0000-0000-0000B1610000}"/>
    <cellStyle name="Note 2 58 3 3 2" xfId="41196" xr:uid="{00000000-0005-0000-0000-0000B2610000}"/>
    <cellStyle name="Note 2 58 3 4" xfId="31882" xr:uid="{00000000-0005-0000-0000-0000B3610000}"/>
    <cellStyle name="Note 2 58 4" xfId="9757" xr:uid="{00000000-0005-0000-0000-0000B4610000}"/>
    <cellStyle name="Note 2 58 4 2" xfId="21963" xr:uid="{00000000-0005-0000-0000-0000B5610000}"/>
    <cellStyle name="Note 2 58 4 2 2" xfId="43251" xr:uid="{00000000-0005-0000-0000-0000B6610000}"/>
    <cellStyle name="Note 2 58 4 3" xfId="33937" xr:uid="{00000000-0005-0000-0000-0000B7610000}"/>
    <cellStyle name="Note 2 58 5" xfId="9922" xr:uid="{00000000-0005-0000-0000-0000B8610000}"/>
    <cellStyle name="Note 2 58 5 2" xfId="22128" xr:uid="{00000000-0005-0000-0000-0000B9610000}"/>
    <cellStyle name="Note 2 58 5 2 2" xfId="43416" xr:uid="{00000000-0005-0000-0000-0000BA610000}"/>
    <cellStyle name="Note 2 58 5 3" xfId="34102" xr:uid="{00000000-0005-0000-0000-0000BB610000}"/>
    <cellStyle name="Note 2 58 6" xfId="9132" xr:uid="{00000000-0005-0000-0000-0000BC610000}"/>
    <cellStyle name="Note 2 58 6 2" xfId="21341" xr:uid="{00000000-0005-0000-0000-0000BD610000}"/>
    <cellStyle name="Note 2 58 6 2 2" xfId="42629" xr:uid="{00000000-0005-0000-0000-0000BE610000}"/>
    <cellStyle name="Note 2 58 6 3" xfId="33315" xr:uid="{00000000-0005-0000-0000-0000BF610000}"/>
    <cellStyle name="Note 2 58 7" xfId="14986" xr:uid="{00000000-0005-0000-0000-0000C0610000}"/>
    <cellStyle name="Note 2 58 7 2" xfId="26702" xr:uid="{00000000-0005-0000-0000-0000C1610000}"/>
    <cellStyle name="Note 2 58 7 2 2" xfId="47990" xr:uid="{00000000-0005-0000-0000-0000C2610000}"/>
    <cellStyle name="Note 2 58 7 3" xfId="38676" xr:uid="{00000000-0005-0000-0000-0000C3610000}"/>
    <cellStyle name="Note 2 58 8" xfId="17810" xr:uid="{00000000-0005-0000-0000-0000C4610000}"/>
    <cellStyle name="Note 2 58 9" xfId="30215" xr:uid="{00000000-0005-0000-0000-0000C5610000}"/>
    <cellStyle name="Note 2 59" xfId="5366" xr:uid="{00000000-0005-0000-0000-0000C6610000}"/>
    <cellStyle name="Note 2 59 2" xfId="7767" xr:uid="{00000000-0005-0000-0000-0000C7610000}"/>
    <cellStyle name="Note 2 59 2 2" xfId="10388" xr:uid="{00000000-0005-0000-0000-0000C8610000}"/>
    <cellStyle name="Note 2 59 2 2 2" xfId="22594" xr:uid="{00000000-0005-0000-0000-0000C9610000}"/>
    <cellStyle name="Note 2 59 2 2 2 2" xfId="43882" xr:uid="{00000000-0005-0000-0000-0000CA610000}"/>
    <cellStyle name="Note 2 59 2 2 3" xfId="34568" xr:uid="{00000000-0005-0000-0000-0000CB610000}"/>
    <cellStyle name="Note 2 59 2 3" xfId="20123" xr:uid="{00000000-0005-0000-0000-0000CC610000}"/>
    <cellStyle name="Note 2 59 2 3 2" xfId="41411" xr:uid="{00000000-0005-0000-0000-0000CD610000}"/>
    <cellStyle name="Note 2 59 2 4" xfId="32097" xr:uid="{00000000-0005-0000-0000-0000CE610000}"/>
    <cellStyle name="Note 2 59 3" xfId="10710" xr:uid="{00000000-0005-0000-0000-0000CF610000}"/>
    <cellStyle name="Note 2 59 3 2" xfId="22916" xr:uid="{00000000-0005-0000-0000-0000D0610000}"/>
    <cellStyle name="Note 2 59 3 2 2" xfId="44204" xr:uid="{00000000-0005-0000-0000-0000D1610000}"/>
    <cellStyle name="Note 2 59 3 3" xfId="34890" xr:uid="{00000000-0005-0000-0000-0000D2610000}"/>
    <cellStyle name="Note 2 59 4" xfId="10993" xr:uid="{00000000-0005-0000-0000-0000D3610000}"/>
    <cellStyle name="Note 2 59 4 2" xfId="23199" xr:uid="{00000000-0005-0000-0000-0000D4610000}"/>
    <cellStyle name="Note 2 59 4 2 2" xfId="44487" xr:uid="{00000000-0005-0000-0000-0000D5610000}"/>
    <cellStyle name="Note 2 59 4 3" xfId="35173" xr:uid="{00000000-0005-0000-0000-0000D6610000}"/>
    <cellStyle name="Note 2 59 5" xfId="9386" xr:uid="{00000000-0005-0000-0000-0000D7610000}"/>
    <cellStyle name="Note 2 59 5 2" xfId="21592" xr:uid="{00000000-0005-0000-0000-0000D8610000}"/>
    <cellStyle name="Note 2 59 5 2 2" xfId="42880" xr:uid="{00000000-0005-0000-0000-0000D9610000}"/>
    <cellStyle name="Note 2 59 5 3" xfId="33566" xr:uid="{00000000-0005-0000-0000-0000DA610000}"/>
    <cellStyle name="Note 2 59 6" xfId="15199" xr:uid="{00000000-0005-0000-0000-0000DB610000}"/>
    <cellStyle name="Note 2 59 6 2" xfId="26915" xr:uid="{00000000-0005-0000-0000-0000DC610000}"/>
    <cellStyle name="Note 2 59 6 2 2" xfId="48203" xr:uid="{00000000-0005-0000-0000-0000DD610000}"/>
    <cellStyle name="Note 2 59 6 3" xfId="38889" xr:uid="{00000000-0005-0000-0000-0000DE610000}"/>
    <cellStyle name="Note 2 59 7" xfId="17812" xr:uid="{00000000-0005-0000-0000-0000DF610000}"/>
    <cellStyle name="Note 2 59 8" xfId="30246" xr:uid="{00000000-0005-0000-0000-0000E0610000}"/>
    <cellStyle name="Note 2 59 9" xfId="49738" xr:uid="{00000000-0005-0000-0000-0000E1610000}"/>
    <cellStyle name="Note 2 6" xfId="5367" xr:uid="{00000000-0005-0000-0000-0000E2610000}"/>
    <cellStyle name="Note 2 6 10" xfId="5368" xr:uid="{00000000-0005-0000-0000-0000E3610000}"/>
    <cellStyle name="Note 2 6 10 2" xfId="11612" xr:uid="{00000000-0005-0000-0000-0000E4610000}"/>
    <cellStyle name="Note 2 6 10 2 2" xfId="23797" xr:uid="{00000000-0005-0000-0000-0000E5610000}"/>
    <cellStyle name="Note 2 6 10 2 2 2" xfId="45085" xr:uid="{00000000-0005-0000-0000-0000E6610000}"/>
    <cellStyle name="Note 2 6 10 2 3" xfId="35771" xr:uid="{00000000-0005-0000-0000-0000E7610000}"/>
    <cellStyle name="Note 2 6 10 3" xfId="17814" xr:uid="{00000000-0005-0000-0000-0000E8610000}"/>
    <cellStyle name="Note 2 6 10 4" xfId="28195" xr:uid="{00000000-0005-0000-0000-0000E9610000}"/>
    <cellStyle name="Note 2 6 11" xfId="5369" xr:uid="{00000000-0005-0000-0000-0000EA610000}"/>
    <cellStyle name="Note 2 6 11 2" xfId="11681" xr:uid="{00000000-0005-0000-0000-0000EB610000}"/>
    <cellStyle name="Note 2 6 11 2 2" xfId="23854" xr:uid="{00000000-0005-0000-0000-0000EC610000}"/>
    <cellStyle name="Note 2 6 11 2 2 2" xfId="45142" xr:uid="{00000000-0005-0000-0000-0000ED610000}"/>
    <cellStyle name="Note 2 6 11 2 3" xfId="35828" xr:uid="{00000000-0005-0000-0000-0000EE610000}"/>
    <cellStyle name="Note 2 6 11 3" xfId="17815" xr:uid="{00000000-0005-0000-0000-0000EF610000}"/>
    <cellStyle name="Note 2 6 11 4" xfId="28246" xr:uid="{00000000-0005-0000-0000-0000F0610000}"/>
    <cellStyle name="Note 2 6 12" xfId="5370" xr:uid="{00000000-0005-0000-0000-0000F1610000}"/>
    <cellStyle name="Note 2 6 12 2" xfId="11751" xr:uid="{00000000-0005-0000-0000-0000F2610000}"/>
    <cellStyle name="Note 2 6 12 2 2" xfId="23912" xr:uid="{00000000-0005-0000-0000-0000F3610000}"/>
    <cellStyle name="Note 2 6 12 2 2 2" xfId="45200" xr:uid="{00000000-0005-0000-0000-0000F4610000}"/>
    <cellStyle name="Note 2 6 12 2 3" xfId="35886" xr:uid="{00000000-0005-0000-0000-0000F5610000}"/>
    <cellStyle name="Note 2 6 12 3" xfId="17816" xr:uid="{00000000-0005-0000-0000-0000F6610000}"/>
    <cellStyle name="Note 2 6 12 4" xfId="28297" xr:uid="{00000000-0005-0000-0000-0000F7610000}"/>
    <cellStyle name="Note 2 6 13" xfId="5371" xr:uid="{00000000-0005-0000-0000-0000F8610000}"/>
    <cellStyle name="Note 2 6 13 2" xfId="11823" xr:uid="{00000000-0005-0000-0000-0000F9610000}"/>
    <cellStyle name="Note 2 6 13 2 2" xfId="23973" xr:uid="{00000000-0005-0000-0000-0000FA610000}"/>
    <cellStyle name="Note 2 6 13 2 2 2" xfId="45261" xr:uid="{00000000-0005-0000-0000-0000FB610000}"/>
    <cellStyle name="Note 2 6 13 2 3" xfId="35947" xr:uid="{00000000-0005-0000-0000-0000FC610000}"/>
    <cellStyle name="Note 2 6 13 3" xfId="17817" xr:uid="{00000000-0005-0000-0000-0000FD610000}"/>
    <cellStyle name="Note 2 6 13 4" xfId="28352" xr:uid="{00000000-0005-0000-0000-0000FE610000}"/>
    <cellStyle name="Note 2 6 14" xfId="5372" xr:uid="{00000000-0005-0000-0000-0000FF610000}"/>
    <cellStyle name="Note 2 6 14 2" xfId="11859" xr:uid="{00000000-0005-0000-0000-000000620000}"/>
    <cellStyle name="Note 2 6 14 2 2" xfId="24005" xr:uid="{00000000-0005-0000-0000-000001620000}"/>
    <cellStyle name="Note 2 6 14 2 2 2" xfId="45293" xr:uid="{00000000-0005-0000-0000-000002620000}"/>
    <cellStyle name="Note 2 6 14 2 3" xfId="35979" xr:uid="{00000000-0005-0000-0000-000003620000}"/>
    <cellStyle name="Note 2 6 14 3" xfId="17818" xr:uid="{00000000-0005-0000-0000-000004620000}"/>
    <cellStyle name="Note 2 6 14 4" xfId="28380" xr:uid="{00000000-0005-0000-0000-000005620000}"/>
    <cellStyle name="Note 2 6 15" xfId="5373" xr:uid="{00000000-0005-0000-0000-000006620000}"/>
    <cellStyle name="Note 2 6 15 2" xfId="11970" xr:uid="{00000000-0005-0000-0000-000007620000}"/>
    <cellStyle name="Note 2 6 15 2 2" xfId="24096" xr:uid="{00000000-0005-0000-0000-000008620000}"/>
    <cellStyle name="Note 2 6 15 2 2 2" xfId="45384" xr:uid="{00000000-0005-0000-0000-000009620000}"/>
    <cellStyle name="Note 2 6 15 2 3" xfId="36070" xr:uid="{00000000-0005-0000-0000-00000A620000}"/>
    <cellStyle name="Note 2 6 15 3" xfId="17819" xr:uid="{00000000-0005-0000-0000-00000B620000}"/>
    <cellStyle name="Note 2 6 15 4" xfId="28460" xr:uid="{00000000-0005-0000-0000-00000C620000}"/>
    <cellStyle name="Note 2 6 16" xfId="5374" xr:uid="{00000000-0005-0000-0000-00000D620000}"/>
    <cellStyle name="Note 2 6 16 2" xfId="12051" xr:uid="{00000000-0005-0000-0000-00000E620000}"/>
    <cellStyle name="Note 2 6 16 2 2" xfId="24164" xr:uid="{00000000-0005-0000-0000-00000F620000}"/>
    <cellStyle name="Note 2 6 16 2 2 2" xfId="45452" xr:uid="{00000000-0005-0000-0000-000010620000}"/>
    <cellStyle name="Note 2 6 16 2 3" xfId="36138" xr:uid="{00000000-0005-0000-0000-000011620000}"/>
    <cellStyle name="Note 2 6 16 3" xfId="17820" xr:uid="{00000000-0005-0000-0000-000012620000}"/>
    <cellStyle name="Note 2 6 16 4" xfId="28514" xr:uid="{00000000-0005-0000-0000-000013620000}"/>
    <cellStyle name="Note 2 6 17" xfId="5375" xr:uid="{00000000-0005-0000-0000-000014620000}"/>
    <cellStyle name="Note 2 6 17 2" xfId="12132" xr:uid="{00000000-0005-0000-0000-000015620000}"/>
    <cellStyle name="Note 2 6 17 2 2" xfId="24232" xr:uid="{00000000-0005-0000-0000-000016620000}"/>
    <cellStyle name="Note 2 6 17 2 2 2" xfId="45520" xr:uid="{00000000-0005-0000-0000-000017620000}"/>
    <cellStyle name="Note 2 6 17 2 3" xfId="36206" xr:uid="{00000000-0005-0000-0000-000018620000}"/>
    <cellStyle name="Note 2 6 17 3" xfId="17821" xr:uid="{00000000-0005-0000-0000-000019620000}"/>
    <cellStyle name="Note 2 6 17 4" xfId="28569" xr:uid="{00000000-0005-0000-0000-00001A620000}"/>
    <cellStyle name="Note 2 6 18" xfId="5376" xr:uid="{00000000-0005-0000-0000-00001B620000}"/>
    <cellStyle name="Note 2 6 18 2" xfId="12204" xr:uid="{00000000-0005-0000-0000-00001C620000}"/>
    <cellStyle name="Note 2 6 18 2 2" xfId="24292" xr:uid="{00000000-0005-0000-0000-00001D620000}"/>
    <cellStyle name="Note 2 6 18 2 2 2" xfId="45580" xr:uid="{00000000-0005-0000-0000-00001E620000}"/>
    <cellStyle name="Note 2 6 18 2 3" xfId="36266" xr:uid="{00000000-0005-0000-0000-00001F620000}"/>
    <cellStyle name="Note 2 6 18 3" xfId="17822" xr:uid="{00000000-0005-0000-0000-000020620000}"/>
    <cellStyle name="Note 2 6 18 4" xfId="28622" xr:uid="{00000000-0005-0000-0000-000021620000}"/>
    <cellStyle name="Note 2 6 19" xfId="5377" xr:uid="{00000000-0005-0000-0000-000022620000}"/>
    <cellStyle name="Note 2 6 19 2" xfId="12275" xr:uid="{00000000-0005-0000-0000-000023620000}"/>
    <cellStyle name="Note 2 6 19 2 2" xfId="24351" xr:uid="{00000000-0005-0000-0000-000024620000}"/>
    <cellStyle name="Note 2 6 19 2 2 2" xfId="45639" xr:uid="{00000000-0005-0000-0000-000025620000}"/>
    <cellStyle name="Note 2 6 19 2 3" xfId="36325" xr:uid="{00000000-0005-0000-0000-000026620000}"/>
    <cellStyle name="Note 2 6 19 3" xfId="17823" xr:uid="{00000000-0005-0000-0000-000027620000}"/>
    <cellStyle name="Note 2 6 19 4" xfId="28677" xr:uid="{00000000-0005-0000-0000-000028620000}"/>
    <cellStyle name="Note 2 6 2" xfId="5378" xr:uid="{00000000-0005-0000-0000-000029620000}"/>
    <cellStyle name="Note 2 6 2 2" xfId="7781" xr:uid="{00000000-0005-0000-0000-00002A620000}"/>
    <cellStyle name="Note 2 6 2 2 2" xfId="10442" xr:uid="{00000000-0005-0000-0000-00002B620000}"/>
    <cellStyle name="Note 2 6 2 2 2 2" xfId="22648" xr:uid="{00000000-0005-0000-0000-00002C620000}"/>
    <cellStyle name="Note 2 6 2 2 2 2 2" xfId="43936" xr:uid="{00000000-0005-0000-0000-00002D620000}"/>
    <cellStyle name="Note 2 6 2 2 2 3" xfId="34622" xr:uid="{00000000-0005-0000-0000-00002E620000}"/>
    <cellStyle name="Note 2 6 2 2 3" xfId="20130" xr:uid="{00000000-0005-0000-0000-00002F620000}"/>
    <cellStyle name="Note 2 6 2 2 3 2" xfId="41418" xr:uid="{00000000-0005-0000-0000-000030620000}"/>
    <cellStyle name="Note 2 6 2 2 4" xfId="32104" xr:uid="{00000000-0005-0000-0000-000031620000}"/>
    <cellStyle name="Note 2 6 2 3" xfId="10764" xr:uid="{00000000-0005-0000-0000-000032620000}"/>
    <cellStyle name="Note 2 6 2 3 2" xfId="22970" xr:uid="{00000000-0005-0000-0000-000033620000}"/>
    <cellStyle name="Note 2 6 2 3 2 2" xfId="44258" xr:uid="{00000000-0005-0000-0000-000034620000}"/>
    <cellStyle name="Note 2 6 2 3 3" xfId="34944" xr:uid="{00000000-0005-0000-0000-000035620000}"/>
    <cellStyle name="Note 2 6 2 4" xfId="11047" xr:uid="{00000000-0005-0000-0000-000036620000}"/>
    <cellStyle name="Note 2 6 2 4 2" xfId="23253" xr:uid="{00000000-0005-0000-0000-000037620000}"/>
    <cellStyle name="Note 2 6 2 4 2 2" xfId="44541" xr:uid="{00000000-0005-0000-0000-000038620000}"/>
    <cellStyle name="Note 2 6 2 4 3" xfId="35227" xr:uid="{00000000-0005-0000-0000-000039620000}"/>
    <cellStyle name="Note 2 6 2 5" xfId="9440" xr:uid="{00000000-0005-0000-0000-00003A620000}"/>
    <cellStyle name="Note 2 6 2 5 2" xfId="21646" xr:uid="{00000000-0005-0000-0000-00003B620000}"/>
    <cellStyle name="Note 2 6 2 5 2 2" xfId="42934" xr:uid="{00000000-0005-0000-0000-00003C620000}"/>
    <cellStyle name="Note 2 6 2 5 3" xfId="33620" xr:uid="{00000000-0005-0000-0000-00003D620000}"/>
    <cellStyle name="Note 2 6 2 6" xfId="15206" xr:uid="{00000000-0005-0000-0000-00003E620000}"/>
    <cellStyle name="Note 2 6 2 6 2" xfId="26922" xr:uid="{00000000-0005-0000-0000-00003F620000}"/>
    <cellStyle name="Note 2 6 2 6 2 2" xfId="48210" xr:uid="{00000000-0005-0000-0000-000040620000}"/>
    <cellStyle name="Note 2 6 2 6 3" xfId="38896" xr:uid="{00000000-0005-0000-0000-000041620000}"/>
    <cellStyle name="Note 2 6 2 7" xfId="17824" xr:uid="{00000000-0005-0000-0000-000042620000}"/>
    <cellStyle name="Note 2 6 2 8" xfId="27762" xr:uid="{00000000-0005-0000-0000-000043620000}"/>
    <cellStyle name="Note 2 6 20" xfId="5379" xr:uid="{00000000-0005-0000-0000-000044620000}"/>
    <cellStyle name="Note 2 6 20 2" xfId="12347" xr:uid="{00000000-0005-0000-0000-000045620000}"/>
    <cellStyle name="Note 2 6 20 2 2" xfId="24412" xr:uid="{00000000-0005-0000-0000-000046620000}"/>
    <cellStyle name="Note 2 6 20 2 2 2" xfId="45700" xr:uid="{00000000-0005-0000-0000-000047620000}"/>
    <cellStyle name="Note 2 6 20 2 3" xfId="36386" xr:uid="{00000000-0005-0000-0000-000048620000}"/>
    <cellStyle name="Note 2 6 20 3" xfId="17825" xr:uid="{00000000-0005-0000-0000-000049620000}"/>
    <cellStyle name="Note 2 6 20 4" xfId="28732" xr:uid="{00000000-0005-0000-0000-00004A620000}"/>
    <cellStyle name="Note 2 6 21" xfId="5380" xr:uid="{00000000-0005-0000-0000-00004B620000}"/>
    <cellStyle name="Note 2 6 21 2" xfId="12375" xr:uid="{00000000-0005-0000-0000-00004C620000}"/>
    <cellStyle name="Note 2 6 21 2 2" xfId="24437" xr:uid="{00000000-0005-0000-0000-00004D620000}"/>
    <cellStyle name="Note 2 6 21 2 2 2" xfId="45725" xr:uid="{00000000-0005-0000-0000-00004E620000}"/>
    <cellStyle name="Note 2 6 21 2 3" xfId="36411" xr:uid="{00000000-0005-0000-0000-00004F620000}"/>
    <cellStyle name="Note 2 6 21 3" xfId="17826" xr:uid="{00000000-0005-0000-0000-000050620000}"/>
    <cellStyle name="Note 2 6 21 4" xfId="28756" xr:uid="{00000000-0005-0000-0000-000051620000}"/>
    <cellStyle name="Note 2 6 22" xfId="5381" xr:uid="{00000000-0005-0000-0000-000052620000}"/>
    <cellStyle name="Note 2 6 22 2" xfId="12512" xr:uid="{00000000-0005-0000-0000-000053620000}"/>
    <cellStyle name="Note 2 6 22 2 2" xfId="24553" xr:uid="{00000000-0005-0000-0000-000054620000}"/>
    <cellStyle name="Note 2 6 22 2 2 2" xfId="45841" xr:uid="{00000000-0005-0000-0000-000055620000}"/>
    <cellStyle name="Note 2 6 22 2 3" xfId="36527" xr:uid="{00000000-0005-0000-0000-000056620000}"/>
    <cellStyle name="Note 2 6 22 3" xfId="17827" xr:uid="{00000000-0005-0000-0000-000057620000}"/>
    <cellStyle name="Note 2 6 22 4" xfId="28859" xr:uid="{00000000-0005-0000-0000-000058620000}"/>
    <cellStyle name="Note 2 6 23" xfId="5382" xr:uid="{00000000-0005-0000-0000-000059620000}"/>
    <cellStyle name="Note 2 6 23 2" xfId="12563" xr:uid="{00000000-0005-0000-0000-00005A620000}"/>
    <cellStyle name="Note 2 6 23 2 2" xfId="24593" xr:uid="{00000000-0005-0000-0000-00005B620000}"/>
    <cellStyle name="Note 2 6 23 2 2 2" xfId="45881" xr:uid="{00000000-0005-0000-0000-00005C620000}"/>
    <cellStyle name="Note 2 6 23 2 3" xfId="36567" xr:uid="{00000000-0005-0000-0000-00005D620000}"/>
    <cellStyle name="Note 2 6 23 3" xfId="17828" xr:uid="{00000000-0005-0000-0000-00005E620000}"/>
    <cellStyle name="Note 2 6 23 4" xfId="28894" xr:uid="{00000000-0005-0000-0000-00005F620000}"/>
    <cellStyle name="Note 2 6 24" xfId="5383" xr:uid="{00000000-0005-0000-0000-000060620000}"/>
    <cellStyle name="Note 2 6 24 2" xfId="12634" xr:uid="{00000000-0005-0000-0000-000061620000}"/>
    <cellStyle name="Note 2 6 24 2 2" xfId="24652" xr:uid="{00000000-0005-0000-0000-000062620000}"/>
    <cellStyle name="Note 2 6 24 2 2 2" xfId="45940" xr:uid="{00000000-0005-0000-0000-000063620000}"/>
    <cellStyle name="Note 2 6 24 2 3" xfId="36626" xr:uid="{00000000-0005-0000-0000-000064620000}"/>
    <cellStyle name="Note 2 6 24 3" xfId="17829" xr:uid="{00000000-0005-0000-0000-000065620000}"/>
    <cellStyle name="Note 2 6 24 4" xfId="28947" xr:uid="{00000000-0005-0000-0000-000066620000}"/>
    <cellStyle name="Note 2 6 25" xfId="5384" xr:uid="{00000000-0005-0000-0000-000067620000}"/>
    <cellStyle name="Note 2 6 25 2" xfId="12713" xr:uid="{00000000-0005-0000-0000-000068620000}"/>
    <cellStyle name="Note 2 6 25 2 2" xfId="24719" xr:uid="{00000000-0005-0000-0000-000069620000}"/>
    <cellStyle name="Note 2 6 25 2 2 2" xfId="46007" xr:uid="{00000000-0005-0000-0000-00006A620000}"/>
    <cellStyle name="Note 2 6 25 2 3" xfId="36693" xr:uid="{00000000-0005-0000-0000-00006B620000}"/>
    <cellStyle name="Note 2 6 25 3" xfId="17830" xr:uid="{00000000-0005-0000-0000-00006C620000}"/>
    <cellStyle name="Note 2 6 25 4" xfId="29002" xr:uid="{00000000-0005-0000-0000-00006D620000}"/>
    <cellStyle name="Note 2 6 26" xfId="5385" xr:uid="{00000000-0005-0000-0000-00006E620000}"/>
    <cellStyle name="Note 2 6 26 2" xfId="12784" xr:uid="{00000000-0005-0000-0000-00006F620000}"/>
    <cellStyle name="Note 2 6 26 2 2" xfId="24779" xr:uid="{00000000-0005-0000-0000-000070620000}"/>
    <cellStyle name="Note 2 6 26 2 2 2" xfId="46067" xr:uid="{00000000-0005-0000-0000-000071620000}"/>
    <cellStyle name="Note 2 6 26 2 3" xfId="36753" xr:uid="{00000000-0005-0000-0000-000072620000}"/>
    <cellStyle name="Note 2 6 26 3" xfId="17831" xr:uid="{00000000-0005-0000-0000-000073620000}"/>
    <cellStyle name="Note 2 6 26 4" xfId="29057" xr:uid="{00000000-0005-0000-0000-000074620000}"/>
    <cellStyle name="Note 2 6 27" xfId="5386" xr:uid="{00000000-0005-0000-0000-000075620000}"/>
    <cellStyle name="Note 2 6 27 2" xfId="12812" xr:uid="{00000000-0005-0000-0000-000076620000}"/>
    <cellStyle name="Note 2 6 27 2 2" xfId="24804" xr:uid="{00000000-0005-0000-0000-000077620000}"/>
    <cellStyle name="Note 2 6 27 2 2 2" xfId="46092" xr:uid="{00000000-0005-0000-0000-000078620000}"/>
    <cellStyle name="Note 2 6 27 2 3" xfId="36778" xr:uid="{00000000-0005-0000-0000-000079620000}"/>
    <cellStyle name="Note 2 6 27 3" xfId="17832" xr:uid="{00000000-0005-0000-0000-00007A620000}"/>
    <cellStyle name="Note 2 6 27 4" xfId="29081" xr:uid="{00000000-0005-0000-0000-00007B620000}"/>
    <cellStyle name="Note 2 6 28" xfId="5387" xr:uid="{00000000-0005-0000-0000-00007C620000}"/>
    <cellStyle name="Note 2 6 28 2" xfId="12958" xr:uid="{00000000-0005-0000-0000-00007D620000}"/>
    <cellStyle name="Note 2 6 28 2 2" xfId="24927" xr:uid="{00000000-0005-0000-0000-00007E620000}"/>
    <cellStyle name="Note 2 6 28 2 2 2" xfId="46215" xr:uid="{00000000-0005-0000-0000-00007F620000}"/>
    <cellStyle name="Note 2 6 28 2 3" xfId="36901" xr:uid="{00000000-0005-0000-0000-000080620000}"/>
    <cellStyle name="Note 2 6 28 3" xfId="17833" xr:uid="{00000000-0005-0000-0000-000081620000}"/>
    <cellStyle name="Note 2 6 28 4" xfId="29184" xr:uid="{00000000-0005-0000-0000-000082620000}"/>
    <cellStyle name="Note 2 6 29" xfId="5388" xr:uid="{00000000-0005-0000-0000-000083620000}"/>
    <cellStyle name="Note 2 6 29 2" xfId="13010" xr:uid="{00000000-0005-0000-0000-000084620000}"/>
    <cellStyle name="Note 2 6 29 2 2" xfId="24969" xr:uid="{00000000-0005-0000-0000-000085620000}"/>
    <cellStyle name="Note 2 6 29 2 2 2" xfId="46257" xr:uid="{00000000-0005-0000-0000-000086620000}"/>
    <cellStyle name="Note 2 6 29 2 3" xfId="36943" xr:uid="{00000000-0005-0000-0000-000087620000}"/>
    <cellStyle name="Note 2 6 29 3" xfId="17834" xr:uid="{00000000-0005-0000-0000-000088620000}"/>
    <cellStyle name="Note 2 6 29 4" xfId="29218" xr:uid="{00000000-0005-0000-0000-000089620000}"/>
    <cellStyle name="Note 2 6 3" xfId="5389" xr:uid="{00000000-0005-0000-0000-00008A620000}"/>
    <cellStyle name="Note 2 6 3 2" xfId="7992" xr:uid="{00000000-0005-0000-0000-00008B620000}"/>
    <cellStyle name="Note 2 6 3 2 2" xfId="20309" xr:uid="{00000000-0005-0000-0000-00008C620000}"/>
    <cellStyle name="Note 2 6 3 2 2 2" xfId="41597" xr:uid="{00000000-0005-0000-0000-00008D620000}"/>
    <cellStyle name="Note 2 6 3 2 3" xfId="32283" xr:uid="{00000000-0005-0000-0000-00008E620000}"/>
    <cellStyle name="Note 2 6 3 3" xfId="10130" xr:uid="{00000000-0005-0000-0000-00008F620000}"/>
    <cellStyle name="Note 2 6 3 3 2" xfId="22336" xr:uid="{00000000-0005-0000-0000-000090620000}"/>
    <cellStyle name="Note 2 6 3 3 2 2" xfId="43624" xr:uid="{00000000-0005-0000-0000-000091620000}"/>
    <cellStyle name="Note 2 6 3 3 3" xfId="34310" xr:uid="{00000000-0005-0000-0000-000092620000}"/>
    <cellStyle name="Note 2 6 3 4" xfId="15434" xr:uid="{00000000-0005-0000-0000-000093620000}"/>
    <cellStyle name="Note 2 6 3 4 2" xfId="27150" xr:uid="{00000000-0005-0000-0000-000094620000}"/>
    <cellStyle name="Note 2 6 3 4 2 2" xfId="48438" xr:uid="{00000000-0005-0000-0000-000095620000}"/>
    <cellStyle name="Note 2 6 3 4 3" xfId="39124" xr:uid="{00000000-0005-0000-0000-000096620000}"/>
    <cellStyle name="Note 2 6 3 5" xfId="17835" xr:uid="{00000000-0005-0000-0000-000097620000}"/>
    <cellStyle name="Note 2 6 3 6" xfId="27863" xr:uid="{00000000-0005-0000-0000-000098620000}"/>
    <cellStyle name="Note 2 6 30" xfId="5390" xr:uid="{00000000-0005-0000-0000-000099620000}"/>
    <cellStyle name="Note 2 6 30 2" xfId="13080" xr:uid="{00000000-0005-0000-0000-00009A620000}"/>
    <cellStyle name="Note 2 6 30 2 2" xfId="25027" xr:uid="{00000000-0005-0000-0000-00009B620000}"/>
    <cellStyle name="Note 2 6 30 2 2 2" xfId="46315" xr:uid="{00000000-0005-0000-0000-00009C620000}"/>
    <cellStyle name="Note 2 6 30 2 3" xfId="37001" xr:uid="{00000000-0005-0000-0000-00009D620000}"/>
    <cellStyle name="Note 2 6 30 3" xfId="17836" xr:uid="{00000000-0005-0000-0000-00009E620000}"/>
    <cellStyle name="Note 2 6 30 4" xfId="29272" xr:uid="{00000000-0005-0000-0000-00009F620000}"/>
    <cellStyle name="Note 2 6 31" xfId="5391" xr:uid="{00000000-0005-0000-0000-0000A0620000}"/>
    <cellStyle name="Note 2 6 31 2" xfId="13161" xr:uid="{00000000-0005-0000-0000-0000A1620000}"/>
    <cellStyle name="Note 2 6 31 2 2" xfId="25094" xr:uid="{00000000-0005-0000-0000-0000A2620000}"/>
    <cellStyle name="Note 2 6 31 2 2 2" xfId="46382" xr:uid="{00000000-0005-0000-0000-0000A3620000}"/>
    <cellStyle name="Note 2 6 31 2 3" xfId="37068" xr:uid="{00000000-0005-0000-0000-0000A4620000}"/>
    <cellStyle name="Note 2 6 31 3" xfId="17837" xr:uid="{00000000-0005-0000-0000-0000A5620000}"/>
    <cellStyle name="Note 2 6 31 4" xfId="29327" xr:uid="{00000000-0005-0000-0000-0000A6620000}"/>
    <cellStyle name="Note 2 6 32" xfId="5392" xr:uid="{00000000-0005-0000-0000-0000A7620000}"/>
    <cellStyle name="Note 2 6 32 2" xfId="13234" xr:uid="{00000000-0005-0000-0000-0000A8620000}"/>
    <cellStyle name="Note 2 6 32 2 2" xfId="25154" xr:uid="{00000000-0005-0000-0000-0000A9620000}"/>
    <cellStyle name="Note 2 6 32 2 2 2" xfId="46442" xr:uid="{00000000-0005-0000-0000-0000AA620000}"/>
    <cellStyle name="Note 2 6 32 2 3" xfId="37128" xr:uid="{00000000-0005-0000-0000-0000AB620000}"/>
    <cellStyle name="Note 2 6 32 3" xfId="17838" xr:uid="{00000000-0005-0000-0000-0000AC620000}"/>
    <cellStyle name="Note 2 6 32 4" xfId="29382" xr:uid="{00000000-0005-0000-0000-0000AD620000}"/>
    <cellStyle name="Note 2 6 33" xfId="5393" xr:uid="{00000000-0005-0000-0000-0000AE620000}"/>
    <cellStyle name="Note 2 6 33 2" xfId="13308" xr:uid="{00000000-0005-0000-0000-0000AF620000}"/>
    <cellStyle name="Note 2 6 33 2 2" xfId="25214" xr:uid="{00000000-0005-0000-0000-0000B0620000}"/>
    <cellStyle name="Note 2 6 33 2 2 2" xfId="46502" xr:uid="{00000000-0005-0000-0000-0000B1620000}"/>
    <cellStyle name="Note 2 6 33 2 3" xfId="37188" xr:uid="{00000000-0005-0000-0000-0000B2620000}"/>
    <cellStyle name="Note 2 6 33 3" xfId="17839" xr:uid="{00000000-0005-0000-0000-0000B3620000}"/>
    <cellStyle name="Note 2 6 33 4" xfId="29437" xr:uid="{00000000-0005-0000-0000-0000B4620000}"/>
    <cellStyle name="Note 2 6 34" xfId="5394" xr:uid="{00000000-0005-0000-0000-0000B5620000}"/>
    <cellStyle name="Note 2 6 34 2" xfId="13383" xr:uid="{00000000-0005-0000-0000-0000B6620000}"/>
    <cellStyle name="Note 2 6 34 2 2" xfId="25274" xr:uid="{00000000-0005-0000-0000-0000B7620000}"/>
    <cellStyle name="Note 2 6 34 2 2 2" xfId="46562" xr:uid="{00000000-0005-0000-0000-0000B8620000}"/>
    <cellStyle name="Note 2 6 34 2 3" xfId="37248" xr:uid="{00000000-0005-0000-0000-0000B9620000}"/>
    <cellStyle name="Note 2 6 34 3" xfId="17840" xr:uid="{00000000-0005-0000-0000-0000BA620000}"/>
    <cellStyle name="Note 2 6 34 4" xfId="29491" xr:uid="{00000000-0005-0000-0000-0000BB620000}"/>
    <cellStyle name="Note 2 6 35" xfId="5395" xr:uid="{00000000-0005-0000-0000-0000BC620000}"/>
    <cellStyle name="Note 2 6 35 2" xfId="13459" xr:uid="{00000000-0005-0000-0000-0000BD620000}"/>
    <cellStyle name="Note 2 6 35 2 2" xfId="25335" xr:uid="{00000000-0005-0000-0000-0000BE620000}"/>
    <cellStyle name="Note 2 6 35 2 2 2" xfId="46623" xr:uid="{00000000-0005-0000-0000-0000BF620000}"/>
    <cellStyle name="Note 2 6 35 2 3" xfId="37309" xr:uid="{00000000-0005-0000-0000-0000C0620000}"/>
    <cellStyle name="Note 2 6 35 3" xfId="17841" xr:uid="{00000000-0005-0000-0000-0000C1620000}"/>
    <cellStyle name="Note 2 6 35 4" xfId="29545" xr:uid="{00000000-0005-0000-0000-0000C2620000}"/>
    <cellStyle name="Note 2 6 36" xfId="5396" xr:uid="{00000000-0005-0000-0000-0000C3620000}"/>
    <cellStyle name="Note 2 6 36 2" xfId="13578" xr:uid="{00000000-0005-0000-0000-0000C4620000}"/>
    <cellStyle name="Note 2 6 36 2 2" xfId="25433" xr:uid="{00000000-0005-0000-0000-0000C5620000}"/>
    <cellStyle name="Note 2 6 36 2 2 2" xfId="46721" xr:uid="{00000000-0005-0000-0000-0000C6620000}"/>
    <cellStyle name="Note 2 6 36 2 3" xfId="37407" xr:uid="{00000000-0005-0000-0000-0000C7620000}"/>
    <cellStyle name="Note 2 6 36 3" xfId="17842" xr:uid="{00000000-0005-0000-0000-0000C8620000}"/>
    <cellStyle name="Note 2 6 36 4" xfId="29633" xr:uid="{00000000-0005-0000-0000-0000C9620000}"/>
    <cellStyle name="Note 2 6 37" xfId="5397" xr:uid="{00000000-0005-0000-0000-0000CA620000}"/>
    <cellStyle name="Note 2 6 37 2" xfId="13653" xr:uid="{00000000-0005-0000-0000-0000CB620000}"/>
    <cellStyle name="Note 2 6 37 2 2" xfId="25495" xr:uid="{00000000-0005-0000-0000-0000CC620000}"/>
    <cellStyle name="Note 2 6 37 2 2 2" xfId="46783" xr:uid="{00000000-0005-0000-0000-0000CD620000}"/>
    <cellStyle name="Note 2 6 37 2 3" xfId="37469" xr:uid="{00000000-0005-0000-0000-0000CE620000}"/>
    <cellStyle name="Note 2 6 37 3" xfId="17843" xr:uid="{00000000-0005-0000-0000-0000CF620000}"/>
    <cellStyle name="Note 2 6 37 4" xfId="29687" xr:uid="{00000000-0005-0000-0000-0000D0620000}"/>
    <cellStyle name="Note 2 6 38" xfId="5398" xr:uid="{00000000-0005-0000-0000-0000D1620000}"/>
    <cellStyle name="Note 2 6 38 2" xfId="13724" xr:uid="{00000000-0005-0000-0000-0000D2620000}"/>
    <cellStyle name="Note 2 6 38 2 2" xfId="25555" xr:uid="{00000000-0005-0000-0000-0000D3620000}"/>
    <cellStyle name="Note 2 6 38 2 2 2" xfId="46843" xr:uid="{00000000-0005-0000-0000-0000D4620000}"/>
    <cellStyle name="Note 2 6 38 2 3" xfId="37529" xr:uid="{00000000-0005-0000-0000-0000D5620000}"/>
    <cellStyle name="Note 2 6 38 3" xfId="17844" xr:uid="{00000000-0005-0000-0000-0000D6620000}"/>
    <cellStyle name="Note 2 6 38 4" xfId="29741" xr:uid="{00000000-0005-0000-0000-0000D7620000}"/>
    <cellStyle name="Note 2 6 39" xfId="5399" xr:uid="{00000000-0005-0000-0000-0000D8620000}"/>
    <cellStyle name="Note 2 6 39 2" xfId="13800" xr:uid="{00000000-0005-0000-0000-0000D9620000}"/>
    <cellStyle name="Note 2 6 39 2 2" xfId="25619" xr:uid="{00000000-0005-0000-0000-0000DA620000}"/>
    <cellStyle name="Note 2 6 39 2 2 2" xfId="46907" xr:uid="{00000000-0005-0000-0000-0000DB620000}"/>
    <cellStyle name="Note 2 6 39 2 3" xfId="37593" xr:uid="{00000000-0005-0000-0000-0000DC620000}"/>
    <cellStyle name="Note 2 6 39 3" xfId="17845" xr:uid="{00000000-0005-0000-0000-0000DD620000}"/>
    <cellStyle name="Note 2 6 39 4" xfId="29794" xr:uid="{00000000-0005-0000-0000-0000DE620000}"/>
    <cellStyle name="Note 2 6 4" xfId="5400" xr:uid="{00000000-0005-0000-0000-0000DF620000}"/>
    <cellStyle name="Note 2 6 4 2" xfId="8061" xr:uid="{00000000-0005-0000-0000-0000E0620000}"/>
    <cellStyle name="Note 2 6 4 2 2" xfId="20369" xr:uid="{00000000-0005-0000-0000-0000E1620000}"/>
    <cellStyle name="Note 2 6 4 2 2 2" xfId="41657" xr:uid="{00000000-0005-0000-0000-0000E2620000}"/>
    <cellStyle name="Note 2 6 4 2 3" xfId="32343" xr:uid="{00000000-0005-0000-0000-0000E3620000}"/>
    <cellStyle name="Note 2 6 4 3" xfId="9756" xr:uid="{00000000-0005-0000-0000-0000E4620000}"/>
    <cellStyle name="Note 2 6 4 3 2" xfId="21962" xr:uid="{00000000-0005-0000-0000-0000E5620000}"/>
    <cellStyle name="Note 2 6 4 3 2 2" xfId="43250" xr:uid="{00000000-0005-0000-0000-0000E6620000}"/>
    <cellStyle name="Note 2 6 4 3 3" xfId="33936" xr:uid="{00000000-0005-0000-0000-0000E7620000}"/>
    <cellStyle name="Note 2 6 4 4" xfId="15508" xr:uid="{00000000-0005-0000-0000-0000E8620000}"/>
    <cellStyle name="Note 2 6 4 4 2" xfId="27224" xr:uid="{00000000-0005-0000-0000-0000E9620000}"/>
    <cellStyle name="Note 2 6 4 4 2 2" xfId="48512" xr:uid="{00000000-0005-0000-0000-0000EA620000}"/>
    <cellStyle name="Note 2 6 4 4 3" xfId="39198" xr:uid="{00000000-0005-0000-0000-0000EB620000}"/>
    <cellStyle name="Note 2 6 4 5" xfId="17846" xr:uid="{00000000-0005-0000-0000-0000EC620000}"/>
    <cellStyle name="Note 2 6 4 6" xfId="27677" xr:uid="{00000000-0005-0000-0000-0000ED620000}"/>
    <cellStyle name="Note 2 6 40" xfId="5401" xr:uid="{00000000-0005-0000-0000-0000EE620000}"/>
    <cellStyle name="Note 2 6 40 2" xfId="13871" xr:uid="{00000000-0005-0000-0000-0000EF620000}"/>
    <cellStyle name="Note 2 6 40 2 2" xfId="25678" xr:uid="{00000000-0005-0000-0000-0000F0620000}"/>
    <cellStyle name="Note 2 6 40 2 2 2" xfId="46966" xr:uid="{00000000-0005-0000-0000-0000F1620000}"/>
    <cellStyle name="Note 2 6 40 2 3" xfId="37652" xr:uid="{00000000-0005-0000-0000-0000F2620000}"/>
    <cellStyle name="Note 2 6 40 3" xfId="17847" xr:uid="{00000000-0005-0000-0000-0000F3620000}"/>
    <cellStyle name="Note 2 6 40 4" xfId="29849" xr:uid="{00000000-0005-0000-0000-0000F4620000}"/>
    <cellStyle name="Note 2 6 41" xfId="5402" xr:uid="{00000000-0005-0000-0000-0000F5620000}"/>
    <cellStyle name="Note 2 6 41 2" xfId="13946" xr:uid="{00000000-0005-0000-0000-0000F6620000}"/>
    <cellStyle name="Note 2 6 41 2 2" xfId="25740" xr:uid="{00000000-0005-0000-0000-0000F7620000}"/>
    <cellStyle name="Note 2 6 41 2 2 2" xfId="47028" xr:uid="{00000000-0005-0000-0000-0000F8620000}"/>
    <cellStyle name="Note 2 6 41 2 3" xfId="37714" xr:uid="{00000000-0005-0000-0000-0000F9620000}"/>
    <cellStyle name="Note 2 6 41 3" xfId="17848" xr:uid="{00000000-0005-0000-0000-0000FA620000}"/>
    <cellStyle name="Note 2 6 41 4" xfId="29901" xr:uid="{00000000-0005-0000-0000-0000FB620000}"/>
    <cellStyle name="Note 2 6 42" xfId="5403" xr:uid="{00000000-0005-0000-0000-0000FC620000}"/>
    <cellStyle name="Note 2 6 42 2" xfId="14026" xr:uid="{00000000-0005-0000-0000-0000FD620000}"/>
    <cellStyle name="Note 2 6 42 2 2" xfId="25806" xr:uid="{00000000-0005-0000-0000-0000FE620000}"/>
    <cellStyle name="Note 2 6 42 2 2 2" xfId="47094" xr:uid="{00000000-0005-0000-0000-0000FF620000}"/>
    <cellStyle name="Note 2 6 42 2 3" xfId="37780" xr:uid="{00000000-0005-0000-0000-000000630000}"/>
    <cellStyle name="Note 2 6 42 3" xfId="17849" xr:uid="{00000000-0005-0000-0000-000001630000}"/>
    <cellStyle name="Note 2 6 42 4" xfId="29966" xr:uid="{00000000-0005-0000-0000-000002630000}"/>
    <cellStyle name="Note 2 6 43" xfId="5404" xr:uid="{00000000-0005-0000-0000-000003630000}"/>
    <cellStyle name="Note 2 6 43 2" xfId="14123" xr:uid="{00000000-0005-0000-0000-000004630000}"/>
    <cellStyle name="Note 2 6 43 2 2" xfId="25887" xr:uid="{00000000-0005-0000-0000-000005630000}"/>
    <cellStyle name="Note 2 6 43 2 2 2" xfId="47175" xr:uid="{00000000-0005-0000-0000-000006630000}"/>
    <cellStyle name="Note 2 6 43 2 3" xfId="37861" xr:uid="{00000000-0005-0000-0000-000007630000}"/>
    <cellStyle name="Note 2 6 43 3" xfId="17850" xr:uid="{00000000-0005-0000-0000-000008630000}"/>
    <cellStyle name="Note 2 6 43 4" xfId="30036" xr:uid="{00000000-0005-0000-0000-000009630000}"/>
    <cellStyle name="Note 2 6 44" xfId="5405" xr:uid="{00000000-0005-0000-0000-00000A630000}"/>
    <cellStyle name="Note 2 6 44 2" xfId="14189" xr:uid="{00000000-0005-0000-0000-00000B630000}"/>
    <cellStyle name="Note 2 6 44 2 2" xfId="25943" xr:uid="{00000000-0005-0000-0000-00000C630000}"/>
    <cellStyle name="Note 2 6 44 2 2 2" xfId="47231" xr:uid="{00000000-0005-0000-0000-00000D630000}"/>
    <cellStyle name="Note 2 6 44 2 3" xfId="37917" xr:uid="{00000000-0005-0000-0000-00000E630000}"/>
    <cellStyle name="Note 2 6 44 3" xfId="17851" xr:uid="{00000000-0005-0000-0000-00000F630000}"/>
    <cellStyle name="Note 2 6 44 4" xfId="30084" xr:uid="{00000000-0005-0000-0000-000010630000}"/>
    <cellStyle name="Note 2 6 45" xfId="5406" xr:uid="{00000000-0005-0000-0000-000011630000}"/>
    <cellStyle name="Note 2 6 45 2" xfId="13976" xr:uid="{00000000-0005-0000-0000-000012630000}"/>
    <cellStyle name="Note 2 6 45 2 2" xfId="25765" xr:uid="{00000000-0005-0000-0000-000013630000}"/>
    <cellStyle name="Note 2 6 45 2 2 2" xfId="47053" xr:uid="{00000000-0005-0000-0000-000014630000}"/>
    <cellStyle name="Note 2 6 45 2 3" xfId="37739" xr:uid="{00000000-0005-0000-0000-000015630000}"/>
    <cellStyle name="Note 2 6 45 3" xfId="17852" xr:uid="{00000000-0005-0000-0000-000016630000}"/>
    <cellStyle name="Note 2 6 45 4" xfId="29925" xr:uid="{00000000-0005-0000-0000-000017630000}"/>
    <cellStyle name="Note 2 6 46" xfId="5407" xr:uid="{00000000-0005-0000-0000-000018630000}"/>
    <cellStyle name="Note 2 6 46 2" xfId="13907" xr:uid="{00000000-0005-0000-0000-000019630000}"/>
    <cellStyle name="Note 2 6 46 2 2" xfId="25710" xr:uid="{00000000-0005-0000-0000-00001A630000}"/>
    <cellStyle name="Note 2 6 46 2 2 2" xfId="46998" xr:uid="{00000000-0005-0000-0000-00001B630000}"/>
    <cellStyle name="Note 2 6 46 2 3" xfId="37684" xr:uid="{00000000-0005-0000-0000-00001C630000}"/>
    <cellStyle name="Note 2 6 46 3" xfId="17853" xr:uid="{00000000-0005-0000-0000-00001D630000}"/>
    <cellStyle name="Note 2 6 46 4" xfId="29874" xr:uid="{00000000-0005-0000-0000-00001E630000}"/>
    <cellStyle name="Note 2 6 47" xfId="5408" xr:uid="{00000000-0005-0000-0000-00001F630000}"/>
    <cellStyle name="Note 2 6 47 2" xfId="14001" xr:uid="{00000000-0005-0000-0000-000020630000}"/>
    <cellStyle name="Note 2 6 47 2 2" xfId="25783" xr:uid="{00000000-0005-0000-0000-000021630000}"/>
    <cellStyle name="Note 2 6 47 2 2 2" xfId="47071" xr:uid="{00000000-0005-0000-0000-000022630000}"/>
    <cellStyle name="Note 2 6 47 2 3" xfId="37757" xr:uid="{00000000-0005-0000-0000-000023630000}"/>
    <cellStyle name="Note 2 6 47 3" xfId="17854" xr:uid="{00000000-0005-0000-0000-000024630000}"/>
    <cellStyle name="Note 2 6 47 4" xfId="29944" xr:uid="{00000000-0005-0000-0000-000025630000}"/>
    <cellStyle name="Note 2 6 48" xfId="5409" xr:uid="{00000000-0005-0000-0000-000026630000}"/>
    <cellStyle name="Note 2 6 48 2" xfId="14109" xr:uid="{00000000-0005-0000-0000-000027630000}"/>
    <cellStyle name="Note 2 6 48 2 2" xfId="25877" xr:uid="{00000000-0005-0000-0000-000028630000}"/>
    <cellStyle name="Note 2 6 48 2 2 2" xfId="47165" xr:uid="{00000000-0005-0000-0000-000029630000}"/>
    <cellStyle name="Note 2 6 48 2 3" xfId="37851" xr:uid="{00000000-0005-0000-0000-00002A630000}"/>
    <cellStyle name="Note 2 6 48 3" xfId="17855" xr:uid="{00000000-0005-0000-0000-00002B630000}"/>
    <cellStyle name="Note 2 6 48 4" xfId="30027" xr:uid="{00000000-0005-0000-0000-00002C630000}"/>
    <cellStyle name="Note 2 6 49" xfId="7492" xr:uid="{00000000-0005-0000-0000-00002D630000}"/>
    <cellStyle name="Note 2 6 49 2" xfId="19909" xr:uid="{00000000-0005-0000-0000-00002E630000}"/>
    <cellStyle name="Note 2 6 49 2 2" xfId="41197" xr:uid="{00000000-0005-0000-0000-00002F630000}"/>
    <cellStyle name="Note 2 6 49 3" xfId="31883" xr:uid="{00000000-0005-0000-0000-000030630000}"/>
    <cellStyle name="Note 2 6 5" xfId="5410" xr:uid="{00000000-0005-0000-0000-000031630000}"/>
    <cellStyle name="Note 2 6 5 2" xfId="8030" xr:uid="{00000000-0005-0000-0000-000032630000}"/>
    <cellStyle name="Note 2 6 5 2 2" xfId="20341" xr:uid="{00000000-0005-0000-0000-000033630000}"/>
    <cellStyle name="Note 2 6 5 2 2 2" xfId="41629" xr:uid="{00000000-0005-0000-0000-000034630000}"/>
    <cellStyle name="Note 2 6 5 2 3" xfId="32315" xr:uid="{00000000-0005-0000-0000-000035630000}"/>
    <cellStyle name="Note 2 6 5 3" xfId="9923" xr:uid="{00000000-0005-0000-0000-000036630000}"/>
    <cellStyle name="Note 2 6 5 3 2" xfId="22129" xr:uid="{00000000-0005-0000-0000-000037630000}"/>
    <cellStyle name="Note 2 6 5 3 2 2" xfId="43417" xr:uid="{00000000-0005-0000-0000-000038630000}"/>
    <cellStyle name="Note 2 6 5 3 3" xfId="34103" xr:uid="{00000000-0005-0000-0000-000039630000}"/>
    <cellStyle name="Note 2 6 5 4" xfId="15479" xr:uid="{00000000-0005-0000-0000-00003A630000}"/>
    <cellStyle name="Note 2 6 5 4 2" xfId="27195" xr:uid="{00000000-0005-0000-0000-00003B630000}"/>
    <cellStyle name="Note 2 6 5 4 2 2" xfId="48483" xr:uid="{00000000-0005-0000-0000-00003C630000}"/>
    <cellStyle name="Note 2 6 5 4 3" xfId="39169" xr:uid="{00000000-0005-0000-0000-00003D630000}"/>
    <cellStyle name="Note 2 6 5 5" xfId="17856" xr:uid="{00000000-0005-0000-0000-00003E630000}"/>
    <cellStyle name="Note 2 6 5 6" xfId="27930" xr:uid="{00000000-0005-0000-0000-00003F630000}"/>
    <cellStyle name="Note 2 6 50" xfId="9133" xr:uid="{00000000-0005-0000-0000-000040630000}"/>
    <cellStyle name="Note 2 6 50 2" xfId="21342" xr:uid="{00000000-0005-0000-0000-000041630000}"/>
    <cellStyle name="Note 2 6 50 2 2" xfId="42630" xr:uid="{00000000-0005-0000-0000-000042630000}"/>
    <cellStyle name="Note 2 6 50 3" xfId="33316" xr:uid="{00000000-0005-0000-0000-000043630000}"/>
    <cellStyle name="Note 2 6 51" xfId="8446" xr:uid="{00000000-0005-0000-0000-000044630000}"/>
    <cellStyle name="Note 2 6 51 2" xfId="20655" xr:uid="{00000000-0005-0000-0000-000045630000}"/>
    <cellStyle name="Note 2 6 51 2 2" xfId="41943" xr:uid="{00000000-0005-0000-0000-000046630000}"/>
    <cellStyle name="Note 2 6 51 3" xfId="32629" xr:uid="{00000000-0005-0000-0000-000047630000}"/>
    <cellStyle name="Note 2 6 52" xfId="14987" xr:uid="{00000000-0005-0000-0000-000048630000}"/>
    <cellStyle name="Note 2 6 52 2" xfId="26703" xr:uid="{00000000-0005-0000-0000-000049630000}"/>
    <cellStyle name="Note 2 6 52 2 2" xfId="47991" xr:uid="{00000000-0005-0000-0000-00004A630000}"/>
    <cellStyle name="Note 2 6 52 3" xfId="38677" xr:uid="{00000000-0005-0000-0000-00004B630000}"/>
    <cellStyle name="Note 2 6 53" xfId="17813" xr:uid="{00000000-0005-0000-0000-00004C630000}"/>
    <cellStyle name="Note 2 6 54" xfId="27647" xr:uid="{00000000-0005-0000-0000-00004D630000}"/>
    <cellStyle name="Note 2 6 55" xfId="49739" xr:uid="{00000000-0005-0000-0000-00004E630000}"/>
    <cellStyle name="Note 2 6 56" xfId="49740" xr:uid="{00000000-0005-0000-0000-00004F630000}"/>
    <cellStyle name="Note 2 6 57" xfId="49741" xr:uid="{00000000-0005-0000-0000-000050630000}"/>
    <cellStyle name="Note 2 6 58" xfId="49742" xr:uid="{00000000-0005-0000-0000-000051630000}"/>
    <cellStyle name="Note 2 6 59" xfId="49743" xr:uid="{00000000-0005-0000-0000-000052630000}"/>
    <cellStyle name="Note 2 6 6" xfId="5411" xr:uid="{00000000-0005-0000-0000-000053630000}"/>
    <cellStyle name="Note 2 6 6 2" xfId="8157" xr:uid="{00000000-0005-0000-0000-000054630000}"/>
    <cellStyle name="Note 2 6 6 2 2" xfId="20432" xr:uid="{00000000-0005-0000-0000-000055630000}"/>
    <cellStyle name="Note 2 6 6 2 2 2" xfId="41720" xr:uid="{00000000-0005-0000-0000-000056630000}"/>
    <cellStyle name="Note 2 6 6 2 3" xfId="32406" xr:uid="{00000000-0005-0000-0000-000057630000}"/>
    <cellStyle name="Note 2 6 6 3" xfId="11359" xr:uid="{00000000-0005-0000-0000-000058630000}"/>
    <cellStyle name="Note 2 6 6 3 2" xfId="23565" xr:uid="{00000000-0005-0000-0000-000059630000}"/>
    <cellStyle name="Note 2 6 6 3 2 2" xfId="44853" xr:uid="{00000000-0005-0000-0000-00005A630000}"/>
    <cellStyle name="Note 2 6 6 3 3" xfId="35539" xr:uid="{00000000-0005-0000-0000-00005B630000}"/>
    <cellStyle name="Note 2 6 6 4" xfId="15635" xr:uid="{00000000-0005-0000-0000-00005C630000}"/>
    <cellStyle name="Note 2 6 6 4 2" xfId="27351" xr:uid="{00000000-0005-0000-0000-00005D630000}"/>
    <cellStyle name="Note 2 6 6 4 2 2" xfId="48639" xr:uid="{00000000-0005-0000-0000-00005E630000}"/>
    <cellStyle name="Note 2 6 6 4 3" xfId="39325" xr:uid="{00000000-0005-0000-0000-00005F630000}"/>
    <cellStyle name="Note 2 6 6 5" xfId="17857" xr:uid="{00000000-0005-0000-0000-000060630000}"/>
    <cellStyle name="Note 2 6 6 6" xfId="27984" xr:uid="{00000000-0005-0000-0000-000061630000}"/>
    <cellStyle name="Note 2 6 60" xfId="49744" xr:uid="{00000000-0005-0000-0000-000062630000}"/>
    <cellStyle name="Note 2 6 61" xfId="49745" xr:uid="{00000000-0005-0000-0000-000063630000}"/>
    <cellStyle name="Note 2 6 62" xfId="49746" xr:uid="{00000000-0005-0000-0000-000064630000}"/>
    <cellStyle name="Note 2 6 63" xfId="49747" xr:uid="{00000000-0005-0000-0000-000065630000}"/>
    <cellStyle name="Note 2 6 64" xfId="49748" xr:uid="{00000000-0005-0000-0000-000066630000}"/>
    <cellStyle name="Note 2 6 7" xfId="5412" xr:uid="{00000000-0005-0000-0000-000067630000}"/>
    <cellStyle name="Note 2 6 7 2" xfId="8370" xr:uid="{00000000-0005-0000-0000-000068630000}"/>
    <cellStyle name="Note 2 6 7 2 2" xfId="20590" xr:uid="{00000000-0005-0000-0000-000069630000}"/>
    <cellStyle name="Note 2 6 7 2 2 2" xfId="41878" xr:uid="{00000000-0005-0000-0000-00006A630000}"/>
    <cellStyle name="Note 2 6 7 2 3" xfId="32564" xr:uid="{00000000-0005-0000-0000-00006B630000}"/>
    <cellStyle name="Note 2 6 7 3" xfId="11417" xr:uid="{00000000-0005-0000-0000-00006C630000}"/>
    <cellStyle name="Note 2 6 7 3 2" xfId="23622" xr:uid="{00000000-0005-0000-0000-00006D630000}"/>
    <cellStyle name="Note 2 6 7 3 2 2" xfId="44910" xr:uid="{00000000-0005-0000-0000-00006E630000}"/>
    <cellStyle name="Note 2 6 7 3 3" xfId="35596" xr:uid="{00000000-0005-0000-0000-00006F630000}"/>
    <cellStyle name="Note 2 6 7 4" xfId="15827" xr:uid="{00000000-0005-0000-0000-000070630000}"/>
    <cellStyle name="Note 2 6 7 4 2" xfId="27543" xr:uid="{00000000-0005-0000-0000-000071630000}"/>
    <cellStyle name="Note 2 6 7 4 2 2" xfId="48831" xr:uid="{00000000-0005-0000-0000-000072630000}"/>
    <cellStyle name="Note 2 6 7 4 3" xfId="39517" xr:uid="{00000000-0005-0000-0000-000073630000}"/>
    <cellStyle name="Note 2 6 7 5" xfId="17858" xr:uid="{00000000-0005-0000-0000-000074630000}"/>
    <cellStyle name="Note 2 6 7 6" xfId="28038" xr:uid="{00000000-0005-0000-0000-000075630000}"/>
    <cellStyle name="Note 2 6 8" xfId="5413" xr:uid="{00000000-0005-0000-0000-000076630000}"/>
    <cellStyle name="Note 2 6 8 2" xfId="8342" xr:uid="{00000000-0005-0000-0000-000077630000}"/>
    <cellStyle name="Note 2 6 8 2 2" xfId="20579" xr:uid="{00000000-0005-0000-0000-000078630000}"/>
    <cellStyle name="Note 2 6 8 2 2 2" xfId="41867" xr:uid="{00000000-0005-0000-0000-000079630000}"/>
    <cellStyle name="Note 2 6 8 2 3" xfId="32553" xr:uid="{00000000-0005-0000-0000-00007A630000}"/>
    <cellStyle name="Note 2 6 8 3" xfId="11483" xr:uid="{00000000-0005-0000-0000-00007B630000}"/>
    <cellStyle name="Note 2 6 8 3 2" xfId="23684" xr:uid="{00000000-0005-0000-0000-00007C630000}"/>
    <cellStyle name="Note 2 6 8 3 2 2" xfId="44972" xr:uid="{00000000-0005-0000-0000-00007D630000}"/>
    <cellStyle name="Note 2 6 8 3 3" xfId="35658" xr:uid="{00000000-0005-0000-0000-00007E630000}"/>
    <cellStyle name="Note 2 6 8 4" xfId="15799" xr:uid="{00000000-0005-0000-0000-00007F630000}"/>
    <cellStyle name="Note 2 6 8 4 2" xfId="27515" xr:uid="{00000000-0005-0000-0000-000080630000}"/>
    <cellStyle name="Note 2 6 8 4 2 2" xfId="48803" xr:uid="{00000000-0005-0000-0000-000081630000}"/>
    <cellStyle name="Note 2 6 8 4 3" xfId="39489" xr:uid="{00000000-0005-0000-0000-000082630000}"/>
    <cellStyle name="Note 2 6 8 5" xfId="17859" xr:uid="{00000000-0005-0000-0000-000083630000}"/>
    <cellStyle name="Note 2 6 8 6" xfId="28091" xr:uid="{00000000-0005-0000-0000-000084630000}"/>
    <cellStyle name="Note 2 6 9" xfId="5414" xr:uid="{00000000-0005-0000-0000-000085630000}"/>
    <cellStyle name="Note 2 6 9 2" xfId="11546" xr:uid="{00000000-0005-0000-0000-000086630000}"/>
    <cellStyle name="Note 2 6 9 2 2" xfId="23740" xr:uid="{00000000-0005-0000-0000-000087630000}"/>
    <cellStyle name="Note 2 6 9 2 2 2" xfId="45028" xr:uid="{00000000-0005-0000-0000-000088630000}"/>
    <cellStyle name="Note 2 6 9 2 3" xfId="35714" xr:uid="{00000000-0005-0000-0000-000089630000}"/>
    <cellStyle name="Note 2 6 9 3" xfId="17860" xr:uid="{00000000-0005-0000-0000-00008A630000}"/>
    <cellStyle name="Note 2 6 9 4" xfId="28144" xr:uid="{00000000-0005-0000-0000-00008B630000}"/>
    <cellStyle name="Note 2 60" xfId="5415" xr:uid="{00000000-0005-0000-0000-00008C630000}"/>
    <cellStyle name="Note 2 60 2" xfId="8074" xr:uid="{00000000-0005-0000-0000-00008D630000}"/>
    <cellStyle name="Note 2 60 2 2" xfId="20376" xr:uid="{00000000-0005-0000-0000-00008E630000}"/>
    <cellStyle name="Note 2 60 2 2 2" xfId="41664" xr:uid="{00000000-0005-0000-0000-00008F630000}"/>
    <cellStyle name="Note 2 60 2 3" xfId="32350" xr:uid="{00000000-0005-0000-0000-000090630000}"/>
    <cellStyle name="Note 2 60 3" xfId="10076" xr:uid="{00000000-0005-0000-0000-000091630000}"/>
    <cellStyle name="Note 2 60 3 2" xfId="22282" xr:uid="{00000000-0005-0000-0000-000092630000}"/>
    <cellStyle name="Note 2 60 3 2 2" xfId="43570" xr:uid="{00000000-0005-0000-0000-000093630000}"/>
    <cellStyle name="Note 2 60 3 3" xfId="34256" xr:uid="{00000000-0005-0000-0000-000094630000}"/>
    <cellStyle name="Note 2 60 4" xfId="15536" xr:uid="{00000000-0005-0000-0000-000095630000}"/>
    <cellStyle name="Note 2 60 4 2" xfId="27252" xr:uid="{00000000-0005-0000-0000-000096630000}"/>
    <cellStyle name="Note 2 60 4 2 2" xfId="48540" xr:uid="{00000000-0005-0000-0000-000097630000}"/>
    <cellStyle name="Note 2 60 4 3" xfId="39226" xr:uid="{00000000-0005-0000-0000-000098630000}"/>
    <cellStyle name="Note 2 60 5" xfId="17861" xr:uid="{00000000-0005-0000-0000-000099630000}"/>
    <cellStyle name="Note 2 60 6" xfId="30249" xr:uid="{00000000-0005-0000-0000-00009A630000}"/>
    <cellStyle name="Note 2 60 7" xfId="49749" xr:uid="{00000000-0005-0000-0000-00009B630000}"/>
    <cellStyle name="Note 2 61" xfId="5416" xr:uid="{00000000-0005-0000-0000-00009C630000}"/>
    <cellStyle name="Note 2 61 2" xfId="7796" xr:uid="{00000000-0005-0000-0000-00009D630000}"/>
    <cellStyle name="Note 2 61 2 2" xfId="20140" xr:uid="{00000000-0005-0000-0000-00009E630000}"/>
    <cellStyle name="Note 2 61 2 2 2" xfId="41428" xr:uid="{00000000-0005-0000-0000-00009F630000}"/>
    <cellStyle name="Note 2 61 2 3" xfId="32114" xr:uid="{00000000-0005-0000-0000-0000A0630000}"/>
    <cellStyle name="Note 2 61 3" xfId="9829" xr:uid="{00000000-0005-0000-0000-0000A1630000}"/>
    <cellStyle name="Note 2 61 3 2" xfId="22035" xr:uid="{00000000-0005-0000-0000-0000A2630000}"/>
    <cellStyle name="Note 2 61 3 2 2" xfId="43323" xr:uid="{00000000-0005-0000-0000-0000A3630000}"/>
    <cellStyle name="Note 2 61 3 3" xfId="34009" xr:uid="{00000000-0005-0000-0000-0000A4630000}"/>
    <cellStyle name="Note 2 61 4" xfId="15233" xr:uid="{00000000-0005-0000-0000-0000A5630000}"/>
    <cellStyle name="Note 2 61 4 2" xfId="26949" xr:uid="{00000000-0005-0000-0000-0000A6630000}"/>
    <cellStyle name="Note 2 61 4 2 2" xfId="48237" xr:uid="{00000000-0005-0000-0000-0000A7630000}"/>
    <cellStyle name="Note 2 61 4 3" xfId="38923" xr:uid="{00000000-0005-0000-0000-0000A8630000}"/>
    <cellStyle name="Note 2 61 5" xfId="17862" xr:uid="{00000000-0005-0000-0000-0000A9630000}"/>
    <cellStyle name="Note 2 61 6" xfId="49750" xr:uid="{00000000-0005-0000-0000-0000AA630000}"/>
    <cellStyle name="Note 2 62" xfId="5417" xr:uid="{00000000-0005-0000-0000-0000AB630000}"/>
    <cellStyle name="Note 2 62 2" xfId="8136" xr:uid="{00000000-0005-0000-0000-0000AC630000}"/>
    <cellStyle name="Note 2 62 2 2" xfId="20423" xr:uid="{00000000-0005-0000-0000-0000AD630000}"/>
    <cellStyle name="Note 2 62 2 2 2" xfId="41711" xr:uid="{00000000-0005-0000-0000-0000AE630000}"/>
    <cellStyle name="Note 2 62 2 3" xfId="32397" xr:uid="{00000000-0005-0000-0000-0000AF630000}"/>
    <cellStyle name="Note 2 62 3" xfId="9869" xr:uid="{00000000-0005-0000-0000-0000B0630000}"/>
    <cellStyle name="Note 2 62 3 2" xfId="22075" xr:uid="{00000000-0005-0000-0000-0000B1630000}"/>
    <cellStyle name="Note 2 62 3 2 2" xfId="43363" xr:uid="{00000000-0005-0000-0000-0000B2630000}"/>
    <cellStyle name="Note 2 62 3 3" xfId="34049" xr:uid="{00000000-0005-0000-0000-0000B3630000}"/>
    <cellStyle name="Note 2 62 4" xfId="15600" xr:uid="{00000000-0005-0000-0000-0000B4630000}"/>
    <cellStyle name="Note 2 62 4 2" xfId="27316" xr:uid="{00000000-0005-0000-0000-0000B5630000}"/>
    <cellStyle name="Note 2 62 4 2 2" xfId="48604" xr:uid="{00000000-0005-0000-0000-0000B6630000}"/>
    <cellStyle name="Note 2 62 4 3" xfId="39290" xr:uid="{00000000-0005-0000-0000-0000B7630000}"/>
    <cellStyle name="Note 2 62 5" xfId="17863" xr:uid="{00000000-0005-0000-0000-0000B8630000}"/>
    <cellStyle name="Note 2 63" xfId="5418" xr:uid="{00000000-0005-0000-0000-0000B9630000}"/>
    <cellStyle name="Note 2 63 2" xfId="8139" xr:uid="{00000000-0005-0000-0000-0000BA630000}"/>
    <cellStyle name="Note 2 63 2 2" xfId="20424" xr:uid="{00000000-0005-0000-0000-0000BB630000}"/>
    <cellStyle name="Note 2 63 2 2 2" xfId="41712" xr:uid="{00000000-0005-0000-0000-0000BC630000}"/>
    <cellStyle name="Note 2 63 2 3" xfId="32398" xr:uid="{00000000-0005-0000-0000-0000BD630000}"/>
    <cellStyle name="Note 2 63 3" xfId="15603" xr:uid="{00000000-0005-0000-0000-0000BE630000}"/>
    <cellStyle name="Note 2 63 3 2" xfId="27319" xr:uid="{00000000-0005-0000-0000-0000BF630000}"/>
    <cellStyle name="Note 2 63 3 2 2" xfId="48607" xr:uid="{00000000-0005-0000-0000-0000C0630000}"/>
    <cellStyle name="Note 2 63 3 3" xfId="39293" xr:uid="{00000000-0005-0000-0000-0000C1630000}"/>
    <cellStyle name="Note 2 63 4" xfId="17864" xr:uid="{00000000-0005-0000-0000-0000C2630000}"/>
    <cellStyle name="Note 2 64" xfId="5419" xr:uid="{00000000-0005-0000-0000-0000C3630000}"/>
    <cellStyle name="Note 2 64 2" xfId="8195" xr:uid="{00000000-0005-0000-0000-0000C4630000}"/>
    <cellStyle name="Note 2 64 2 2" xfId="20468" xr:uid="{00000000-0005-0000-0000-0000C5630000}"/>
    <cellStyle name="Note 2 64 2 2 2" xfId="41756" xr:uid="{00000000-0005-0000-0000-0000C6630000}"/>
    <cellStyle name="Note 2 64 2 3" xfId="32442" xr:uid="{00000000-0005-0000-0000-0000C7630000}"/>
    <cellStyle name="Note 2 64 3" xfId="15671" xr:uid="{00000000-0005-0000-0000-0000C8630000}"/>
    <cellStyle name="Note 2 64 3 2" xfId="27387" xr:uid="{00000000-0005-0000-0000-0000C9630000}"/>
    <cellStyle name="Note 2 64 3 2 2" xfId="48675" xr:uid="{00000000-0005-0000-0000-0000CA630000}"/>
    <cellStyle name="Note 2 64 3 3" xfId="39361" xr:uid="{00000000-0005-0000-0000-0000CB630000}"/>
    <cellStyle name="Note 2 64 4" xfId="17865" xr:uid="{00000000-0005-0000-0000-0000CC630000}"/>
    <cellStyle name="Note 2 65" xfId="5420" xr:uid="{00000000-0005-0000-0000-0000CD630000}"/>
    <cellStyle name="Note 2 65 2" xfId="8199" xr:uid="{00000000-0005-0000-0000-0000CE630000}"/>
    <cellStyle name="Note 2 65 2 2" xfId="20469" xr:uid="{00000000-0005-0000-0000-0000CF630000}"/>
    <cellStyle name="Note 2 65 2 2 2" xfId="41757" xr:uid="{00000000-0005-0000-0000-0000D0630000}"/>
    <cellStyle name="Note 2 65 2 3" xfId="32443" xr:uid="{00000000-0005-0000-0000-0000D1630000}"/>
    <cellStyle name="Note 2 65 3" xfId="15676" xr:uid="{00000000-0005-0000-0000-0000D2630000}"/>
    <cellStyle name="Note 2 65 3 2" xfId="27392" xr:uid="{00000000-0005-0000-0000-0000D3630000}"/>
    <cellStyle name="Note 2 65 3 2 2" xfId="48680" xr:uid="{00000000-0005-0000-0000-0000D4630000}"/>
    <cellStyle name="Note 2 65 3 3" xfId="39366" xr:uid="{00000000-0005-0000-0000-0000D5630000}"/>
    <cellStyle name="Note 2 65 4" xfId="17866" xr:uid="{00000000-0005-0000-0000-0000D6630000}"/>
    <cellStyle name="Note 2 66" xfId="5421" xr:uid="{00000000-0005-0000-0000-0000D7630000}"/>
    <cellStyle name="Note 2 66 2" xfId="8364" xr:uid="{00000000-0005-0000-0000-0000D8630000}"/>
    <cellStyle name="Note 2 66 2 2" xfId="20584" xr:uid="{00000000-0005-0000-0000-0000D9630000}"/>
    <cellStyle name="Note 2 66 2 2 2" xfId="41872" xr:uid="{00000000-0005-0000-0000-0000DA630000}"/>
    <cellStyle name="Note 2 66 2 3" xfId="32558" xr:uid="{00000000-0005-0000-0000-0000DB630000}"/>
    <cellStyle name="Note 2 66 3" xfId="15817" xr:uid="{00000000-0005-0000-0000-0000DC630000}"/>
    <cellStyle name="Note 2 66 3 2" xfId="27533" xr:uid="{00000000-0005-0000-0000-0000DD630000}"/>
    <cellStyle name="Note 2 66 3 2 2" xfId="48821" xr:uid="{00000000-0005-0000-0000-0000DE630000}"/>
    <cellStyle name="Note 2 66 3 3" xfId="39507" xr:uid="{00000000-0005-0000-0000-0000DF630000}"/>
    <cellStyle name="Note 2 66 4" xfId="17867" xr:uid="{00000000-0005-0000-0000-0000E0630000}"/>
    <cellStyle name="Note 2 67" xfId="5422" xr:uid="{00000000-0005-0000-0000-0000E1630000}"/>
    <cellStyle name="Note 2 67 2" xfId="8410" xr:uid="{00000000-0005-0000-0000-0000E2630000}"/>
    <cellStyle name="Note 2 67 2 2" xfId="20628" xr:uid="{00000000-0005-0000-0000-0000E3630000}"/>
    <cellStyle name="Note 2 67 2 2 2" xfId="41916" xr:uid="{00000000-0005-0000-0000-0000E4630000}"/>
    <cellStyle name="Note 2 67 2 3" xfId="32602" xr:uid="{00000000-0005-0000-0000-0000E5630000}"/>
    <cellStyle name="Note 2 67 3" xfId="15884" xr:uid="{00000000-0005-0000-0000-0000E6630000}"/>
    <cellStyle name="Note 2 67 3 2" xfId="27600" xr:uid="{00000000-0005-0000-0000-0000E7630000}"/>
    <cellStyle name="Note 2 67 3 2 2" xfId="48888" xr:uid="{00000000-0005-0000-0000-0000E8630000}"/>
    <cellStyle name="Note 2 67 3 3" xfId="39574" xr:uid="{00000000-0005-0000-0000-0000E9630000}"/>
    <cellStyle name="Note 2 67 4" xfId="17868" xr:uid="{00000000-0005-0000-0000-0000EA630000}"/>
    <cellStyle name="Note 2 68" xfId="7438" xr:uid="{00000000-0005-0000-0000-0000EB630000}"/>
    <cellStyle name="Note 2 68 2" xfId="19855" xr:uid="{00000000-0005-0000-0000-0000EC630000}"/>
    <cellStyle name="Note 2 68 2 2" xfId="41143" xr:uid="{00000000-0005-0000-0000-0000ED630000}"/>
    <cellStyle name="Note 2 68 3" xfId="31829" xr:uid="{00000000-0005-0000-0000-0000EE630000}"/>
    <cellStyle name="Note 2 69" xfId="9079" xr:uid="{00000000-0005-0000-0000-0000EF630000}"/>
    <cellStyle name="Note 2 69 2" xfId="21288" xr:uid="{00000000-0005-0000-0000-0000F0630000}"/>
    <cellStyle name="Note 2 69 2 2" xfId="42576" xr:uid="{00000000-0005-0000-0000-0000F1630000}"/>
    <cellStyle name="Note 2 69 3" xfId="33262" xr:uid="{00000000-0005-0000-0000-0000F2630000}"/>
    <cellStyle name="Note 2 7" xfId="5423" xr:uid="{00000000-0005-0000-0000-0000F3630000}"/>
    <cellStyle name="Note 2 7 10" xfId="5424" xr:uid="{00000000-0005-0000-0000-0000F4630000}"/>
    <cellStyle name="Note 2 7 10 2" xfId="11616" xr:uid="{00000000-0005-0000-0000-0000F5630000}"/>
    <cellStyle name="Note 2 7 10 2 2" xfId="23801" xr:uid="{00000000-0005-0000-0000-0000F6630000}"/>
    <cellStyle name="Note 2 7 10 2 2 2" xfId="45089" xr:uid="{00000000-0005-0000-0000-0000F7630000}"/>
    <cellStyle name="Note 2 7 10 2 3" xfId="35775" xr:uid="{00000000-0005-0000-0000-0000F8630000}"/>
    <cellStyle name="Note 2 7 10 3" xfId="17870" xr:uid="{00000000-0005-0000-0000-0000F9630000}"/>
    <cellStyle name="Note 2 7 10 4" xfId="28201" xr:uid="{00000000-0005-0000-0000-0000FA630000}"/>
    <cellStyle name="Note 2 7 11" xfId="5425" xr:uid="{00000000-0005-0000-0000-0000FB630000}"/>
    <cellStyle name="Note 2 7 11 2" xfId="11686" xr:uid="{00000000-0005-0000-0000-0000FC630000}"/>
    <cellStyle name="Note 2 7 11 2 2" xfId="23859" xr:uid="{00000000-0005-0000-0000-0000FD630000}"/>
    <cellStyle name="Note 2 7 11 2 2 2" xfId="45147" xr:uid="{00000000-0005-0000-0000-0000FE630000}"/>
    <cellStyle name="Note 2 7 11 2 3" xfId="35833" xr:uid="{00000000-0005-0000-0000-0000FF630000}"/>
    <cellStyle name="Note 2 7 11 3" xfId="17871" xr:uid="{00000000-0005-0000-0000-000000640000}"/>
    <cellStyle name="Note 2 7 11 4" xfId="28252" xr:uid="{00000000-0005-0000-0000-000001640000}"/>
    <cellStyle name="Note 2 7 12" xfId="5426" xr:uid="{00000000-0005-0000-0000-000002640000}"/>
    <cellStyle name="Note 2 7 12 2" xfId="11755" xr:uid="{00000000-0005-0000-0000-000003640000}"/>
    <cellStyle name="Note 2 7 12 2 2" xfId="23916" xr:uid="{00000000-0005-0000-0000-000004640000}"/>
    <cellStyle name="Note 2 7 12 2 2 2" xfId="45204" xr:uid="{00000000-0005-0000-0000-000005640000}"/>
    <cellStyle name="Note 2 7 12 2 3" xfId="35890" xr:uid="{00000000-0005-0000-0000-000006640000}"/>
    <cellStyle name="Note 2 7 12 3" xfId="17872" xr:uid="{00000000-0005-0000-0000-000007640000}"/>
    <cellStyle name="Note 2 7 12 4" xfId="28303" xr:uid="{00000000-0005-0000-0000-000008640000}"/>
    <cellStyle name="Note 2 7 13" xfId="5427" xr:uid="{00000000-0005-0000-0000-000009640000}"/>
    <cellStyle name="Note 2 7 13 2" xfId="11828" xr:uid="{00000000-0005-0000-0000-00000A640000}"/>
    <cellStyle name="Note 2 7 13 2 2" xfId="23978" xr:uid="{00000000-0005-0000-0000-00000B640000}"/>
    <cellStyle name="Note 2 7 13 2 2 2" xfId="45266" xr:uid="{00000000-0005-0000-0000-00000C640000}"/>
    <cellStyle name="Note 2 7 13 2 3" xfId="35952" xr:uid="{00000000-0005-0000-0000-00000D640000}"/>
    <cellStyle name="Note 2 7 13 3" xfId="17873" xr:uid="{00000000-0005-0000-0000-00000E640000}"/>
    <cellStyle name="Note 2 7 13 4" xfId="28358" xr:uid="{00000000-0005-0000-0000-00000F640000}"/>
    <cellStyle name="Note 2 7 14" xfId="5428" xr:uid="{00000000-0005-0000-0000-000010640000}"/>
    <cellStyle name="Note 2 7 14 2" xfId="11896" xr:uid="{00000000-0005-0000-0000-000011640000}"/>
    <cellStyle name="Note 2 7 14 2 2" xfId="24035" xr:uid="{00000000-0005-0000-0000-000012640000}"/>
    <cellStyle name="Note 2 7 14 2 2 2" xfId="45323" xr:uid="{00000000-0005-0000-0000-000013640000}"/>
    <cellStyle name="Note 2 7 14 2 3" xfId="36009" xr:uid="{00000000-0005-0000-0000-000014640000}"/>
    <cellStyle name="Note 2 7 14 3" xfId="17874" xr:uid="{00000000-0005-0000-0000-000015640000}"/>
    <cellStyle name="Note 2 7 14 4" xfId="28406" xr:uid="{00000000-0005-0000-0000-000016640000}"/>
    <cellStyle name="Note 2 7 15" xfId="5429" xr:uid="{00000000-0005-0000-0000-000017640000}"/>
    <cellStyle name="Note 2 7 15 2" xfId="11995" xr:uid="{00000000-0005-0000-0000-000018640000}"/>
    <cellStyle name="Note 2 7 15 2 2" xfId="24119" xr:uid="{00000000-0005-0000-0000-000019640000}"/>
    <cellStyle name="Note 2 7 15 2 2 2" xfId="45407" xr:uid="{00000000-0005-0000-0000-00001A640000}"/>
    <cellStyle name="Note 2 7 15 2 3" xfId="36093" xr:uid="{00000000-0005-0000-0000-00001B640000}"/>
    <cellStyle name="Note 2 7 15 3" xfId="17875" xr:uid="{00000000-0005-0000-0000-00001C640000}"/>
    <cellStyle name="Note 2 7 15 4" xfId="28478" xr:uid="{00000000-0005-0000-0000-00001D640000}"/>
    <cellStyle name="Note 2 7 16" xfId="5430" xr:uid="{00000000-0005-0000-0000-00001E640000}"/>
    <cellStyle name="Note 2 7 16 2" xfId="12076" xr:uid="{00000000-0005-0000-0000-00001F640000}"/>
    <cellStyle name="Note 2 7 16 2 2" xfId="24187" xr:uid="{00000000-0005-0000-0000-000020640000}"/>
    <cellStyle name="Note 2 7 16 2 2 2" xfId="45475" xr:uid="{00000000-0005-0000-0000-000021640000}"/>
    <cellStyle name="Note 2 7 16 2 3" xfId="36161" xr:uid="{00000000-0005-0000-0000-000022640000}"/>
    <cellStyle name="Note 2 7 16 3" xfId="17876" xr:uid="{00000000-0005-0000-0000-000023640000}"/>
    <cellStyle name="Note 2 7 16 4" xfId="28532" xr:uid="{00000000-0005-0000-0000-000024640000}"/>
    <cellStyle name="Note 2 7 17" xfId="5431" xr:uid="{00000000-0005-0000-0000-000025640000}"/>
    <cellStyle name="Note 2 7 17 2" xfId="12155" xr:uid="{00000000-0005-0000-0000-000026640000}"/>
    <cellStyle name="Note 2 7 17 2 2" xfId="24253" xr:uid="{00000000-0005-0000-0000-000027640000}"/>
    <cellStyle name="Note 2 7 17 2 2 2" xfId="45541" xr:uid="{00000000-0005-0000-0000-000028640000}"/>
    <cellStyle name="Note 2 7 17 2 3" xfId="36227" xr:uid="{00000000-0005-0000-0000-000029640000}"/>
    <cellStyle name="Note 2 7 17 3" xfId="17877" xr:uid="{00000000-0005-0000-0000-00002A640000}"/>
    <cellStyle name="Note 2 7 17 4" xfId="28587" xr:uid="{00000000-0005-0000-0000-00002B640000}"/>
    <cellStyle name="Note 2 7 18" xfId="5432" xr:uid="{00000000-0005-0000-0000-00002C640000}"/>
    <cellStyle name="Note 2 7 18 2" xfId="12228" xr:uid="{00000000-0005-0000-0000-00002D640000}"/>
    <cellStyle name="Note 2 7 18 2 2" xfId="24314" xr:uid="{00000000-0005-0000-0000-00002E640000}"/>
    <cellStyle name="Note 2 7 18 2 2 2" xfId="45602" xr:uid="{00000000-0005-0000-0000-00002F640000}"/>
    <cellStyle name="Note 2 7 18 2 3" xfId="36288" xr:uid="{00000000-0005-0000-0000-000030640000}"/>
    <cellStyle name="Note 2 7 18 3" xfId="17878" xr:uid="{00000000-0005-0000-0000-000031640000}"/>
    <cellStyle name="Note 2 7 18 4" xfId="28642" xr:uid="{00000000-0005-0000-0000-000032640000}"/>
    <cellStyle name="Note 2 7 19" xfId="5433" xr:uid="{00000000-0005-0000-0000-000033640000}"/>
    <cellStyle name="Note 2 7 19 2" xfId="12297" xr:uid="{00000000-0005-0000-0000-000034640000}"/>
    <cellStyle name="Note 2 7 19 2 2" xfId="24371" xr:uid="{00000000-0005-0000-0000-000035640000}"/>
    <cellStyle name="Note 2 7 19 2 2 2" xfId="45659" xr:uid="{00000000-0005-0000-0000-000036640000}"/>
    <cellStyle name="Note 2 7 19 2 3" xfId="36345" xr:uid="{00000000-0005-0000-0000-000037640000}"/>
    <cellStyle name="Note 2 7 19 3" xfId="17879" xr:uid="{00000000-0005-0000-0000-000038640000}"/>
    <cellStyle name="Note 2 7 19 4" xfId="28696" xr:uid="{00000000-0005-0000-0000-000039640000}"/>
    <cellStyle name="Note 2 7 2" xfId="5434" xr:uid="{00000000-0005-0000-0000-00003A640000}"/>
    <cellStyle name="Note 2 7 2 2" xfId="7782" xr:uid="{00000000-0005-0000-0000-00003B640000}"/>
    <cellStyle name="Note 2 7 2 2 2" xfId="10443" xr:uid="{00000000-0005-0000-0000-00003C640000}"/>
    <cellStyle name="Note 2 7 2 2 2 2" xfId="22649" xr:uid="{00000000-0005-0000-0000-00003D640000}"/>
    <cellStyle name="Note 2 7 2 2 2 2 2" xfId="43937" xr:uid="{00000000-0005-0000-0000-00003E640000}"/>
    <cellStyle name="Note 2 7 2 2 2 3" xfId="34623" xr:uid="{00000000-0005-0000-0000-00003F640000}"/>
    <cellStyle name="Note 2 7 2 2 3" xfId="20131" xr:uid="{00000000-0005-0000-0000-000040640000}"/>
    <cellStyle name="Note 2 7 2 2 3 2" xfId="41419" xr:uid="{00000000-0005-0000-0000-000041640000}"/>
    <cellStyle name="Note 2 7 2 2 4" xfId="32105" xr:uid="{00000000-0005-0000-0000-000042640000}"/>
    <cellStyle name="Note 2 7 2 3" xfId="10765" xr:uid="{00000000-0005-0000-0000-000043640000}"/>
    <cellStyle name="Note 2 7 2 3 2" xfId="22971" xr:uid="{00000000-0005-0000-0000-000044640000}"/>
    <cellStyle name="Note 2 7 2 3 2 2" xfId="44259" xr:uid="{00000000-0005-0000-0000-000045640000}"/>
    <cellStyle name="Note 2 7 2 3 3" xfId="34945" xr:uid="{00000000-0005-0000-0000-000046640000}"/>
    <cellStyle name="Note 2 7 2 4" xfId="11048" xr:uid="{00000000-0005-0000-0000-000047640000}"/>
    <cellStyle name="Note 2 7 2 4 2" xfId="23254" xr:uid="{00000000-0005-0000-0000-000048640000}"/>
    <cellStyle name="Note 2 7 2 4 2 2" xfId="44542" xr:uid="{00000000-0005-0000-0000-000049640000}"/>
    <cellStyle name="Note 2 7 2 4 3" xfId="35228" xr:uid="{00000000-0005-0000-0000-00004A640000}"/>
    <cellStyle name="Note 2 7 2 5" xfId="9441" xr:uid="{00000000-0005-0000-0000-00004B640000}"/>
    <cellStyle name="Note 2 7 2 5 2" xfId="21647" xr:uid="{00000000-0005-0000-0000-00004C640000}"/>
    <cellStyle name="Note 2 7 2 5 2 2" xfId="42935" xr:uid="{00000000-0005-0000-0000-00004D640000}"/>
    <cellStyle name="Note 2 7 2 5 3" xfId="33621" xr:uid="{00000000-0005-0000-0000-00004E640000}"/>
    <cellStyle name="Note 2 7 2 6" xfId="15207" xr:uid="{00000000-0005-0000-0000-00004F640000}"/>
    <cellStyle name="Note 2 7 2 6 2" xfId="26923" xr:uid="{00000000-0005-0000-0000-000050640000}"/>
    <cellStyle name="Note 2 7 2 6 2 2" xfId="48211" xr:uid="{00000000-0005-0000-0000-000051640000}"/>
    <cellStyle name="Note 2 7 2 6 3" xfId="38897" xr:uid="{00000000-0005-0000-0000-000052640000}"/>
    <cellStyle name="Note 2 7 2 7" xfId="17880" xr:uid="{00000000-0005-0000-0000-000053640000}"/>
    <cellStyle name="Note 2 7 2 8" xfId="27763" xr:uid="{00000000-0005-0000-0000-000054640000}"/>
    <cellStyle name="Note 2 7 20" xfId="5435" xr:uid="{00000000-0005-0000-0000-000055640000}"/>
    <cellStyle name="Note 2 7 20 2" xfId="12368" xr:uid="{00000000-0005-0000-0000-000056640000}"/>
    <cellStyle name="Note 2 7 20 2 2" xfId="24431" xr:uid="{00000000-0005-0000-0000-000057640000}"/>
    <cellStyle name="Note 2 7 20 2 2 2" xfId="45719" xr:uid="{00000000-0005-0000-0000-000058640000}"/>
    <cellStyle name="Note 2 7 20 2 3" xfId="36405" xr:uid="{00000000-0005-0000-0000-000059640000}"/>
    <cellStyle name="Note 2 7 20 3" xfId="17881" xr:uid="{00000000-0005-0000-0000-00005A640000}"/>
    <cellStyle name="Note 2 7 20 4" xfId="28749" xr:uid="{00000000-0005-0000-0000-00005B640000}"/>
    <cellStyle name="Note 2 7 21" xfId="5436" xr:uid="{00000000-0005-0000-0000-00005C640000}"/>
    <cellStyle name="Note 2 7 21 2" xfId="12411" xr:uid="{00000000-0005-0000-0000-00005D640000}"/>
    <cellStyle name="Note 2 7 21 2 2" xfId="24465" xr:uid="{00000000-0005-0000-0000-00005E640000}"/>
    <cellStyle name="Note 2 7 21 2 2 2" xfId="45753" xr:uid="{00000000-0005-0000-0000-00005F640000}"/>
    <cellStyle name="Note 2 7 21 2 3" xfId="36439" xr:uid="{00000000-0005-0000-0000-000060640000}"/>
    <cellStyle name="Note 2 7 21 3" xfId="17882" xr:uid="{00000000-0005-0000-0000-000061640000}"/>
    <cellStyle name="Note 2 7 21 4" xfId="28784" xr:uid="{00000000-0005-0000-0000-000062640000}"/>
    <cellStyle name="Note 2 7 22" xfId="5437" xr:uid="{00000000-0005-0000-0000-000063640000}"/>
    <cellStyle name="Note 2 7 22 2" xfId="12414" xr:uid="{00000000-0005-0000-0000-000064640000}"/>
    <cellStyle name="Note 2 7 22 2 2" xfId="24468" xr:uid="{00000000-0005-0000-0000-000065640000}"/>
    <cellStyle name="Note 2 7 22 2 2 2" xfId="45756" xr:uid="{00000000-0005-0000-0000-000066640000}"/>
    <cellStyle name="Note 2 7 22 2 3" xfId="36442" xr:uid="{00000000-0005-0000-0000-000067640000}"/>
    <cellStyle name="Note 2 7 22 3" xfId="17883" xr:uid="{00000000-0005-0000-0000-000068640000}"/>
    <cellStyle name="Note 2 7 22 4" xfId="28787" xr:uid="{00000000-0005-0000-0000-000069640000}"/>
    <cellStyle name="Note 2 7 23" xfId="5438" xr:uid="{00000000-0005-0000-0000-00006A640000}"/>
    <cellStyle name="Note 2 7 23 2" xfId="12587" xr:uid="{00000000-0005-0000-0000-00006B640000}"/>
    <cellStyle name="Note 2 7 23 2 2" xfId="24615" xr:uid="{00000000-0005-0000-0000-00006C640000}"/>
    <cellStyle name="Note 2 7 23 2 2 2" xfId="45903" xr:uid="{00000000-0005-0000-0000-00006D640000}"/>
    <cellStyle name="Note 2 7 23 2 3" xfId="36589" xr:uid="{00000000-0005-0000-0000-00006E640000}"/>
    <cellStyle name="Note 2 7 23 3" xfId="17884" xr:uid="{00000000-0005-0000-0000-00006F640000}"/>
    <cellStyle name="Note 2 7 23 4" xfId="28912" xr:uid="{00000000-0005-0000-0000-000070640000}"/>
    <cellStyle name="Note 2 7 24" xfId="5439" xr:uid="{00000000-0005-0000-0000-000071640000}"/>
    <cellStyle name="Note 2 7 24 2" xfId="12663" xr:uid="{00000000-0005-0000-0000-000072640000}"/>
    <cellStyle name="Note 2 7 24 2 2" xfId="24679" xr:uid="{00000000-0005-0000-0000-000073640000}"/>
    <cellStyle name="Note 2 7 24 2 2 2" xfId="45967" xr:uid="{00000000-0005-0000-0000-000074640000}"/>
    <cellStyle name="Note 2 7 24 2 3" xfId="36653" xr:uid="{00000000-0005-0000-0000-000075640000}"/>
    <cellStyle name="Note 2 7 24 3" xfId="17885" xr:uid="{00000000-0005-0000-0000-000076640000}"/>
    <cellStyle name="Note 2 7 24 4" xfId="28967" xr:uid="{00000000-0005-0000-0000-000077640000}"/>
    <cellStyle name="Note 2 7 25" xfId="5440" xr:uid="{00000000-0005-0000-0000-000078640000}"/>
    <cellStyle name="Note 2 7 25 2" xfId="12738" xr:uid="{00000000-0005-0000-0000-000079640000}"/>
    <cellStyle name="Note 2 7 25 2 2" xfId="24742" xr:uid="{00000000-0005-0000-0000-00007A640000}"/>
    <cellStyle name="Note 2 7 25 2 2 2" xfId="46030" xr:uid="{00000000-0005-0000-0000-00007B640000}"/>
    <cellStyle name="Note 2 7 25 2 3" xfId="36716" xr:uid="{00000000-0005-0000-0000-00007C640000}"/>
    <cellStyle name="Note 2 7 25 3" xfId="17886" xr:uid="{00000000-0005-0000-0000-00007D640000}"/>
    <cellStyle name="Note 2 7 25 4" xfId="29021" xr:uid="{00000000-0005-0000-0000-00007E640000}"/>
    <cellStyle name="Note 2 7 26" xfId="5441" xr:uid="{00000000-0005-0000-0000-00007F640000}"/>
    <cellStyle name="Note 2 7 26 2" xfId="12805" xr:uid="{00000000-0005-0000-0000-000080640000}"/>
    <cellStyle name="Note 2 7 26 2 2" xfId="24798" xr:uid="{00000000-0005-0000-0000-000081640000}"/>
    <cellStyle name="Note 2 7 26 2 2 2" xfId="46086" xr:uid="{00000000-0005-0000-0000-000082640000}"/>
    <cellStyle name="Note 2 7 26 2 3" xfId="36772" xr:uid="{00000000-0005-0000-0000-000083640000}"/>
    <cellStyle name="Note 2 7 26 3" xfId="17887" xr:uid="{00000000-0005-0000-0000-000084640000}"/>
    <cellStyle name="Note 2 7 26 4" xfId="29074" xr:uid="{00000000-0005-0000-0000-000085640000}"/>
    <cellStyle name="Note 2 7 27" xfId="5442" xr:uid="{00000000-0005-0000-0000-000086640000}"/>
    <cellStyle name="Note 2 7 27 2" xfId="12854" xr:uid="{00000000-0005-0000-0000-000087640000}"/>
    <cellStyle name="Note 2 7 27 2 2" xfId="24836" xr:uid="{00000000-0005-0000-0000-000088640000}"/>
    <cellStyle name="Note 2 7 27 2 2 2" xfId="46124" xr:uid="{00000000-0005-0000-0000-000089640000}"/>
    <cellStyle name="Note 2 7 27 2 3" xfId="36810" xr:uid="{00000000-0005-0000-0000-00008A640000}"/>
    <cellStyle name="Note 2 7 27 3" xfId="17888" xr:uid="{00000000-0005-0000-0000-00008B640000}"/>
    <cellStyle name="Note 2 7 27 4" xfId="29109" xr:uid="{00000000-0005-0000-0000-00008C640000}"/>
    <cellStyle name="Note 2 7 28" xfId="5443" xr:uid="{00000000-0005-0000-0000-00008D640000}"/>
    <cellStyle name="Note 2 7 28 2" xfId="12857" xr:uid="{00000000-0005-0000-0000-00008E640000}"/>
    <cellStyle name="Note 2 7 28 2 2" xfId="24839" xr:uid="{00000000-0005-0000-0000-00008F640000}"/>
    <cellStyle name="Note 2 7 28 2 2 2" xfId="46127" xr:uid="{00000000-0005-0000-0000-000090640000}"/>
    <cellStyle name="Note 2 7 28 2 3" xfId="36813" xr:uid="{00000000-0005-0000-0000-000091640000}"/>
    <cellStyle name="Note 2 7 28 3" xfId="17889" xr:uid="{00000000-0005-0000-0000-000092640000}"/>
    <cellStyle name="Note 2 7 28 4" xfId="29112" xr:uid="{00000000-0005-0000-0000-000093640000}"/>
    <cellStyle name="Note 2 7 29" xfId="5444" xr:uid="{00000000-0005-0000-0000-000094640000}"/>
    <cellStyle name="Note 2 7 29 2" xfId="13033" xr:uid="{00000000-0005-0000-0000-000095640000}"/>
    <cellStyle name="Note 2 7 29 2 2" xfId="24990" xr:uid="{00000000-0005-0000-0000-000096640000}"/>
    <cellStyle name="Note 2 7 29 2 2 2" xfId="46278" xr:uid="{00000000-0005-0000-0000-000097640000}"/>
    <cellStyle name="Note 2 7 29 2 3" xfId="36964" xr:uid="{00000000-0005-0000-0000-000098640000}"/>
    <cellStyle name="Note 2 7 29 3" xfId="17890" xr:uid="{00000000-0005-0000-0000-000099640000}"/>
    <cellStyle name="Note 2 7 29 4" xfId="29236" xr:uid="{00000000-0005-0000-0000-00009A640000}"/>
    <cellStyle name="Note 2 7 3" xfId="5445" xr:uid="{00000000-0005-0000-0000-00009B640000}"/>
    <cellStyle name="Note 2 7 3 2" xfId="7993" xr:uid="{00000000-0005-0000-0000-00009C640000}"/>
    <cellStyle name="Note 2 7 3 2 2" xfId="20310" xr:uid="{00000000-0005-0000-0000-00009D640000}"/>
    <cellStyle name="Note 2 7 3 2 2 2" xfId="41598" xr:uid="{00000000-0005-0000-0000-00009E640000}"/>
    <cellStyle name="Note 2 7 3 2 3" xfId="32284" xr:uid="{00000000-0005-0000-0000-00009F640000}"/>
    <cellStyle name="Note 2 7 3 3" xfId="10131" xr:uid="{00000000-0005-0000-0000-0000A0640000}"/>
    <cellStyle name="Note 2 7 3 3 2" xfId="22337" xr:uid="{00000000-0005-0000-0000-0000A1640000}"/>
    <cellStyle name="Note 2 7 3 3 2 2" xfId="43625" xr:uid="{00000000-0005-0000-0000-0000A2640000}"/>
    <cellStyle name="Note 2 7 3 3 3" xfId="34311" xr:uid="{00000000-0005-0000-0000-0000A3640000}"/>
    <cellStyle name="Note 2 7 3 4" xfId="15435" xr:uid="{00000000-0005-0000-0000-0000A4640000}"/>
    <cellStyle name="Note 2 7 3 4 2" xfId="27151" xr:uid="{00000000-0005-0000-0000-0000A5640000}"/>
    <cellStyle name="Note 2 7 3 4 2 2" xfId="48439" xr:uid="{00000000-0005-0000-0000-0000A6640000}"/>
    <cellStyle name="Note 2 7 3 4 3" xfId="39125" xr:uid="{00000000-0005-0000-0000-0000A7640000}"/>
    <cellStyle name="Note 2 7 3 5" xfId="17891" xr:uid="{00000000-0005-0000-0000-0000A8640000}"/>
    <cellStyle name="Note 2 7 3 6" xfId="27864" xr:uid="{00000000-0005-0000-0000-0000A9640000}"/>
    <cellStyle name="Note 2 7 30" xfId="5446" xr:uid="{00000000-0005-0000-0000-0000AA640000}"/>
    <cellStyle name="Note 2 7 30 2" xfId="13104" xr:uid="{00000000-0005-0000-0000-0000AB640000}"/>
    <cellStyle name="Note 2 7 30 2 2" xfId="25049" xr:uid="{00000000-0005-0000-0000-0000AC640000}"/>
    <cellStyle name="Note 2 7 30 2 2 2" xfId="46337" xr:uid="{00000000-0005-0000-0000-0000AD640000}"/>
    <cellStyle name="Note 2 7 30 2 3" xfId="37023" xr:uid="{00000000-0005-0000-0000-0000AE640000}"/>
    <cellStyle name="Note 2 7 30 3" xfId="17892" xr:uid="{00000000-0005-0000-0000-0000AF640000}"/>
    <cellStyle name="Note 2 7 30 4" xfId="29290" xr:uid="{00000000-0005-0000-0000-0000B0640000}"/>
    <cellStyle name="Note 2 7 31" xfId="5447" xr:uid="{00000000-0005-0000-0000-0000B1640000}"/>
    <cellStyle name="Note 2 7 31 2" xfId="13182" xr:uid="{00000000-0005-0000-0000-0000B2640000}"/>
    <cellStyle name="Note 2 7 31 2 2" xfId="25113" xr:uid="{00000000-0005-0000-0000-0000B3640000}"/>
    <cellStyle name="Note 2 7 31 2 2 2" xfId="46401" xr:uid="{00000000-0005-0000-0000-0000B4640000}"/>
    <cellStyle name="Note 2 7 31 2 3" xfId="37087" xr:uid="{00000000-0005-0000-0000-0000B5640000}"/>
    <cellStyle name="Note 2 7 31 3" xfId="17893" xr:uid="{00000000-0005-0000-0000-0000B6640000}"/>
    <cellStyle name="Note 2 7 31 4" xfId="29345" xr:uid="{00000000-0005-0000-0000-0000B7640000}"/>
    <cellStyle name="Note 2 7 32" xfId="5448" xr:uid="{00000000-0005-0000-0000-0000B8640000}"/>
    <cellStyle name="Note 2 7 32 2" xfId="13257" xr:uid="{00000000-0005-0000-0000-0000B9640000}"/>
    <cellStyle name="Note 2 7 32 2 2" xfId="25175" xr:uid="{00000000-0005-0000-0000-0000BA640000}"/>
    <cellStyle name="Note 2 7 32 2 2 2" xfId="46463" xr:uid="{00000000-0005-0000-0000-0000BB640000}"/>
    <cellStyle name="Note 2 7 32 2 3" xfId="37149" xr:uid="{00000000-0005-0000-0000-0000BC640000}"/>
    <cellStyle name="Note 2 7 32 3" xfId="17894" xr:uid="{00000000-0005-0000-0000-0000BD640000}"/>
    <cellStyle name="Note 2 7 32 4" xfId="29400" xr:uid="{00000000-0005-0000-0000-0000BE640000}"/>
    <cellStyle name="Note 2 7 33" xfId="5449" xr:uid="{00000000-0005-0000-0000-0000BF640000}"/>
    <cellStyle name="Note 2 7 33 2" xfId="13333" xr:uid="{00000000-0005-0000-0000-0000C0640000}"/>
    <cellStyle name="Note 2 7 33 2 2" xfId="25237" xr:uid="{00000000-0005-0000-0000-0000C1640000}"/>
    <cellStyle name="Note 2 7 33 2 2 2" xfId="46525" xr:uid="{00000000-0005-0000-0000-0000C2640000}"/>
    <cellStyle name="Note 2 7 33 2 3" xfId="37211" xr:uid="{00000000-0005-0000-0000-0000C3640000}"/>
    <cellStyle name="Note 2 7 33 3" xfId="17895" xr:uid="{00000000-0005-0000-0000-0000C4640000}"/>
    <cellStyle name="Note 2 7 33 4" xfId="29456" xr:uid="{00000000-0005-0000-0000-0000C5640000}"/>
    <cellStyle name="Note 2 7 34" xfId="5450" xr:uid="{00000000-0005-0000-0000-0000C6640000}"/>
    <cellStyle name="Note 2 7 34 2" xfId="13411" xr:uid="{00000000-0005-0000-0000-0000C7640000}"/>
    <cellStyle name="Note 2 7 34 2 2" xfId="25300" xr:uid="{00000000-0005-0000-0000-0000C8640000}"/>
    <cellStyle name="Note 2 7 34 2 2 2" xfId="46588" xr:uid="{00000000-0005-0000-0000-0000C9640000}"/>
    <cellStyle name="Note 2 7 34 2 3" xfId="37274" xr:uid="{00000000-0005-0000-0000-0000CA640000}"/>
    <cellStyle name="Note 2 7 34 3" xfId="17896" xr:uid="{00000000-0005-0000-0000-0000CB640000}"/>
    <cellStyle name="Note 2 7 34 4" xfId="29511" xr:uid="{00000000-0005-0000-0000-0000CC640000}"/>
    <cellStyle name="Note 2 7 35" xfId="5451" xr:uid="{00000000-0005-0000-0000-0000CD640000}"/>
    <cellStyle name="Note 2 7 35 2" xfId="13486" xr:uid="{00000000-0005-0000-0000-0000CE640000}"/>
    <cellStyle name="Note 2 7 35 2 2" xfId="25360" xr:uid="{00000000-0005-0000-0000-0000CF640000}"/>
    <cellStyle name="Note 2 7 35 2 2 2" xfId="46648" xr:uid="{00000000-0005-0000-0000-0000D0640000}"/>
    <cellStyle name="Note 2 7 35 2 3" xfId="37334" xr:uid="{00000000-0005-0000-0000-0000D1640000}"/>
    <cellStyle name="Note 2 7 35 3" xfId="17897" xr:uid="{00000000-0005-0000-0000-0000D2640000}"/>
    <cellStyle name="Note 2 7 35 4" xfId="29563" xr:uid="{00000000-0005-0000-0000-0000D3640000}"/>
    <cellStyle name="Note 2 7 36" xfId="5452" xr:uid="{00000000-0005-0000-0000-0000D4640000}"/>
    <cellStyle name="Note 2 7 36 2" xfId="13493" xr:uid="{00000000-0005-0000-0000-0000D5640000}"/>
    <cellStyle name="Note 2 7 36 2 2" xfId="25366" xr:uid="{00000000-0005-0000-0000-0000D6640000}"/>
    <cellStyle name="Note 2 7 36 2 2 2" xfId="46654" xr:uid="{00000000-0005-0000-0000-0000D7640000}"/>
    <cellStyle name="Note 2 7 36 2 3" xfId="37340" xr:uid="{00000000-0005-0000-0000-0000D8640000}"/>
    <cellStyle name="Note 2 7 36 3" xfId="17898" xr:uid="{00000000-0005-0000-0000-0000D9640000}"/>
    <cellStyle name="Note 2 7 36 4" xfId="29571" xr:uid="{00000000-0005-0000-0000-0000DA640000}"/>
    <cellStyle name="Note 2 7 37" xfId="5453" xr:uid="{00000000-0005-0000-0000-0000DB640000}"/>
    <cellStyle name="Note 2 7 37 2" xfId="13606" xr:uid="{00000000-0005-0000-0000-0000DC640000}"/>
    <cellStyle name="Note 2 7 37 2 2" xfId="25458" xr:uid="{00000000-0005-0000-0000-0000DD640000}"/>
    <cellStyle name="Note 2 7 37 2 2 2" xfId="46746" xr:uid="{00000000-0005-0000-0000-0000DE640000}"/>
    <cellStyle name="Note 2 7 37 2 3" xfId="37432" xr:uid="{00000000-0005-0000-0000-0000DF640000}"/>
    <cellStyle name="Note 2 7 37 3" xfId="17899" xr:uid="{00000000-0005-0000-0000-0000E0640000}"/>
    <cellStyle name="Note 2 7 37 4" xfId="29656" xr:uid="{00000000-0005-0000-0000-0000E1640000}"/>
    <cellStyle name="Note 2 7 38" xfId="5454" xr:uid="{00000000-0005-0000-0000-0000E2640000}"/>
    <cellStyle name="Note 2 7 38 2" xfId="13678" xr:uid="{00000000-0005-0000-0000-0000E3640000}"/>
    <cellStyle name="Note 2 7 38 2 2" xfId="25518" xr:uid="{00000000-0005-0000-0000-0000E4640000}"/>
    <cellStyle name="Note 2 7 38 2 2 2" xfId="46806" xr:uid="{00000000-0005-0000-0000-0000E5640000}"/>
    <cellStyle name="Note 2 7 38 2 3" xfId="37492" xr:uid="{00000000-0005-0000-0000-0000E6640000}"/>
    <cellStyle name="Note 2 7 38 3" xfId="17900" xr:uid="{00000000-0005-0000-0000-0000E7640000}"/>
    <cellStyle name="Note 2 7 38 4" xfId="29709" xr:uid="{00000000-0005-0000-0000-0000E8640000}"/>
    <cellStyle name="Note 2 7 39" xfId="5455" xr:uid="{00000000-0005-0000-0000-0000E9640000}"/>
    <cellStyle name="Note 2 7 39 2" xfId="13753" xr:uid="{00000000-0005-0000-0000-0000EA640000}"/>
    <cellStyle name="Note 2 7 39 2 2" xfId="25581" xr:uid="{00000000-0005-0000-0000-0000EB640000}"/>
    <cellStyle name="Note 2 7 39 2 2 2" xfId="46869" xr:uid="{00000000-0005-0000-0000-0000EC640000}"/>
    <cellStyle name="Note 2 7 39 2 3" xfId="37555" xr:uid="{00000000-0005-0000-0000-0000ED640000}"/>
    <cellStyle name="Note 2 7 39 3" xfId="17901" xr:uid="{00000000-0005-0000-0000-0000EE640000}"/>
    <cellStyle name="Note 2 7 39 4" xfId="29763" xr:uid="{00000000-0005-0000-0000-0000EF640000}"/>
    <cellStyle name="Note 2 7 4" xfId="5456" xr:uid="{00000000-0005-0000-0000-0000F0640000}"/>
    <cellStyle name="Note 2 7 4 2" xfId="8105" xr:uid="{00000000-0005-0000-0000-0000F1640000}"/>
    <cellStyle name="Note 2 7 4 2 2" xfId="20401" xr:uid="{00000000-0005-0000-0000-0000F2640000}"/>
    <cellStyle name="Note 2 7 4 2 2 2" xfId="41689" xr:uid="{00000000-0005-0000-0000-0000F3640000}"/>
    <cellStyle name="Note 2 7 4 2 3" xfId="32375" xr:uid="{00000000-0005-0000-0000-0000F4640000}"/>
    <cellStyle name="Note 2 7 4 3" xfId="9755" xr:uid="{00000000-0005-0000-0000-0000F5640000}"/>
    <cellStyle name="Note 2 7 4 3 2" xfId="21961" xr:uid="{00000000-0005-0000-0000-0000F6640000}"/>
    <cellStyle name="Note 2 7 4 3 2 2" xfId="43249" xr:uid="{00000000-0005-0000-0000-0000F7640000}"/>
    <cellStyle name="Note 2 7 4 3 3" xfId="33935" xr:uid="{00000000-0005-0000-0000-0000F8640000}"/>
    <cellStyle name="Note 2 7 4 4" xfId="15570" xr:uid="{00000000-0005-0000-0000-0000F9640000}"/>
    <cellStyle name="Note 2 7 4 4 2" xfId="27286" xr:uid="{00000000-0005-0000-0000-0000FA640000}"/>
    <cellStyle name="Note 2 7 4 4 2 2" xfId="48574" xr:uid="{00000000-0005-0000-0000-0000FB640000}"/>
    <cellStyle name="Note 2 7 4 4 3" xfId="39260" xr:uid="{00000000-0005-0000-0000-0000FC640000}"/>
    <cellStyle name="Note 2 7 4 5" xfId="17902" xr:uid="{00000000-0005-0000-0000-0000FD640000}"/>
    <cellStyle name="Note 2 7 4 6" xfId="27686" xr:uid="{00000000-0005-0000-0000-0000FE640000}"/>
    <cellStyle name="Note 2 7 40" xfId="5457" xr:uid="{00000000-0005-0000-0000-0000FF640000}"/>
    <cellStyle name="Note 2 7 40 2" xfId="13825" xr:uid="{00000000-0005-0000-0000-000000650000}"/>
    <cellStyle name="Note 2 7 40 2 2" xfId="25642" xr:uid="{00000000-0005-0000-0000-000001650000}"/>
    <cellStyle name="Note 2 7 40 2 2 2" xfId="46930" xr:uid="{00000000-0005-0000-0000-000002650000}"/>
    <cellStyle name="Note 2 7 40 2 3" xfId="37616" xr:uid="{00000000-0005-0000-0000-000003650000}"/>
    <cellStyle name="Note 2 7 40 3" xfId="17903" xr:uid="{00000000-0005-0000-0000-000004650000}"/>
    <cellStyle name="Note 2 7 40 4" xfId="29816" xr:uid="{00000000-0005-0000-0000-000005650000}"/>
    <cellStyle name="Note 2 7 41" xfId="5458" xr:uid="{00000000-0005-0000-0000-000006650000}"/>
    <cellStyle name="Note 2 7 41 2" xfId="13899" xr:uid="{00000000-0005-0000-0000-000007650000}"/>
    <cellStyle name="Note 2 7 41 2 2" xfId="25703" xr:uid="{00000000-0005-0000-0000-000008650000}"/>
    <cellStyle name="Note 2 7 41 2 2 2" xfId="46991" xr:uid="{00000000-0005-0000-0000-000009650000}"/>
    <cellStyle name="Note 2 7 41 2 3" xfId="37677" xr:uid="{00000000-0005-0000-0000-00000A650000}"/>
    <cellStyle name="Note 2 7 41 3" xfId="17904" xr:uid="{00000000-0005-0000-0000-00000B650000}"/>
    <cellStyle name="Note 2 7 41 4" xfId="29869" xr:uid="{00000000-0005-0000-0000-00000C650000}"/>
    <cellStyle name="Note 2 7 42" xfId="5459" xr:uid="{00000000-0005-0000-0000-00000D650000}"/>
    <cellStyle name="Note 2 7 42 2" xfId="14014" xr:uid="{00000000-0005-0000-0000-00000E650000}"/>
    <cellStyle name="Note 2 7 42 2 2" xfId="25794" xr:uid="{00000000-0005-0000-0000-00000F650000}"/>
    <cellStyle name="Note 2 7 42 2 2 2" xfId="47082" xr:uid="{00000000-0005-0000-0000-000010650000}"/>
    <cellStyle name="Note 2 7 42 2 3" xfId="37768" xr:uid="{00000000-0005-0000-0000-000011650000}"/>
    <cellStyle name="Note 2 7 42 3" xfId="17905" xr:uid="{00000000-0005-0000-0000-000012650000}"/>
    <cellStyle name="Note 2 7 42 4" xfId="29953" xr:uid="{00000000-0005-0000-0000-000013650000}"/>
    <cellStyle name="Note 2 7 43" xfId="5460" xr:uid="{00000000-0005-0000-0000-000014650000}"/>
    <cellStyle name="Note 2 7 43 2" xfId="14098" xr:uid="{00000000-0005-0000-0000-000015650000}"/>
    <cellStyle name="Note 2 7 43 2 2" xfId="25867" xr:uid="{00000000-0005-0000-0000-000016650000}"/>
    <cellStyle name="Note 2 7 43 2 2 2" xfId="47155" xr:uid="{00000000-0005-0000-0000-000017650000}"/>
    <cellStyle name="Note 2 7 43 2 3" xfId="37841" xr:uid="{00000000-0005-0000-0000-000018650000}"/>
    <cellStyle name="Note 2 7 43 3" xfId="17906" xr:uid="{00000000-0005-0000-0000-000019650000}"/>
    <cellStyle name="Note 2 7 43 4" xfId="30018" xr:uid="{00000000-0005-0000-0000-00001A650000}"/>
    <cellStyle name="Note 2 7 44" xfId="5461" xr:uid="{00000000-0005-0000-0000-00001B650000}"/>
    <cellStyle name="Note 2 7 44 2" xfId="14171" xr:uid="{00000000-0005-0000-0000-00001C650000}"/>
    <cellStyle name="Note 2 7 44 2 2" xfId="25927" xr:uid="{00000000-0005-0000-0000-00001D650000}"/>
    <cellStyle name="Note 2 7 44 2 2 2" xfId="47215" xr:uid="{00000000-0005-0000-0000-00001E650000}"/>
    <cellStyle name="Note 2 7 44 2 3" xfId="37901" xr:uid="{00000000-0005-0000-0000-00001F650000}"/>
    <cellStyle name="Note 2 7 44 3" xfId="17907" xr:uid="{00000000-0005-0000-0000-000020650000}"/>
    <cellStyle name="Note 2 7 44 4" xfId="30068" xr:uid="{00000000-0005-0000-0000-000021650000}"/>
    <cellStyle name="Note 2 7 45" xfId="5462" xr:uid="{00000000-0005-0000-0000-000022650000}"/>
    <cellStyle name="Note 2 7 45 2" xfId="14251" xr:uid="{00000000-0005-0000-0000-000023650000}"/>
    <cellStyle name="Note 2 7 45 2 2" xfId="25996" xr:uid="{00000000-0005-0000-0000-000024650000}"/>
    <cellStyle name="Note 2 7 45 2 2 2" xfId="47284" xr:uid="{00000000-0005-0000-0000-000025650000}"/>
    <cellStyle name="Note 2 7 45 2 3" xfId="37970" xr:uid="{00000000-0005-0000-0000-000026650000}"/>
    <cellStyle name="Note 2 7 45 3" xfId="17908" xr:uid="{00000000-0005-0000-0000-000027650000}"/>
    <cellStyle name="Note 2 7 45 4" xfId="30131" xr:uid="{00000000-0005-0000-0000-000028650000}"/>
    <cellStyle name="Note 2 7 46" xfId="5463" xr:uid="{00000000-0005-0000-0000-000029650000}"/>
    <cellStyle name="Note 2 7 46 2" xfId="14309" xr:uid="{00000000-0005-0000-0000-00002A650000}"/>
    <cellStyle name="Note 2 7 46 2 2" xfId="26045" xr:uid="{00000000-0005-0000-0000-00002B650000}"/>
    <cellStyle name="Note 2 7 46 2 2 2" xfId="47333" xr:uid="{00000000-0005-0000-0000-00002C650000}"/>
    <cellStyle name="Note 2 7 46 2 3" xfId="38019" xr:uid="{00000000-0005-0000-0000-00002D650000}"/>
    <cellStyle name="Note 2 7 46 3" xfId="17909" xr:uid="{00000000-0005-0000-0000-00002E650000}"/>
    <cellStyle name="Note 2 7 46 4" xfId="30172" xr:uid="{00000000-0005-0000-0000-00002F650000}"/>
    <cellStyle name="Note 2 7 47" xfId="5464" xr:uid="{00000000-0005-0000-0000-000030650000}"/>
    <cellStyle name="Note 2 7 47 2" xfId="14361" xr:uid="{00000000-0005-0000-0000-000031650000}"/>
    <cellStyle name="Note 2 7 47 2 2" xfId="26088" xr:uid="{00000000-0005-0000-0000-000032650000}"/>
    <cellStyle name="Note 2 7 47 2 2 2" xfId="47376" xr:uid="{00000000-0005-0000-0000-000033650000}"/>
    <cellStyle name="Note 2 7 47 2 3" xfId="38062" xr:uid="{00000000-0005-0000-0000-000034650000}"/>
    <cellStyle name="Note 2 7 47 3" xfId="17910" xr:uid="{00000000-0005-0000-0000-000035650000}"/>
    <cellStyle name="Note 2 7 47 4" xfId="30207" xr:uid="{00000000-0005-0000-0000-000036650000}"/>
    <cellStyle name="Note 2 7 48" xfId="5465" xr:uid="{00000000-0005-0000-0000-000037650000}"/>
    <cellStyle name="Note 2 7 48 2" xfId="14402" xr:uid="{00000000-0005-0000-0000-000038650000}"/>
    <cellStyle name="Note 2 7 48 2 2" xfId="26123" xr:uid="{00000000-0005-0000-0000-000039650000}"/>
    <cellStyle name="Note 2 7 48 2 2 2" xfId="47411" xr:uid="{00000000-0005-0000-0000-00003A650000}"/>
    <cellStyle name="Note 2 7 48 2 3" xfId="38097" xr:uid="{00000000-0005-0000-0000-00003B650000}"/>
    <cellStyle name="Note 2 7 48 3" xfId="17911" xr:uid="{00000000-0005-0000-0000-00003C650000}"/>
    <cellStyle name="Note 2 7 48 4" xfId="30238" xr:uid="{00000000-0005-0000-0000-00003D650000}"/>
    <cellStyle name="Note 2 7 49" xfId="7493" xr:uid="{00000000-0005-0000-0000-00003E650000}"/>
    <cellStyle name="Note 2 7 49 2" xfId="19910" xr:uid="{00000000-0005-0000-0000-00003F650000}"/>
    <cellStyle name="Note 2 7 49 2 2" xfId="41198" xr:uid="{00000000-0005-0000-0000-000040650000}"/>
    <cellStyle name="Note 2 7 49 3" xfId="31884" xr:uid="{00000000-0005-0000-0000-000041650000}"/>
    <cellStyle name="Note 2 7 5" xfId="5466" xr:uid="{00000000-0005-0000-0000-000042650000}"/>
    <cellStyle name="Note 2 7 5 2" xfId="8129" xr:uid="{00000000-0005-0000-0000-000043650000}"/>
    <cellStyle name="Note 2 7 5 2 2" xfId="20420" xr:uid="{00000000-0005-0000-0000-000044650000}"/>
    <cellStyle name="Note 2 7 5 2 2 2" xfId="41708" xr:uid="{00000000-0005-0000-0000-000045650000}"/>
    <cellStyle name="Note 2 7 5 2 3" xfId="32394" xr:uid="{00000000-0005-0000-0000-000046650000}"/>
    <cellStyle name="Note 2 7 5 3" xfId="9924" xr:uid="{00000000-0005-0000-0000-000047650000}"/>
    <cellStyle name="Note 2 7 5 3 2" xfId="22130" xr:uid="{00000000-0005-0000-0000-000048650000}"/>
    <cellStyle name="Note 2 7 5 3 2 2" xfId="43418" xr:uid="{00000000-0005-0000-0000-000049650000}"/>
    <cellStyle name="Note 2 7 5 3 3" xfId="34104" xr:uid="{00000000-0005-0000-0000-00004A650000}"/>
    <cellStyle name="Note 2 7 5 4" xfId="15592" xr:uid="{00000000-0005-0000-0000-00004B650000}"/>
    <cellStyle name="Note 2 7 5 4 2" xfId="27308" xr:uid="{00000000-0005-0000-0000-00004C650000}"/>
    <cellStyle name="Note 2 7 5 4 2 2" xfId="48596" xr:uid="{00000000-0005-0000-0000-00004D650000}"/>
    <cellStyle name="Note 2 7 5 4 3" xfId="39282" xr:uid="{00000000-0005-0000-0000-00004E650000}"/>
    <cellStyle name="Note 2 7 5 5" xfId="17912" xr:uid="{00000000-0005-0000-0000-00004F650000}"/>
    <cellStyle name="Note 2 7 5 6" xfId="27936" xr:uid="{00000000-0005-0000-0000-000050650000}"/>
    <cellStyle name="Note 2 7 50" xfId="9134" xr:uid="{00000000-0005-0000-0000-000051650000}"/>
    <cellStyle name="Note 2 7 50 2" xfId="21343" xr:uid="{00000000-0005-0000-0000-000052650000}"/>
    <cellStyle name="Note 2 7 50 2 2" xfId="42631" xr:uid="{00000000-0005-0000-0000-000053650000}"/>
    <cellStyle name="Note 2 7 50 3" xfId="33317" xr:uid="{00000000-0005-0000-0000-000054650000}"/>
    <cellStyle name="Note 2 7 51" xfId="14837" xr:uid="{00000000-0005-0000-0000-000055650000}"/>
    <cellStyle name="Note 2 7 51 2" xfId="26553" xr:uid="{00000000-0005-0000-0000-000056650000}"/>
    <cellStyle name="Note 2 7 51 2 2" xfId="47841" xr:uid="{00000000-0005-0000-0000-000057650000}"/>
    <cellStyle name="Note 2 7 51 3" xfId="38527" xr:uid="{00000000-0005-0000-0000-000058650000}"/>
    <cellStyle name="Note 2 7 52" xfId="14988" xr:uid="{00000000-0005-0000-0000-000059650000}"/>
    <cellStyle name="Note 2 7 52 2" xfId="26704" xr:uid="{00000000-0005-0000-0000-00005A650000}"/>
    <cellStyle name="Note 2 7 52 2 2" xfId="47992" xr:uid="{00000000-0005-0000-0000-00005B650000}"/>
    <cellStyle name="Note 2 7 52 3" xfId="38678" xr:uid="{00000000-0005-0000-0000-00005C650000}"/>
    <cellStyle name="Note 2 7 53" xfId="17869" xr:uid="{00000000-0005-0000-0000-00005D650000}"/>
    <cellStyle name="Note 2 7 54" xfId="27650" xr:uid="{00000000-0005-0000-0000-00005E650000}"/>
    <cellStyle name="Note 2 7 55" xfId="49751" xr:uid="{00000000-0005-0000-0000-00005F650000}"/>
    <cellStyle name="Note 2 7 56" xfId="49752" xr:uid="{00000000-0005-0000-0000-000060650000}"/>
    <cellStyle name="Note 2 7 57" xfId="49753" xr:uid="{00000000-0005-0000-0000-000061650000}"/>
    <cellStyle name="Note 2 7 58" xfId="49754" xr:uid="{00000000-0005-0000-0000-000062650000}"/>
    <cellStyle name="Note 2 7 59" xfId="49755" xr:uid="{00000000-0005-0000-0000-000063650000}"/>
    <cellStyle name="Note 2 7 6" xfId="5467" xr:uid="{00000000-0005-0000-0000-000064650000}"/>
    <cellStyle name="Note 2 7 6 2" xfId="8158" xr:uid="{00000000-0005-0000-0000-000065650000}"/>
    <cellStyle name="Note 2 7 6 2 2" xfId="20433" xr:uid="{00000000-0005-0000-0000-000066650000}"/>
    <cellStyle name="Note 2 7 6 2 2 2" xfId="41721" xr:uid="{00000000-0005-0000-0000-000067650000}"/>
    <cellStyle name="Note 2 7 6 2 3" xfId="32407" xr:uid="{00000000-0005-0000-0000-000068650000}"/>
    <cellStyle name="Note 2 7 6 3" xfId="11364" xr:uid="{00000000-0005-0000-0000-000069650000}"/>
    <cellStyle name="Note 2 7 6 3 2" xfId="23570" xr:uid="{00000000-0005-0000-0000-00006A650000}"/>
    <cellStyle name="Note 2 7 6 3 2 2" xfId="44858" xr:uid="{00000000-0005-0000-0000-00006B650000}"/>
    <cellStyle name="Note 2 7 6 3 3" xfId="35544" xr:uid="{00000000-0005-0000-0000-00006C650000}"/>
    <cellStyle name="Note 2 7 6 4" xfId="15636" xr:uid="{00000000-0005-0000-0000-00006D650000}"/>
    <cellStyle name="Note 2 7 6 4 2" xfId="27352" xr:uid="{00000000-0005-0000-0000-00006E650000}"/>
    <cellStyle name="Note 2 7 6 4 2 2" xfId="48640" xr:uid="{00000000-0005-0000-0000-00006F650000}"/>
    <cellStyle name="Note 2 7 6 4 3" xfId="39326" xr:uid="{00000000-0005-0000-0000-000070650000}"/>
    <cellStyle name="Note 2 7 6 5" xfId="17913" xr:uid="{00000000-0005-0000-0000-000071650000}"/>
    <cellStyle name="Note 2 7 6 6" xfId="27990" xr:uid="{00000000-0005-0000-0000-000072650000}"/>
    <cellStyle name="Note 2 7 60" xfId="49756" xr:uid="{00000000-0005-0000-0000-000073650000}"/>
    <cellStyle name="Note 2 7 61" xfId="49757" xr:uid="{00000000-0005-0000-0000-000074650000}"/>
    <cellStyle name="Note 2 7 62" xfId="49758" xr:uid="{00000000-0005-0000-0000-000075650000}"/>
    <cellStyle name="Note 2 7 63" xfId="49759" xr:uid="{00000000-0005-0000-0000-000076650000}"/>
    <cellStyle name="Note 2 7 64" xfId="49760" xr:uid="{00000000-0005-0000-0000-000077650000}"/>
    <cellStyle name="Note 2 7 7" xfId="5468" xr:uid="{00000000-0005-0000-0000-000078650000}"/>
    <cellStyle name="Note 2 7 7 2" xfId="8371" xr:uid="{00000000-0005-0000-0000-000079650000}"/>
    <cellStyle name="Note 2 7 7 2 2" xfId="20591" xr:uid="{00000000-0005-0000-0000-00007A650000}"/>
    <cellStyle name="Note 2 7 7 2 2 2" xfId="41879" xr:uid="{00000000-0005-0000-0000-00007B650000}"/>
    <cellStyle name="Note 2 7 7 2 3" xfId="32565" xr:uid="{00000000-0005-0000-0000-00007C650000}"/>
    <cellStyle name="Note 2 7 7 3" xfId="11421" xr:uid="{00000000-0005-0000-0000-00007D650000}"/>
    <cellStyle name="Note 2 7 7 3 2" xfId="23626" xr:uid="{00000000-0005-0000-0000-00007E650000}"/>
    <cellStyle name="Note 2 7 7 3 2 2" xfId="44914" xr:uid="{00000000-0005-0000-0000-00007F650000}"/>
    <cellStyle name="Note 2 7 7 3 3" xfId="35600" xr:uid="{00000000-0005-0000-0000-000080650000}"/>
    <cellStyle name="Note 2 7 7 4" xfId="15828" xr:uid="{00000000-0005-0000-0000-000081650000}"/>
    <cellStyle name="Note 2 7 7 4 2" xfId="27544" xr:uid="{00000000-0005-0000-0000-000082650000}"/>
    <cellStyle name="Note 2 7 7 4 2 2" xfId="48832" xr:uid="{00000000-0005-0000-0000-000083650000}"/>
    <cellStyle name="Note 2 7 7 4 3" xfId="39518" xr:uid="{00000000-0005-0000-0000-000084650000}"/>
    <cellStyle name="Note 2 7 7 5" xfId="17914" xr:uid="{00000000-0005-0000-0000-000085650000}"/>
    <cellStyle name="Note 2 7 7 6" xfId="28044" xr:uid="{00000000-0005-0000-0000-000086650000}"/>
    <cellStyle name="Note 2 7 8" xfId="5469" xr:uid="{00000000-0005-0000-0000-000087650000}"/>
    <cellStyle name="Note 2 7 8 2" xfId="8341" xr:uid="{00000000-0005-0000-0000-000088650000}"/>
    <cellStyle name="Note 2 7 8 2 2" xfId="20578" xr:uid="{00000000-0005-0000-0000-000089650000}"/>
    <cellStyle name="Note 2 7 8 2 2 2" xfId="41866" xr:uid="{00000000-0005-0000-0000-00008A650000}"/>
    <cellStyle name="Note 2 7 8 2 3" xfId="32552" xr:uid="{00000000-0005-0000-0000-00008B650000}"/>
    <cellStyle name="Note 2 7 8 3" xfId="11487" xr:uid="{00000000-0005-0000-0000-00008C650000}"/>
    <cellStyle name="Note 2 7 8 3 2" xfId="23688" xr:uid="{00000000-0005-0000-0000-00008D650000}"/>
    <cellStyle name="Note 2 7 8 3 2 2" xfId="44976" xr:uid="{00000000-0005-0000-0000-00008E650000}"/>
    <cellStyle name="Note 2 7 8 3 3" xfId="35662" xr:uid="{00000000-0005-0000-0000-00008F650000}"/>
    <cellStyle name="Note 2 7 8 4" xfId="15798" xr:uid="{00000000-0005-0000-0000-000090650000}"/>
    <cellStyle name="Note 2 7 8 4 2" xfId="27514" xr:uid="{00000000-0005-0000-0000-000091650000}"/>
    <cellStyle name="Note 2 7 8 4 2 2" xfId="48802" xr:uid="{00000000-0005-0000-0000-000092650000}"/>
    <cellStyle name="Note 2 7 8 4 3" xfId="39488" xr:uid="{00000000-0005-0000-0000-000093650000}"/>
    <cellStyle name="Note 2 7 8 5" xfId="17915" xr:uid="{00000000-0005-0000-0000-000094650000}"/>
    <cellStyle name="Note 2 7 8 6" xfId="28097" xr:uid="{00000000-0005-0000-0000-000095650000}"/>
    <cellStyle name="Note 2 7 9" xfId="5470" xr:uid="{00000000-0005-0000-0000-000096650000}"/>
    <cellStyle name="Note 2 7 9 2" xfId="11550" xr:uid="{00000000-0005-0000-0000-000097650000}"/>
    <cellStyle name="Note 2 7 9 2 2" xfId="23744" xr:uid="{00000000-0005-0000-0000-000098650000}"/>
    <cellStyle name="Note 2 7 9 2 2 2" xfId="45032" xr:uid="{00000000-0005-0000-0000-000099650000}"/>
    <cellStyle name="Note 2 7 9 2 3" xfId="35718" xr:uid="{00000000-0005-0000-0000-00009A650000}"/>
    <cellStyle name="Note 2 7 9 3" xfId="17916" xr:uid="{00000000-0005-0000-0000-00009B650000}"/>
    <cellStyle name="Note 2 7 9 4" xfId="28150" xr:uid="{00000000-0005-0000-0000-00009C650000}"/>
    <cellStyle name="Note 2 70" xfId="14895" xr:uid="{00000000-0005-0000-0000-00009D650000}"/>
    <cellStyle name="Note 2 70 2" xfId="26611" xr:uid="{00000000-0005-0000-0000-00009E650000}"/>
    <cellStyle name="Note 2 70 2 2" xfId="47899" xr:uid="{00000000-0005-0000-0000-00009F650000}"/>
    <cellStyle name="Note 2 70 3" xfId="38585" xr:uid="{00000000-0005-0000-0000-0000A0650000}"/>
    <cellStyle name="Note 2 71" xfId="17475" xr:uid="{00000000-0005-0000-0000-0000A1650000}"/>
    <cellStyle name="Note 2 72" xfId="27610" xr:uid="{00000000-0005-0000-0000-0000A2650000}"/>
    <cellStyle name="Note 2 73" xfId="49761" xr:uid="{00000000-0005-0000-0000-0000A3650000}"/>
    <cellStyle name="Note 2 74" xfId="49762" xr:uid="{00000000-0005-0000-0000-0000A4650000}"/>
    <cellStyle name="Note 2 75" xfId="49763" xr:uid="{00000000-0005-0000-0000-0000A5650000}"/>
    <cellStyle name="Note 2 76" xfId="49764" xr:uid="{00000000-0005-0000-0000-0000A6650000}"/>
    <cellStyle name="Note 2 77" xfId="49765" xr:uid="{00000000-0005-0000-0000-0000A7650000}"/>
    <cellStyle name="Note 2 78" xfId="49766" xr:uid="{00000000-0005-0000-0000-0000A8650000}"/>
    <cellStyle name="Note 2 79" xfId="49767" xr:uid="{00000000-0005-0000-0000-0000A9650000}"/>
    <cellStyle name="Note 2 8" xfId="5471" xr:uid="{00000000-0005-0000-0000-0000AA650000}"/>
    <cellStyle name="Note 2 8 10" xfId="5472" xr:uid="{00000000-0005-0000-0000-0000AB650000}"/>
    <cellStyle name="Note 2 8 10 2" xfId="11693" xr:uid="{00000000-0005-0000-0000-0000AC650000}"/>
    <cellStyle name="Note 2 8 10 2 2" xfId="23866" xr:uid="{00000000-0005-0000-0000-0000AD650000}"/>
    <cellStyle name="Note 2 8 10 2 2 2" xfId="45154" xr:uid="{00000000-0005-0000-0000-0000AE650000}"/>
    <cellStyle name="Note 2 8 10 2 3" xfId="35840" xr:uid="{00000000-0005-0000-0000-0000AF650000}"/>
    <cellStyle name="Note 2 8 10 3" xfId="17918" xr:uid="{00000000-0005-0000-0000-0000B0650000}"/>
    <cellStyle name="Note 2 8 10 4" xfId="28259" xr:uid="{00000000-0005-0000-0000-0000B1650000}"/>
    <cellStyle name="Note 2 8 11" xfId="5473" xr:uid="{00000000-0005-0000-0000-0000B2650000}"/>
    <cellStyle name="Note 2 8 11 2" xfId="11762" xr:uid="{00000000-0005-0000-0000-0000B3650000}"/>
    <cellStyle name="Note 2 8 11 2 2" xfId="23923" xr:uid="{00000000-0005-0000-0000-0000B4650000}"/>
    <cellStyle name="Note 2 8 11 2 2 2" xfId="45211" xr:uid="{00000000-0005-0000-0000-0000B5650000}"/>
    <cellStyle name="Note 2 8 11 2 3" xfId="35897" xr:uid="{00000000-0005-0000-0000-0000B6650000}"/>
    <cellStyle name="Note 2 8 11 3" xfId="17919" xr:uid="{00000000-0005-0000-0000-0000B7650000}"/>
    <cellStyle name="Note 2 8 11 4" xfId="28310" xr:uid="{00000000-0005-0000-0000-0000B8650000}"/>
    <cellStyle name="Note 2 8 12" xfId="5474" xr:uid="{00000000-0005-0000-0000-0000B9650000}"/>
    <cellStyle name="Note 2 8 12 2" xfId="11834" xr:uid="{00000000-0005-0000-0000-0000BA650000}"/>
    <cellStyle name="Note 2 8 12 2 2" xfId="23984" xr:uid="{00000000-0005-0000-0000-0000BB650000}"/>
    <cellStyle name="Note 2 8 12 2 2 2" xfId="45272" xr:uid="{00000000-0005-0000-0000-0000BC650000}"/>
    <cellStyle name="Note 2 8 12 2 3" xfId="35958" xr:uid="{00000000-0005-0000-0000-0000BD650000}"/>
    <cellStyle name="Note 2 8 12 3" xfId="17920" xr:uid="{00000000-0005-0000-0000-0000BE650000}"/>
    <cellStyle name="Note 2 8 12 4" xfId="28364" xr:uid="{00000000-0005-0000-0000-0000BF650000}"/>
    <cellStyle name="Note 2 8 13" xfId="5475" xr:uid="{00000000-0005-0000-0000-0000C0650000}"/>
    <cellStyle name="Note 2 8 13 2" xfId="11908" xr:uid="{00000000-0005-0000-0000-0000C1650000}"/>
    <cellStyle name="Note 2 8 13 2 2" xfId="24047" xr:uid="{00000000-0005-0000-0000-0000C2650000}"/>
    <cellStyle name="Note 2 8 13 2 2 2" xfId="45335" xr:uid="{00000000-0005-0000-0000-0000C3650000}"/>
    <cellStyle name="Note 2 8 13 2 3" xfId="36021" xr:uid="{00000000-0005-0000-0000-0000C4650000}"/>
    <cellStyle name="Note 2 8 13 3" xfId="17921" xr:uid="{00000000-0005-0000-0000-0000C5650000}"/>
    <cellStyle name="Note 2 8 13 4" xfId="28418" xr:uid="{00000000-0005-0000-0000-0000C6650000}"/>
    <cellStyle name="Note 2 8 14" xfId="5476" xr:uid="{00000000-0005-0000-0000-0000C7650000}"/>
    <cellStyle name="Note 2 8 14 2" xfId="11902" xr:uid="{00000000-0005-0000-0000-0000C8650000}"/>
    <cellStyle name="Note 2 8 14 2 2" xfId="24041" xr:uid="{00000000-0005-0000-0000-0000C9650000}"/>
    <cellStyle name="Note 2 8 14 2 2 2" xfId="45329" xr:uid="{00000000-0005-0000-0000-0000CA650000}"/>
    <cellStyle name="Note 2 8 14 2 3" xfId="36015" xr:uid="{00000000-0005-0000-0000-0000CB650000}"/>
    <cellStyle name="Note 2 8 14 3" xfId="17922" xr:uid="{00000000-0005-0000-0000-0000CC650000}"/>
    <cellStyle name="Note 2 8 14 4" xfId="28413" xr:uid="{00000000-0005-0000-0000-0000CD650000}"/>
    <cellStyle name="Note 2 8 15" xfId="5477" xr:uid="{00000000-0005-0000-0000-0000CE650000}"/>
    <cellStyle name="Note 2 8 15 2" xfId="11976" xr:uid="{00000000-0005-0000-0000-0000CF650000}"/>
    <cellStyle name="Note 2 8 15 2 2" xfId="24102" xr:uid="{00000000-0005-0000-0000-0000D0650000}"/>
    <cellStyle name="Note 2 8 15 2 2 2" xfId="45390" xr:uid="{00000000-0005-0000-0000-0000D1650000}"/>
    <cellStyle name="Note 2 8 15 2 3" xfId="36076" xr:uid="{00000000-0005-0000-0000-0000D2650000}"/>
    <cellStyle name="Note 2 8 15 3" xfId="17923" xr:uid="{00000000-0005-0000-0000-0000D3650000}"/>
    <cellStyle name="Note 2 8 15 4" xfId="28465" xr:uid="{00000000-0005-0000-0000-0000D4650000}"/>
    <cellStyle name="Note 2 8 16" xfId="5478" xr:uid="{00000000-0005-0000-0000-0000D5650000}"/>
    <cellStyle name="Note 2 8 16 2" xfId="12057" xr:uid="{00000000-0005-0000-0000-0000D6650000}"/>
    <cellStyle name="Note 2 8 16 2 2" xfId="24170" xr:uid="{00000000-0005-0000-0000-0000D7650000}"/>
    <cellStyle name="Note 2 8 16 2 2 2" xfId="45458" xr:uid="{00000000-0005-0000-0000-0000D8650000}"/>
    <cellStyle name="Note 2 8 16 2 3" xfId="36144" xr:uid="{00000000-0005-0000-0000-0000D9650000}"/>
    <cellStyle name="Note 2 8 16 3" xfId="17924" xr:uid="{00000000-0005-0000-0000-0000DA650000}"/>
    <cellStyle name="Note 2 8 16 4" xfId="28519" xr:uid="{00000000-0005-0000-0000-0000DB650000}"/>
    <cellStyle name="Note 2 8 17" xfId="5479" xr:uid="{00000000-0005-0000-0000-0000DC650000}"/>
    <cellStyle name="Note 2 8 17 2" xfId="12138" xr:uid="{00000000-0005-0000-0000-0000DD650000}"/>
    <cellStyle name="Note 2 8 17 2 2" xfId="24238" xr:uid="{00000000-0005-0000-0000-0000DE650000}"/>
    <cellStyle name="Note 2 8 17 2 2 2" xfId="45526" xr:uid="{00000000-0005-0000-0000-0000DF650000}"/>
    <cellStyle name="Note 2 8 17 2 3" xfId="36212" xr:uid="{00000000-0005-0000-0000-0000E0650000}"/>
    <cellStyle name="Note 2 8 17 3" xfId="17925" xr:uid="{00000000-0005-0000-0000-0000E1650000}"/>
    <cellStyle name="Note 2 8 17 4" xfId="28574" xr:uid="{00000000-0005-0000-0000-0000E2650000}"/>
    <cellStyle name="Note 2 8 18" xfId="5480" xr:uid="{00000000-0005-0000-0000-0000E3650000}"/>
    <cellStyle name="Note 2 8 18 2" xfId="12210" xr:uid="{00000000-0005-0000-0000-0000E4650000}"/>
    <cellStyle name="Note 2 8 18 2 2" xfId="24298" xr:uid="{00000000-0005-0000-0000-0000E5650000}"/>
    <cellStyle name="Note 2 8 18 2 2 2" xfId="45586" xr:uid="{00000000-0005-0000-0000-0000E6650000}"/>
    <cellStyle name="Note 2 8 18 2 3" xfId="36272" xr:uid="{00000000-0005-0000-0000-0000E7650000}"/>
    <cellStyle name="Note 2 8 18 3" xfId="17926" xr:uid="{00000000-0005-0000-0000-0000E8650000}"/>
    <cellStyle name="Note 2 8 18 4" xfId="28627" xr:uid="{00000000-0005-0000-0000-0000E9650000}"/>
    <cellStyle name="Note 2 8 19" xfId="5481" xr:uid="{00000000-0005-0000-0000-0000EA650000}"/>
    <cellStyle name="Note 2 8 19 2" xfId="12281" xr:uid="{00000000-0005-0000-0000-0000EB650000}"/>
    <cellStyle name="Note 2 8 19 2 2" xfId="24357" xr:uid="{00000000-0005-0000-0000-0000EC650000}"/>
    <cellStyle name="Note 2 8 19 2 2 2" xfId="45645" xr:uid="{00000000-0005-0000-0000-0000ED650000}"/>
    <cellStyle name="Note 2 8 19 2 3" xfId="36331" xr:uid="{00000000-0005-0000-0000-0000EE650000}"/>
    <cellStyle name="Note 2 8 19 3" xfId="17927" xr:uid="{00000000-0005-0000-0000-0000EF650000}"/>
    <cellStyle name="Note 2 8 19 4" xfId="28682" xr:uid="{00000000-0005-0000-0000-0000F0650000}"/>
    <cellStyle name="Note 2 8 2" xfId="5482" xr:uid="{00000000-0005-0000-0000-0000F1650000}"/>
    <cellStyle name="Note 2 8 2 2" xfId="7785" xr:uid="{00000000-0005-0000-0000-0000F2650000}"/>
    <cellStyle name="Note 2 8 2 2 2" xfId="10444" xr:uid="{00000000-0005-0000-0000-0000F3650000}"/>
    <cellStyle name="Note 2 8 2 2 2 2" xfId="22650" xr:uid="{00000000-0005-0000-0000-0000F4650000}"/>
    <cellStyle name="Note 2 8 2 2 2 2 2" xfId="43938" xr:uid="{00000000-0005-0000-0000-0000F5650000}"/>
    <cellStyle name="Note 2 8 2 2 2 3" xfId="34624" xr:uid="{00000000-0005-0000-0000-0000F6650000}"/>
    <cellStyle name="Note 2 8 2 2 3" xfId="20132" xr:uid="{00000000-0005-0000-0000-0000F7650000}"/>
    <cellStyle name="Note 2 8 2 2 3 2" xfId="41420" xr:uid="{00000000-0005-0000-0000-0000F8650000}"/>
    <cellStyle name="Note 2 8 2 2 4" xfId="32106" xr:uid="{00000000-0005-0000-0000-0000F9650000}"/>
    <cellStyle name="Note 2 8 2 3" xfId="10766" xr:uid="{00000000-0005-0000-0000-0000FA650000}"/>
    <cellStyle name="Note 2 8 2 3 2" xfId="22972" xr:uid="{00000000-0005-0000-0000-0000FB650000}"/>
    <cellStyle name="Note 2 8 2 3 2 2" xfId="44260" xr:uid="{00000000-0005-0000-0000-0000FC650000}"/>
    <cellStyle name="Note 2 8 2 3 3" xfId="34946" xr:uid="{00000000-0005-0000-0000-0000FD650000}"/>
    <cellStyle name="Note 2 8 2 4" xfId="11049" xr:uid="{00000000-0005-0000-0000-0000FE650000}"/>
    <cellStyle name="Note 2 8 2 4 2" xfId="23255" xr:uid="{00000000-0005-0000-0000-0000FF650000}"/>
    <cellStyle name="Note 2 8 2 4 2 2" xfId="44543" xr:uid="{00000000-0005-0000-0000-000000660000}"/>
    <cellStyle name="Note 2 8 2 4 3" xfId="35229" xr:uid="{00000000-0005-0000-0000-000001660000}"/>
    <cellStyle name="Note 2 8 2 5" xfId="9442" xr:uid="{00000000-0005-0000-0000-000002660000}"/>
    <cellStyle name="Note 2 8 2 5 2" xfId="21648" xr:uid="{00000000-0005-0000-0000-000003660000}"/>
    <cellStyle name="Note 2 8 2 5 2 2" xfId="42936" xr:uid="{00000000-0005-0000-0000-000004660000}"/>
    <cellStyle name="Note 2 8 2 5 3" xfId="33622" xr:uid="{00000000-0005-0000-0000-000005660000}"/>
    <cellStyle name="Note 2 8 2 6" xfId="15208" xr:uid="{00000000-0005-0000-0000-000006660000}"/>
    <cellStyle name="Note 2 8 2 6 2" xfId="26924" xr:uid="{00000000-0005-0000-0000-000007660000}"/>
    <cellStyle name="Note 2 8 2 6 2 2" xfId="48212" xr:uid="{00000000-0005-0000-0000-000008660000}"/>
    <cellStyle name="Note 2 8 2 6 3" xfId="38898" xr:uid="{00000000-0005-0000-0000-000009660000}"/>
    <cellStyle name="Note 2 8 2 7" xfId="17928" xr:uid="{00000000-0005-0000-0000-00000A660000}"/>
    <cellStyle name="Note 2 8 2 8" xfId="27764" xr:uid="{00000000-0005-0000-0000-00000B660000}"/>
    <cellStyle name="Note 2 8 20" xfId="5483" xr:uid="{00000000-0005-0000-0000-00000C660000}"/>
    <cellStyle name="Note 2 8 20 2" xfId="12353" xr:uid="{00000000-0005-0000-0000-00000D660000}"/>
    <cellStyle name="Note 2 8 20 2 2" xfId="24418" xr:uid="{00000000-0005-0000-0000-00000E660000}"/>
    <cellStyle name="Note 2 8 20 2 2 2" xfId="45706" xr:uid="{00000000-0005-0000-0000-00000F660000}"/>
    <cellStyle name="Note 2 8 20 2 3" xfId="36392" xr:uid="{00000000-0005-0000-0000-000010660000}"/>
    <cellStyle name="Note 2 8 20 3" xfId="17929" xr:uid="{00000000-0005-0000-0000-000011660000}"/>
    <cellStyle name="Note 2 8 20 4" xfId="28737" xr:uid="{00000000-0005-0000-0000-000012660000}"/>
    <cellStyle name="Note 2 8 21" xfId="5484" xr:uid="{00000000-0005-0000-0000-000013660000}"/>
    <cellStyle name="Note 2 8 21 2" xfId="12434" xr:uid="{00000000-0005-0000-0000-000014660000}"/>
    <cellStyle name="Note 2 8 21 2 2" xfId="24486" xr:uid="{00000000-0005-0000-0000-000015660000}"/>
    <cellStyle name="Note 2 8 21 2 2 2" xfId="45774" xr:uid="{00000000-0005-0000-0000-000016660000}"/>
    <cellStyle name="Note 2 8 21 2 3" xfId="36460" xr:uid="{00000000-0005-0000-0000-000017660000}"/>
    <cellStyle name="Note 2 8 21 3" xfId="17930" xr:uid="{00000000-0005-0000-0000-000018660000}"/>
    <cellStyle name="Note 2 8 21 4" xfId="28802" xr:uid="{00000000-0005-0000-0000-000019660000}"/>
    <cellStyle name="Note 2 8 22" xfId="5485" xr:uid="{00000000-0005-0000-0000-00001A660000}"/>
    <cellStyle name="Note 2 8 22 2" xfId="12489" xr:uid="{00000000-0005-0000-0000-00001B660000}"/>
    <cellStyle name="Note 2 8 22 2 2" xfId="24535" xr:uid="{00000000-0005-0000-0000-00001C660000}"/>
    <cellStyle name="Note 2 8 22 2 2 2" xfId="45823" xr:uid="{00000000-0005-0000-0000-00001D660000}"/>
    <cellStyle name="Note 2 8 22 2 3" xfId="36509" xr:uid="{00000000-0005-0000-0000-00001E660000}"/>
    <cellStyle name="Note 2 8 22 3" xfId="17931" xr:uid="{00000000-0005-0000-0000-00001F660000}"/>
    <cellStyle name="Note 2 8 22 4" xfId="28845" xr:uid="{00000000-0005-0000-0000-000020660000}"/>
    <cellStyle name="Note 2 8 23" xfId="5486" xr:uid="{00000000-0005-0000-0000-000021660000}"/>
    <cellStyle name="Note 2 8 23 2" xfId="12568" xr:uid="{00000000-0005-0000-0000-000022660000}"/>
    <cellStyle name="Note 2 8 23 2 2" xfId="24598" xr:uid="{00000000-0005-0000-0000-000023660000}"/>
    <cellStyle name="Note 2 8 23 2 2 2" xfId="45886" xr:uid="{00000000-0005-0000-0000-000024660000}"/>
    <cellStyle name="Note 2 8 23 2 3" xfId="36572" xr:uid="{00000000-0005-0000-0000-000025660000}"/>
    <cellStyle name="Note 2 8 23 3" xfId="17932" xr:uid="{00000000-0005-0000-0000-000026660000}"/>
    <cellStyle name="Note 2 8 23 4" xfId="28899" xr:uid="{00000000-0005-0000-0000-000027660000}"/>
    <cellStyle name="Note 2 8 24" xfId="5487" xr:uid="{00000000-0005-0000-0000-000028660000}"/>
    <cellStyle name="Note 2 8 24 2" xfId="12640" xr:uid="{00000000-0005-0000-0000-000029660000}"/>
    <cellStyle name="Note 2 8 24 2 2" xfId="24658" xr:uid="{00000000-0005-0000-0000-00002A660000}"/>
    <cellStyle name="Note 2 8 24 2 2 2" xfId="45946" xr:uid="{00000000-0005-0000-0000-00002B660000}"/>
    <cellStyle name="Note 2 8 24 2 3" xfId="36632" xr:uid="{00000000-0005-0000-0000-00002C660000}"/>
    <cellStyle name="Note 2 8 24 3" xfId="17933" xr:uid="{00000000-0005-0000-0000-00002D660000}"/>
    <cellStyle name="Note 2 8 24 4" xfId="28952" xr:uid="{00000000-0005-0000-0000-00002E660000}"/>
    <cellStyle name="Note 2 8 25" xfId="5488" xr:uid="{00000000-0005-0000-0000-00002F660000}"/>
    <cellStyle name="Note 2 8 25 2" xfId="12720" xr:uid="{00000000-0005-0000-0000-000030660000}"/>
    <cellStyle name="Note 2 8 25 2 2" xfId="24726" xr:uid="{00000000-0005-0000-0000-000031660000}"/>
    <cellStyle name="Note 2 8 25 2 2 2" xfId="46014" xr:uid="{00000000-0005-0000-0000-000032660000}"/>
    <cellStyle name="Note 2 8 25 2 3" xfId="36700" xr:uid="{00000000-0005-0000-0000-000033660000}"/>
    <cellStyle name="Note 2 8 25 3" xfId="17934" xr:uid="{00000000-0005-0000-0000-000034660000}"/>
    <cellStyle name="Note 2 8 25 4" xfId="29007" xr:uid="{00000000-0005-0000-0000-000035660000}"/>
    <cellStyle name="Note 2 8 26" xfId="5489" xr:uid="{00000000-0005-0000-0000-000036660000}"/>
    <cellStyle name="Note 2 8 26 2" xfId="12789" xr:uid="{00000000-0005-0000-0000-000037660000}"/>
    <cellStyle name="Note 2 8 26 2 2" xfId="24784" xr:uid="{00000000-0005-0000-0000-000038660000}"/>
    <cellStyle name="Note 2 8 26 2 2 2" xfId="46072" xr:uid="{00000000-0005-0000-0000-000039660000}"/>
    <cellStyle name="Note 2 8 26 2 3" xfId="36758" xr:uid="{00000000-0005-0000-0000-00003A660000}"/>
    <cellStyle name="Note 2 8 26 3" xfId="17935" xr:uid="{00000000-0005-0000-0000-00003B660000}"/>
    <cellStyle name="Note 2 8 26 4" xfId="29062" xr:uid="{00000000-0005-0000-0000-00003C660000}"/>
    <cellStyle name="Note 2 8 27" xfId="5490" xr:uid="{00000000-0005-0000-0000-00003D660000}"/>
    <cellStyle name="Note 2 8 27 2" xfId="12881" xr:uid="{00000000-0005-0000-0000-00003E660000}"/>
    <cellStyle name="Note 2 8 27 2 2" xfId="24861" xr:uid="{00000000-0005-0000-0000-00003F660000}"/>
    <cellStyle name="Note 2 8 27 2 2 2" xfId="46149" xr:uid="{00000000-0005-0000-0000-000040660000}"/>
    <cellStyle name="Note 2 8 27 2 3" xfId="36835" xr:uid="{00000000-0005-0000-0000-000041660000}"/>
    <cellStyle name="Note 2 8 27 3" xfId="17936" xr:uid="{00000000-0005-0000-0000-000042660000}"/>
    <cellStyle name="Note 2 8 27 4" xfId="29127" xr:uid="{00000000-0005-0000-0000-000043660000}"/>
    <cellStyle name="Note 2 8 28" xfId="5491" xr:uid="{00000000-0005-0000-0000-000044660000}"/>
    <cellStyle name="Note 2 8 28 2" xfId="12937" xr:uid="{00000000-0005-0000-0000-000045660000}"/>
    <cellStyle name="Note 2 8 28 2 2" xfId="24910" xr:uid="{00000000-0005-0000-0000-000046660000}"/>
    <cellStyle name="Note 2 8 28 2 2 2" xfId="46198" xr:uid="{00000000-0005-0000-0000-000047660000}"/>
    <cellStyle name="Note 2 8 28 2 3" xfId="36884" xr:uid="{00000000-0005-0000-0000-000048660000}"/>
    <cellStyle name="Note 2 8 28 3" xfId="17937" xr:uid="{00000000-0005-0000-0000-000049660000}"/>
    <cellStyle name="Note 2 8 28 4" xfId="29170" xr:uid="{00000000-0005-0000-0000-00004A660000}"/>
    <cellStyle name="Note 2 8 29" xfId="5492" xr:uid="{00000000-0005-0000-0000-00004B660000}"/>
    <cellStyle name="Note 2 8 29 2" xfId="13015" xr:uid="{00000000-0005-0000-0000-00004C660000}"/>
    <cellStyle name="Note 2 8 29 2 2" xfId="24974" xr:uid="{00000000-0005-0000-0000-00004D660000}"/>
    <cellStyle name="Note 2 8 29 2 2 2" xfId="46262" xr:uid="{00000000-0005-0000-0000-00004E660000}"/>
    <cellStyle name="Note 2 8 29 2 3" xfId="36948" xr:uid="{00000000-0005-0000-0000-00004F660000}"/>
    <cellStyle name="Note 2 8 29 3" xfId="17938" xr:uid="{00000000-0005-0000-0000-000050660000}"/>
    <cellStyle name="Note 2 8 29 4" xfId="29223" xr:uid="{00000000-0005-0000-0000-000051660000}"/>
    <cellStyle name="Note 2 8 3" xfId="5493" xr:uid="{00000000-0005-0000-0000-000052660000}"/>
    <cellStyle name="Note 2 8 3 2" xfId="7994" xr:uid="{00000000-0005-0000-0000-000053660000}"/>
    <cellStyle name="Note 2 8 3 2 2" xfId="20311" xr:uid="{00000000-0005-0000-0000-000054660000}"/>
    <cellStyle name="Note 2 8 3 2 2 2" xfId="41599" xr:uid="{00000000-0005-0000-0000-000055660000}"/>
    <cellStyle name="Note 2 8 3 2 3" xfId="32285" xr:uid="{00000000-0005-0000-0000-000056660000}"/>
    <cellStyle name="Note 2 8 3 3" xfId="10132" xr:uid="{00000000-0005-0000-0000-000057660000}"/>
    <cellStyle name="Note 2 8 3 3 2" xfId="22338" xr:uid="{00000000-0005-0000-0000-000058660000}"/>
    <cellStyle name="Note 2 8 3 3 2 2" xfId="43626" xr:uid="{00000000-0005-0000-0000-000059660000}"/>
    <cellStyle name="Note 2 8 3 3 3" xfId="34312" xr:uid="{00000000-0005-0000-0000-00005A660000}"/>
    <cellStyle name="Note 2 8 3 4" xfId="15436" xr:uid="{00000000-0005-0000-0000-00005B660000}"/>
    <cellStyle name="Note 2 8 3 4 2" xfId="27152" xr:uid="{00000000-0005-0000-0000-00005C660000}"/>
    <cellStyle name="Note 2 8 3 4 2 2" xfId="48440" xr:uid="{00000000-0005-0000-0000-00005D660000}"/>
    <cellStyle name="Note 2 8 3 4 3" xfId="39126" xr:uid="{00000000-0005-0000-0000-00005E660000}"/>
    <cellStyle name="Note 2 8 3 5" xfId="17939" xr:uid="{00000000-0005-0000-0000-00005F660000}"/>
    <cellStyle name="Note 2 8 3 6" xfId="27865" xr:uid="{00000000-0005-0000-0000-000060660000}"/>
    <cellStyle name="Note 2 8 30" xfId="5494" xr:uid="{00000000-0005-0000-0000-000061660000}"/>
    <cellStyle name="Note 2 8 30 2" xfId="13086" xr:uid="{00000000-0005-0000-0000-000062660000}"/>
    <cellStyle name="Note 2 8 30 2 2" xfId="25033" xr:uid="{00000000-0005-0000-0000-000063660000}"/>
    <cellStyle name="Note 2 8 30 2 2 2" xfId="46321" xr:uid="{00000000-0005-0000-0000-000064660000}"/>
    <cellStyle name="Note 2 8 30 2 3" xfId="37007" xr:uid="{00000000-0005-0000-0000-000065660000}"/>
    <cellStyle name="Note 2 8 30 3" xfId="17940" xr:uid="{00000000-0005-0000-0000-000066660000}"/>
    <cellStyle name="Note 2 8 30 4" xfId="29277" xr:uid="{00000000-0005-0000-0000-000067660000}"/>
    <cellStyle name="Note 2 8 31" xfId="5495" xr:uid="{00000000-0005-0000-0000-000068660000}"/>
    <cellStyle name="Note 2 8 31 2" xfId="13166" xr:uid="{00000000-0005-0000-0000-000069660000}"/>
    <cellStyle name="Note 2 8 31 2 2" xfId="25099" xr:uid="{00000000-0005-0000-0000-00006A660000}"/>
    <cellStyle name="Note 2 8 31 2 2 2" xfId="46387" xr:uid="{00000000-0005-0000-0000-00006B660000}"/>
    <cellStyle name="Note 2 8 31 2 3" xfId="37073" xr:uid="{00000000-0005-0000-0000-00006C660000}"/>
    <cellStyle name="Note 2 8 31 3" xfId="17941" xr:uid="{00000000-0005-0000-0000-00006D660000}"/>
    <cellStyle name="Note 2 8 31 4" xfId="29332" xr:uid="{00000000-0005-0000-0000-00006E660000}"/>
    <cellStyle name="Note 2 8 32" xfId="5496" xr:uid="{00000000-0005-0000-0000-00006F660000}"/>
    <cellStyle name="Note 2 8 32 2" xfId="13239" xr:uid="{00000000-0005-0000-0000-000070660000}"/>
    <cellStyle name="Note 2 8 32 2 2" xfId="25159" xr:uid="{00000000-0005-0000-0000-000071660000}"/>
    <cellStyle name="Note 2 8 32 2 2 2" xfId="46447" xr:uid="{00000000-0005-0000-0000-000072660000}"/>
    <cellStyle name="Note 2 8 32 2 3" xfId="37133" xr:uid="{00000000-0005-0000-0000-000073660000}"/>
    <cellStyle name="Note 2 8 32 3" xfId="17942" xr:uid="{00000000-0005-0000-0000-000074660000}"/>
    <cellStyle name="Note 2 8 32 4" xfId="29387" xr:uid="{00000000-0005-0000-0000-000075660000}"/>
    <cellStyle name="Note 2 8 33" xfId="5497" xr:uid="{00000000-0005-0000-0000-000076660000}"/>
    <cellStyle name="Note 2 8 33 2" xfId="13313" xr:uid="{00000000-0005-0000-0000-000077660000}"/>
    <cellStyle name="Note 2 8 33 2 2" xfId="25219" xr:uid="{00000000-0005-0000-0000-000078660000}"/>
    <cellStyle name="Note 2 8 33 2 2 2" xfId="46507" xr:uid="{00000000-0005-0000-0000-000079660000}"/>
    <cellStyle name="Note 2 8 33 2 3" xfId="37193" xr:uid="{00000000-0005-0000-0000-00007A660000}"/>
    <cellStyle name="Note 2 8 33 3" xfId="17943" xr:uid="{00000000-0005-0000-0000-00007B660000}"/>
    <cellStyle name="Note 2 8 33 4" xfId="29442" xr:uid="{00000000-0005-0000-0000-00007C660000}"/>
    <cellStyle name="Note 2 8 34" xfId="5498" xr:uid="{00000000-0005-0000-0000-00007D660000}"/>
    <cellStyle name="Note 2 8 34 2" xfId="13389" xr:uid="{00000000-0005-0000-0000-00007E660000}"/>
    <cellStyle name="Note 2 8 34 2 2" xfId="25280" xr:uid="{00000000-0005-0000-0000-00007F660000}"/>
    <cellStyle name="Note 2 8 34 2 2 2" xfId="46568" xr:uid="{00000000-0005-0000-0000-000080660000}"/>
    <cellStyle name="Note 2 8 34 2 3" xfId="37254" xr:uid="{00000000-0005-0000-0000-000081660000}"/>
    <cellStyle name="Note 2 8 34 3" xfId="17944" xr:uid="{00000000-0005-0000-0000-000082660000}"/>
    <cellStyle name="Note 2 8 34 4" xfId="29496" xr:uid="{00000000-0005-0000-0000-000083660000}"/>
    <cellStyle name="Note 2 8 35" xfId="5499" xr:uid="{00000000-0005-0000-0000-000084660000}"/>
    <cellStyle name="Note 2 8 35 2" xfId="13464" xr:uid="{00000000-0005-0000-0000-000085660000}"/>
    <cellStyle name="Note 2 8 35 2 2" xfId="25340" xr:uid="{00000000-0005-0000-0000-000086660000}"/>
    <cellStyle name="Note 2 8 35 2 2 2" xfId="46628" xr:uid="{00000000-0005-0000-0000-000087660000}"/>
    <cellStyle name="Note 2 8 35 2 3" xfId="37314" xr:uid="{00000000-0005-0000-0000-000088660000}"/>
    <cellStyle name="Note 2 8 35 3" xfId="17945" xr:uid="{00000000-0005-0000-0000-000089660000}"/>
    <cellStyle name="Note 2 8 35 4" xfId="29550" xr:uid="{00000000-0005-0000-0000-00008A660000}"/>
    <cellStyle name="Note 2 8 36" xfId="5500" xr:uid="{00000000-0005-0000-0000-00008B660000}"/>
    <cellStyle name="Note 2 8 36 2" xfId="13533" xr:uid="{00000000-0005-0000-0000-00008C660000}"/>
    <cellStyle name="Note 2 8 36 2 2" xfId="25395" xr:uid="{00000000-0005-0000-0000-00008D660000}"/>
    <cellStyle name="Note 2 8 36 2 2 2" xfId="46683" xr:uid="{00000000-0005-0000-0000-00008E660000}"/>
    <cellStyle name="Note 2 8 36 2 3" xfId="37369" xr:uid="{00000000-0005-0000-0000-00008F660000}"/>
    <cellStyle name="Note 2 8 36 3" xfId="17946" xr:uid="{00000000-0005-0000-0000-000090660000}"/>
    <cellStyle name="Note 2 8 36 4" xfId="29598" xr:uid="{00000000-0005-0000-0000-000091660000}"/>
    <cellStyle name="Note 2 8 37" xfId="5501" xr:uid="{00000000-0005-0000-0000-000092660000}"/>
    <cellStyle name="Note 2 8 37 2" xfId="13631" xr:uid="{00000000-0005-0000-0000-000093660000}"/>
    <cellStyle name="Note 2 8 37 2 2" xfId="25478" xr:uid="{00000000-0005-0000-0000-000094660000}"/>
    <cellStyle name="Note 2 8 37 2 2 2" xfId="46766" xr:uid="{00000000-0005-0000-0000-000095660000}"/>
    <cellStyle name="Note 2 8 37 2 3" xfId="37452" xr:uid="{00000000-0005-0000-0000-000096660000}"/>
    <cellStyle name="Note 2 8 37 3" xfId="17947" xr:uid="{00000000-0005-0000-0000-000097660000}"/>
    <cellStyle name="Note 2 8 37 4" xfId="29672" xr:uid="{00000000-0005-0000-0000-000098660000}"/>
    <cellStyle name="Note 2 8 38" xfId="5502" xr:uid="{00000000-0005-0000-0000-000099660000}"/>
    <cellStyle name="Note 2 8 38 2" xfId="13701" xr:uid="{00000000-0005-0000-0000-00009A660000}"/>
    <cellStyle name="Note 2 8 38 2 2" xfId="25536" xr:uid="{00000000-0005-0000-0000-00009B660000}"/>
    <cellStyle name="Note 2 8 38 2 2 2" xfId="46824" xr:uid="{00000000-0005-0000-0000-00009C660000}"/>
    <cellStyle name="Note 2 8 38 2 3" xfId="37510" xr:uid="{00000000-0005-0000-0000-00009D660000}"/>
    <cellStyle name="Note 2 8 38 3" xfId="17948" xr:uid="{00000000-0005-0000-0000-00009E660000}"/>
    <cellStyle name="Note 2 8 38 4" xfId="29725" xr:uid="{00000000-0005-0000-0000-00009F660000}"/>
    <cellStyle name="Note 2 8 39" xfId="5503" xr:uid="{00000000-0005-0000-0000-0000A0660000}"/>
    <cellStyle name="Note 2 8 39 2" xfId="13779" xr:uid="{00000000-0005-0000-0000-0000A1660000}"/>
    <cellStyle name="Note 2 8 39 2 2" xfId="25603" xr:uid="{00000000-0005-0000-0000-0000A2660000}"/>
    <cellStyle name="Note 2 8 39 2 2 2" xfId="46891" xr:uid="{00000000-0005-0000-0000-0000A3660000}"/>
    <cellStyle name="Note 2 8 39 2 3" xfId="37577" xr:uid="{00000000-0005-0000-0000-0000A4660000}"/>
    <cellStyle name="Note 2 8 39 3" xfId="17949" xr:uid="{00000000-0005-0000-0000-0000A5660000}"/>
    <cellStyle name="Note 2 8 39 4" xfId="29780" xr:uid="{00000000-0005-0000-0000-0000A6660000}"/>
    <cellStyle name="Note 2 8 4" xfId="5504" xr:uid="{00000000-0005-0000-0000-0000A7660000}"/>
    <cellStyle name="Note 2 8 4 2" xfId="8060" xr:uid="{00000000-0005-0000-0000-0000A8660000}"/>
    <cellStyle name="Note 2 8 4 2 2" xfId="20368" xr:uid="{00000000-0005-0000-0000-0000A9660000}"/>
    <cellStyle name="Note 2 8 4 2 2 2" xfId="41656" xr:uid="{00000000-0005-0000-0000-0000AA660000}"/>
    <cellStyle name="Note 2 8 4 2 3" xfId="32342" xr:uid="{00000000-0005-0000-0000-0000AB660000}"/>
    <cellStyle name="Note 2 8 4 3" xfId="9754" xr:uid="{00000000-0005-0000-0000-0000AC660000}"/>
    <cellStyle name="Note 2 8 4 3 2" xfId="21960" xr:uid="{00000000-0005-0000-0000-0000AD660000}"/>
    <cellStyle name="Note 2 8 4 3 2 2" xfId="43248" xr:uid="{00000000-0005-0000-0000-0000AE660000}"/>
    <cellStyle name="Note 2 8 4 3 3" xfId="33934" xr:uid="{00000000-0005-0000-0000-0000AF660000}"/>
    <cellStyle name="Note 2 8 4 4" xfId="15507" xr:uid="{00000000-0005-0000-0000-0000B0660000}"/>
    <cellStyle name="Note 2 8 4 4 2" xfId="27223" xr:uid="{00000000-0005-0000-0000-0000B1660000}"/>
    <cellStyle name="Note 2 8 4 4 2 2" xfId="48511" xr:uid="{00000000-0005-0000-0000-0000B2660000}"/>
    <cellStyle name="Note 2 8 4 4 3" xfId="39197" xr:uid="{00000000-0005-0000-0000-0000B3660000}"/>
    <cellStyle name="Note 2 8 4 5" xfId="17950" xr:uid="{00000000-0005-0000-0000-0000B4660000}"/>
    <cellStyle name="Note 2 8 4 6" xfId="27943" xr:uid="{00000000-0005-0000-0000-0000B5660000}"/>
    <cellStyle name="Note 2 8 40" xfId="5505" xr:uid="{00000000-0005-0000-0000-0000B6660000}"/>
    <cellStyle name="Note 2 8 40 2" xfId="13847" xr:uid="{00000000-0005-0000-0000-0000B7660000}"/>
    <cellStyle name="Note 2 8 40 2 2" xfId="25659" xr:uid="{00000000-0005-0000-0000-0000B8660000}"/>
    <cellStyle name="Note 2 8 40 2 2 2" xfId="46947" xr:uid="{00000000-0005-0000-0000-0000B9660000}"/>
    <cellStyle name="Note 2 8 40 2 3" xfId="37633" xr:uid="{00000000-0005-0000-0000-0000BA660000}"/>
    <cellStyle name="Note 2 8 40 3" xfId="17951" xr:uid="{00000000-0005-0000-0000-0000BB660000}"/>
    <cellStyle name="Note 2 8 40 4" xfId="29832" xr:uid="{00000000-0005-0000-0000-0000BC660000}"/>
    <cellStyle name="Note 2 8 41" xfId="5506" xr:uid="{00000000-0005-0000-0000-0000BD660000}"/>
    <cellStyle name="Note 2 8 41 2" xfId="13926" xr:uid="{00000000-0005-0000-0000-0000BE660000}"/>
    <cellStyle name="Note 2 8 41 2 2" xfId="25725" xr:uid="{00000000-0005-0000-0000-0000BF660000}"/>
    <cellStyle name="Note 2 8 41 2 2 2" xfId="47013" xr:uid="{00000000-0005-0000-0000-0000C0660000}"/>
    <cellStyle name="Note 2 8 41 2 3" xfId="37699" xr:uid="{00000000-0005-0000-0000-0000C1660000}"/>
    <cellStyle name="Note 2 8 41 3" xfId="17952" xr:uid="{00000000-0005-0000-0000-0000C2660000}"/>
    <cellStyle name="Note 2 8 41 4" xfId="29886" xr:uid="{00000000-0005-0000-0000-0000C3660000}"/>
    <cellStyle name="Note 2 8 42" xfId="5507" xr:uid="{00000000-0005-0000-0000-0000C4660000}"/>
    <cellStyle name="Note 2 8 42 2" xfId="13970" xr:uid="{00000000-0005-0000-0000-0000C5660000}"/>
    <cellStyle name="Note 2 8 42 2 2" xfId="25762" xr:uid="{00000000-0005-0000-0000-0000C6660000}"/>
    <cellStyle name="Note 2 8 42 2 2 2" xfId="47050" xr:uid="{00000000-0005-0000-0000-0000C7660000}"/>
    <cellStyle name="Note 2 8 42 2 3" xfId="37736" xr:uid="{00000000-0005-0000-0000-0000C8660000}"/>
    <cellStyle name="Note 2 8 42 3" xfId="17953" xr:uid="{00000000-0005-0000-0000-0000C9660000}"/>
    <cellStyle name="Note 2 8 42 4" xfId="29922" xr:uid="{00000000-0005-0000-0000-0000CA660000}"/>
    <cellStyle name="Note 2 8 43" xfId="5508" xr:uid="{00000000-0005-0000-0000-0000CB660000}"/>
    <cellStyle name="Note 2 8 43 2" xfId="14086" xr:uid="{00000000-0005-0000-0000-0000CC660000}"/>
    <cellStyle name="Note 2 8 43 2 2" xfId="25855" xr:uid="{00000000-0005-0000-0000-0000CD660000}"/>
    <cellStyle name="Note 2 8 43 2 2 2" xfId="47143" xr:uid="{00000000-0005-0000-0000-0000CE660000}"/>
    <cellStyle name="Note 2 8 43 2 3" xfId="37829" xr:uid="{00000000-0005-0000-0000-0000CF660000}"/>
    <cellStyle name="Note 2 8 43 3" xfId="17954" xr:uid="{00000000-0005-0000-0000-0000D0660000}"/>
    <cellStyle name="Note 2 8 43 4" xfId="30006" xr:uid="{00000000-0005-0000-0000-0000D1660000}"/>
    <cellStyle name="Note 2 8 44" xfId="5509" xr:uid="{00000000-0005-0000-0000-0000D2660000}"/>
    <cellStyle name="Note 2 8 44 2" xfId="14157" xr:uid="{00000000-0005-0000-0000-0000D3660000}"/>
    <cellStyle name="Note 2 8 44 2 2" xfId="25913" xr:uid="{00000000-0005-0000-0000-0000D4660000}"/>
    <cellStyle name="Note 2 8 44 2 2 2" xfId="47201" xr:uid="{00000000-0005-0000-0000-0000D5660000}"/>
    <cellStyle name="Note 2 8 44 2 3" xfId="37887" xr:uid="{00000000-0005-0000-0000-0000D6660000}"/>
    <cellStyle name="Note 2 8 44 3" xfId="17955" xr:uid="{00000000-0005-0000-0000-0000D7660000}"/>
    <cellStyle name="Note 2 8 44 4" xfId="30056" xr:uid="{00000000-0005-0000-0000-0000D8660000}"/>
    <cellStyle name="Note 2 8 45" xfId="5510" xr:uid="{00000000-0005-0000-0000-0000D9660000}"/>
    <cellStyle name="Note 2 8 45 2" xfId="14229" xr:uid="{00000000-0005-0000-0000-0000DA660000}"/>
    <cellStyle name="Note 2 8 45 2 2" xfId="25976" xr:uid="{00000000-0005-0000-0000-0000DB660000}"/>
    <cellStyle name="Note 2 8 45 2 2 2" xfId="47264" xr:uid="{00000000-0005-0000-0000-0000DC660000}"/>
    <cellStyle name="Note 2 8 45 2 3" xfId="37950" xr:uid="{00000000-0005-0000-0000-0000DD660000}"/>
    <cellStyle name="Note 2 8 45 3" xfId="17956" xr:uid="{00000000-0005-0000-0000-0000DE660000}"/>
    <cellStyle name="Note 2 8 45 4" xfId="30112" xr:uid="{00000000-0005-0000-0000-0000DF660000}"/>
    <cellStyle name="Note 2 8 46" xfId="5511" xr:uid="{00000000-0005-0000-0000-0000E0660000}"/>
    <cellStyle name="Note 2 8 46 2" xfId="14288" xr:uid="{00000000-0005-0000-0000-0000E1660000}"/>
    <cellStyle name="Note 2 8 46 2 2" xfId="26026" xr:uid="{00000000-0005-0000-0000-0000E2660000}"/>
    <cellStyle name="Note 2 8 46 2 2 2" xfId="47314" xr:uid="{00000000-0005-0000-0000-0000E3660000}"/>
    <cellStyle name="Note 2 8 46 2 3" xfId="38000" xr:uid="{00000000-0005-0000-0000-0000E4660000}"/>
    <cellStyle name="Note 2 8 46 3" xfId="17957" xr:uid="{00000000-0005-0000-0000-0000E5660000}"/>
    <cellStyle name="Note 2 8 46 4" xfId="30157" xr:uid="{00000000-0005-0000-0000-0000E6660000}"/>
    <cellStyle name="Note 2 8 47" xfId="5512" xr:uid="{00000000-0005-0000-0000-0000E7660000}"/>
    <cellStyle name="Note 2 8 47 2" xfId="14344" xr:uid="{00000000-0005-0000-0000-0000E8660000}"/>
    <cellStyle name="Note 2 8 47 2 2" xfId="26073" xr:uid="{00000000-0005-0000-0000-0000E9660000}"/>
    <cellStyle name="Note 2 8 47 2 2 2" xfId="47361" xr:uid="{00000000-0005-0000-0000-0000EA660000}"/>
    <cellStyle name="Note 2 8 47 2 3" xfId="38047" xr:uid="{00000000-0005-0000-0000-0000EB660000}"/>
    <cellStyle name="Note 2 8 47 3" xfId="17958" xr:uid="{00000000-0005-0000-0000-0000EC660000}"/>
    <cellStyle name="Note 2 8 47 4" xfId="30196" xr:uid="{00000000-0005-0000-0000-0000ED660000}"/>
    <cellStyle name="Note 2 8 48" xfId="5513" xr:uid="{00000000-0005-0000-0000-0000EE660000}"/>
    <cellStyle name="Note 2 8 48 2" xfId="14391" xr:uid="{00000000-0005-0000-0000-0000EF660000}"/>
    <cellStyle name="Note 2 8 48 2 2" xfId="26113" xr:uid="{00000000-0005-0000-0000-0000F0660000}"/>
    <cellStyle name="Note 2 8 48 2 2 2" xfId="47401" xr:uid="{00000000-0005-0000-0000-0000F1660000}"/>
    <cellStyle name="Note 2 8 48 2 3" xfId="38087" xr:uid="{00000000-0005-0000-0000-0000F2660000}"/>
    <cellStyle name="Note 2 8 48 3" xfId="17959" xr:uid="{00000000-0005-0000-0000-0000F3660000}"/>
    <cellStyle name="Note 2 8 48 4" xfId="30229" xr:uid="{00000000-0005-0000-0000-0000F4660000}"/>
    <cellStyle name="Note 2 8 49" xfId="7494" xr:uid="{00000000-0005-0000-0000-0000F5660000}"/>
    <cellStyle name="Note 2 8 49 2" xfId="19911" xr:uid="{00000000-0005-0000-0000-0000F6660000}"/>
    <cellStyle name="Note 2 8 49 2 2" xfId="41199" xr:uid="{00000000-0005-0000-0000-0000F7660000}"/>
    <cellStyle name="Note 2 8 49 3" xfId="31885" xr:uid="{00000000-0005-0000-0000-0000F8660000}"/>
    <cellStyle name="Note 2 8 5" xfId="5514" xr:uid="{00000000-0005-0000-0000-0000F9660000}"/>
    <cellStyle name="Note 2 8 5 2" xfId="8081" xr:uid="{00000000-0005-0000-0000-0000FA660000}"/>
    <cellStyle name="Note 2 8 5 2 2" xfId="20379" xr:uid="{00000000-0005-0000-0000-0000FB660000}"/>
    <cellStyle name="Note 2 8 5 2 2 2" xfId="41667" xr:uid="{00000000-0005-0000-0000-0000FC660000}"/>
    <cellStyle name="Note 2 8 5 2 3" xfId="32353" xr:uid="{00000000-0005-0000-0000-0000FD660000}"/>
    <cellStyle name="Note 2 8 5 3" xfId="9925" xr:uid="{00000000-0005-0000-0000-0000FE660000}"/>
    <cellStyle name="Note 2 8 5 3 2" xfId="22131" xr:uid="{00000000-0005-0000-0000-0000FF660000}"/>
    <cellStyle name="Note 2 8 5 3 2 2" xfId="43419" xr:uid="{00000000-0005-0000-0000-000000670000}"/>
    <cellStyle name="Note 2 8 5 3 3" xfId="34105" xr:uid="{00000000-0005-0000-0000-000001670000}"/>
    <cellStyle name="Note 2 8 5 4" xfId="15546" xr:uid="{00000000-0005-0000-0000-000002670000}"/>
    <cellStyle name="Note 2 8 5 4 2" xfId="27262" xr:uid="{00000000-0005-0000-0000-000003670000}"/>
    <cellStyle name="Note 2 8 5 4 2 2" xfId="48550" xr:uid="{00000000-0005-0000-0000-000004670000}"/>
    <cellStyle name="Note 2 8 5 4 3" xfId="39236" xr:uid="{00000000-0005-0000-0000-000005670000}"/>
    <cellStyle name="Note 2 8 5 5" xfId="17960" xr:uid="{00000000-0005-0000-0000-000006670000}"/>
    <cellStyle name="Note 2 8 5 6" xfId="27997" xr:uid="{00000000-0005-0000-0000-000007670000}"/>
    <cellStyle name="Note 2 8 50" xfId="9135" xr:uid="{00000000-0005-0000-0000-000008670000}"/>
    <cellStyle name="Note 2 8 50 2" xfId="21344" xr:uid="{00000000-0005-0000-0000-000009670000}"/>
    <cellStyle name="Note 2 8 50 2 2" xfId="42632" xr:uid="{00000000-0005-0000-0000-00000A670000}"/>
    <cellStyle name="Note 2 8 50 3" xfId="33318" xr:uid="{00000000-0005-0000-0000-00000B670000}"/>
    <cellStyle name="Note 2 8 51" xfId="14639" xr:uid="{00000000-0005-0000-0000-00000C670000}"/>
    <cellStyle name="Note 2 8 51 2" xfId="26355" xr:uid="{00000000-0005-0000-0000-00000D670000}"/>
    <cellStyle name="Note 2 8 51 2 2" xfId="47643" xr:uid="{00000000-0005-0000-0000-00000E670000}"/>
    <cellStyle name="Note 2 8 51 3" xfId="38329" xr:uid="{00000000-0005-0000-0000-00000F670000}"/>
    <cellStyle name="Note 2 8 52" xfId="14989" xr:uid="{00000000-0005-0000-0000-000010670000}"/>
    <cellStyle name="Note 2 8 52 2" xfId="26705" xr:uid="{00000000-0005-0000-0000-000011670000}"/>
    <cellStyle name="Note 2 8 52 2 2" xfId="47993" xr:uid="{00000000-0005-0000-0000-000012670000}"/>
    <cellStyle name="Note 2 8 52 3" xfId="38679" xr:uid="{00000000-0005-0000-0000-000013670000}"/>
    <cellStyle name="Note 2 8 53" xfId="17917" xr:uid="{00000000-0005-0000-0000-000014670000}"/>
    <cellStyle name="Note 2 8 54" xfId="27659" xr:uid="{00000000-0005-0000-0000-000015670000}"/>
    <cellStyle name="Note 2 8 55" xfId="49768" xr:uid="{00000000-0005-0000-0000-000016670000}"/>
    <cellStyle name="Note 2 8 56" xfId="49769" xr:uid="{00000000-0005-0000-0000-000017670000}"/>
    <cellStyle name="Note 2 8 57" xfId="49770" xr:uid="{00000000-0005-0000-0000-000018670000}"/>
    <cellStyle name="Note 2 8 58" xfId="49771" xr:uid="{00000000-0005-0000-0000-000019670000}"/>
    <cellStyle name="Note 2 8 59" xfId="49772" xr:uid="{00000000-0005-0000-0000-00001A670000}"/>
    <cellStyle name="Note 2 8 6" xfId="5515" xr:uid="{00000000-0005-0000-0000-00001B670000}"/>
    <cellStyle name="Note 2 8 6 2" xfId="8159" xr:uid="{00000000-0005-0000-0000-00001C670000}"/>
    <cellStyle name="Note 2 8 6 2 2" xfId="20434" xr:uid="{00000000-0005-0000-0000-00001D670000}"/>
    <cellStyle name="Note 2 8 6 2 2 2" xfId="41722" xr:uid="{00000000-0005-0000-0000-00001E670000}"/>
    <cellStyle name="Note 2 8 6 2 3" xfId="32408" xr:uid="{00000000-0005-0000-0000-00001F670000}"/>
    <cellStyle name="Note 2 8 6 3" xfId="11428" xr:uid="{00000000-0005-0000-0000-000020670000}"/>
    <cellStyle name="Note 2 8 6 3 2" xfId="23633" xr:uid="{00000000-0005-0000-0000-000021670000}"/>
    <cellStyle name="Note 2 8 6 3 2 2" xfId="44921" xr:uid="{00000000-0005-0000-0000-000022670000}"/>
    <cellStyle name="Note 2 8 6 3 3" xfId="35607" xr:uid="{00000000-0005-0000-0000-000023670000}"/>
    <cellStyle name="Note 2 8 6 4" xfId="15637" xr:uid="{00000000-0005-0000-0000-000024670000}"/>
    <cellStyle name="Note 2 8 6 4 2" xfId="27353" xr:uid="{00000000-0005-0000-0000-000025670000}"/>
    <cellStyle name="Note 2 8 6 4 2 2" xfId="48641" xr:uid="{00000000-0005-0000-0000-000026670000}"/>
    <cellStyle name="Note 2 8 6 4 3" xfId="39327" xr:uid="{00000000-0005-0000-0000-000027670000}"/>
    <cellStyle name="Note 2 8 6 5" xfId="17961" xr:uid="{00000000-0005-0000-0000-000028670000}"/>
    <cellStyle name="Note 2 8 6 6" xfId="28051" xr:uid="{00000000-0005-0000-0000-000029670000}"/>
    <cellStyle name="Note 2 8 60" xfId="49773" xr:uid="{00000000-0005-0000-0000-00002A670000}"/>
    <cellStyle name="Note 2 8 61" xfId="49774" xr:uid="{00000000-0005-0000-0000-00002B670000}"/>
    <cellStyle name="Note 2 8 62" xfId="49775" xr:uid="{00000000-0005-0000-0000-00002C670000}"/>
    <cellStyle name="Note 2 8 63" xfId="49776" xr:uid="{00000000-0005-0000-0000-00002D670000}"/>
    <cellStyle name="Note 2 8 64" xfId="49777" xr:uid="{00000000-0005-0000-0000-00002E670000}"/>
    <cellStyle name="Note 2 8 7" xfId="5516" xr:uid="{00000000-0005-0000-0000-00002F670000}"/>
    <cellStyle name="Note 2 8 7 2" xfId="8372" xr:uid="{00000000-0005-0000-0000-000030670000}"/>
    <cellStyle name="Note 2 8 7 2 2" xfId="20592" xr:uid="{00000000-0005-0000-0000-000031670000}"/>
    <cellStyle name="Note 2 8 7 2 2 2" xfId="41880" xr:uid="{00000000-0005-0000-0000-000032670000}"/>
    <cellStyle name="Note 2 8 7 2 3" xfId="32566" xr:uid="{00000000-0005-0000-0000-000033670000}"/>
    <cellStyle name="Note 2 8 7 3" xfId="11494" xr:uid="{00000000-0005-0000-0000-000034670000}"/>
    <cellStyle name="Note 2 8 7 3 2" xfId="23695" xr:uid="{00000000-0005-0000-0000-000035670000}"/>
    <cellStyle name="Note 2 8 7 3 2 2" xfId="44983" xr:uid="{00000000-0005-0000-0000-000036670000}"/>
    <cellStyle name="Note 2 8 7 3 3" xfId="35669" xr:uid="{00000000-0005-0000-0000-000037670000}"/>
    <cellStyle name="Note 2 8 7 4" xfId="15829" xr:uid="{00000000-0005-0000-0000-000038670000}"/>
    <cellStyle name="Note 2 8 7 4 2" xfId="27545" xr:uid="{00000000-0005-0000-0000-000039670000}"/>
    <cellStyle name="Note 2 8 7 4 2 2" xfId="48833" xr:uid="{00000000-0005-0000-0000-00003A670000}"/>
    <cellStyle name="Note 2 8 7 4 3" xfId="39519" xr:uid="{00000000-0005-0000-0000-00003B670000}"/>
    <cellStyle name="Note 2 8 7 5" xfId="17962" xr:uid="{00000000-0005-0000-0000-00003C670000}"/>
    <cellStyle name="Note 2 8 7 6" xfId="28104" xr:uid="{00000000-0005-0000-0000-00003D670000}"/>
    <cellStyle name="Note 2 8 8" xfId="5517" xr:uid="{00000000-0005-0000-0000-00003E670000}"/>
    <cellStyle name="Note 2 8 8 2" xfId="8340" xr:uid="{00000000-0005-0000-0000-00003F670000}"/>
    <cellStyle name="Note 2 8 8 2 2" xfId="20577" xr:uid="{00000000-0005-0000-0000-000040670000}"/>
    <cellStyle name="Note 2 8 8 2 2 2" xfId="41865" xr:uid="{00000000-0005-0000-0000-000041670000}"/>
    <cellStyle name="Note 2 8 8 2 3" xfId="32551" xr:uid="{00000000-0005-0000-0000-000042670000}"/>
    <cellStyle name="Note 2 8 8 3" xfId="11557" xr:uid="{00000000-0005-0000-0000-000043670000}"/>
    <cellStyle name="Note 2 8 8 3 2" xfId="23751" xr:uid="{00000000-0005-0000-0000-000044670000}"/>
    <cellStyle name="Note 2 8 8 3 2 2" xfId="45039" xr:uid="{00000000-0005-0000-0000-000045670000}"/>
    <cellStyle name="Note 2 8 8 3 3" xfId="35725" xr:uid="{00000000-0005-0000-0000-000046670000}"/>
    <cellStyle name="Note 2 8 8 4" xfId="15797" xr:uid="{00000000-0005-0000-0000-000047670000}"/>
    <cellStyle name="Note 2 8 8 4 2" xfId="27513" xr:uid="{00000000-0005-0000-0000-000048670000}"/>
    <cellStyle name="Note 2 8 8 4 2 2" xfId="48801" xr:uid="{00000000-0005-0000-0000-000049670000}"/>
    <cellStyle name="Note 2 8 8 4 3" xfId="39487" xr:uid="{00000000-0005-0000-0000-00004A670000}"/>
    <cellStyle name="Note 2 8 8 5" xfId="17963" xr:uid="{00000000-0005-0000-0000-00004B670000}"/>
    <cellStyle name="Note 2 8 8 6" xfId="28157" xr:uid="{00000000-0005-0000-0000-00004C670000}"/>
    <cellStyle name="Note 2 8 9" xfId="5518" xr:uid="{00000000-0005-0000-0000-00004D670000}"/>
    <cellStyle name="Note 2 8 9 2" xfId="11624" xr:uid="{00000000-0005-0000-0000-00004E670000}"/>
    <cellStyle name="Note 2 8 9 2 2" xfId="23809" xr:uid="{00000000-0005-0000-0000-00004F670000}"/>
    <cellStyle name="Note 2 8 9 2 2 2" xfId="45097" xr:uid="{00000000-0005-0000-0000-000050670000}"/>
    <cellStyle name="Note 2 8 9 2 3" xfId="35783" xr:uid="{00000000-0005-0000-0000-000051670000}"/>
    <cellStyle name="Note 2 8 9 3" xfId="17964" xr:uid="{00000000-0005-0000-0000-000052670000}"/>
    <cellStyle name="Note 2 8 9 4" xfId="28208" xr:uid="{00000000-0005-0000-0000-000053670000}"/>
    <cellStyle name="Note 2 80" xfId="49778" xr:uid="{00000000-0005-0000-0000-000054670000}"/>
    <cellStyle name="Note 2 81" xfId="49779" xr:uid="{00000000-0005-0000-0000-000055670000}"/>
    <cellStyle name="Note 2 82" xfId="49780" xr:uid="{00000000-0005-0000-0000-000056670000}"/>
    <cellStyle name="Note 2 9" xfId="5519" xr:uid="{00000000-0005-0000-0000-000057670000}"/>
    <cellStyle name="Note 2 9 10" xfId="5520" xr:uid="{00000000-0005-0000-0000-000058670000}"/>
    <cellStyle name="Note 2 9 10 2" xfId="11669" xr:uid="{00000000-0005-0000-0000-000059670000}"/>
    <cellStyle name="Note 2 9 10 2 2" xfId="23844" xr:uid="{00000000-0005-0000-0000-00005A670000}"/>
    <cellStyle name="Note 2 9 10 2 2 2" xfId="45132" xr:uid="{00000000-0005-0000-0000-00005B670000}"/>
    <cellStyle name="Note 2 9 10 2 3" xfId="35818" xr:uid="{00000000-0005-0000-0000-00005C670000}"/>
    <cellStyle name="Note 2 9 10 3" xfId="17966" xr:uid="{00000000-0005-0000-0000-00005D670000}"/>
    <cellStyle name="Note 2 9 10 4" xfId="28237" xr:uid="{00000000-0005-0000-0000-00005E670000}"/>
    <cellStyle name="Note 2 9 11" xfId="5521" xr:uid="{00000000-0005-0000-0000-00005F670000}"/>
    <cellStyle name="Note 2 9 11 2" xfId="11738" xr:uid="{00000000-0005-0000-0000-000060670000}"/>
    <cellStyle name="Note 2 9 11 2 2" xfId="23901" xr:uid="{00000000-0005-0000-0000-000061670000}"/>
    <cellStyle name="Note 2 9 11 2 2 2" xfId="45189" xr:uid="{00000000-0005-0000-0000-000062670000}"/>
    <cellStyle name="Note 2 9 11 2 3" xfId="35875" xr:uid="{00000000-0005-0000-0000-000063670000}"/>
    <cellStyle name="Note 2 9 11 3" xfId="17967" xr:uid="{00000000-0005-0000-0000-000064670000}"/>
    <cellStyle name="Note 2 9 11 4" xfId="28288" xr:uid="{00000000-0005-0000-0000-000065670000}"/>
    <cellStyle name="Note 2 9 12" xfId="5522" xr:uid="{00000000-0005-0000-0000-000066670000}"/>
    <cellStyle name="Note 2 9 12 2" xfId="11811" xr:uid="{00000000-0005-0000-0000-000067670000}"/>
    <cellStyle name="Note 2 9 12 2 2" xfId="23963" xr:uid="{00000000-0005-0000-0000-000068670000}"/>
    <cellStyle name="Note 2 9 12 2 2 2" xfId="45251" xr:uid="{00000000-0005-0000-0000-000069670000}"/>
    <cellStyle name="Note 2 9 12 2 3" xfId="35937" xr:uid="{00000000-0005-0000-0000-00006A670000}"/>
    <cellStyle name="Note 2 9 12 3" xfId="17968" xr:uid="{00000000-0005-0000-0000-00006B670000}"/>
    <cellStyle name="Note 2 9 12 4" xfId="28343" xr:uid="{00000000-0005-0000-0000-00006C670000}"/>
    <cellStyle name="Note 2 9 13" xfId="5523" xr:uid="{00000000-0005-0000-0000-00006D670000}"/>
    <cellStyle name="Note 2 9 13 2" xfId="11884" xr:uid="{00000000-0005-0000-0000-00006E670000}"/>
    <cellStyle name="Note 2 9 13 2 2" xfId="24025" xr:uid="{00000000-0005-0000-0000-00006F670000}"/>
    <cellStyle name="Note 2 9 13 2 2 2" xfId="45313" xr:uid="{00000000-0005-0000-0000-000070670000}"/>
    <cellStyle name="Note 2 9 13 2 3" xfId="35999" xr:uid="{00000000-0005-0000-0000-000071670000}"/>
    <cellStyle name="Note 2 9 13 3" xfId="17969" xr:uid="{00000000-0005-0000-0000-000072670000}"/>
    <cellStyle name="Note 2 9 13 4" xfId="28396" xr:uid="{00000000-0005-0000-0000-000073670000}"/>
    <cellStyle name="Note 2 9 14" xfId="5524" xr:uid="{00000000-0005-0000-0000-000074670000}"/>
    <cellStyle name="Note 2 9 14 2" xfId="11980" xr:uid="{00000000-0005-0000-0000-000075670000}"/>
    <cellStyle name="Note 2 9 14 2 2" xfId="24106" xr:uid="{00000000-0005-0000-0000-000076670000}"/>
    <cellStyle name="Note 2 9 14 2 2 2" xfId="45394" xr:uid="{00000000-0005-0000-0000-000077670000}"/>
    <cellStyle name="Note 2 9 14 2 3" xfId="36080" xr:uid="{00000000-0005-0000-0000-000078670000}"/>
    <cellStyle name="Note 2 9 14 3" xfId="17970" xr:uid="{00000000-0005-0000-0000-000079670000}"/>
    <cellStyle name="Note 2 9 14 4" xfId="28468" xr:uid="{00000000-0005-0000-0000-00007A670000}"/>
    <cellStyle name="Note 2 9 15" xfId="5525" xr:uid="{00000000-0005-0000-0000-00007B670000}"/>
    <cellStyle name="Note 2 9 15 2" xfId="12061" xr:uid="{00000000-0005-0000-0000-00007C670000}"/>
    <cellStyle name="Note 2 9 15 2 2" xfId="24174" xr:uid="{00000000-0005-0000-0000-00007D670000}"/>
    <cellStyle name="Note 2 9 15 2 2 2" xfId="45462" xr:uid="{00000000-0005-0000-0000-00007E670000}"/>
    <cellStyle name="Note 2 9 15 2 3" xfId="36148" xr:uid="{00000000-0005-0000-0000-00007F670000}"/>
    <cellStyle name="Note 2 9 15 3" xfId="17971" xr:uid="{00000000-0005-0000-0000-000080670000}"/>
    <cellStyle name="Note 2 9 15 4" xfId="28522" xr:uid="{00000000-0005-0000-0000-000081670000}"/>
    <cellStyle name="Note 2 9 16" xfId="5526" xr:uid="{00000000-0005-0000-0000-000082670000}"/>
    <cellStyle name="Note 2 9 16 2" xfId="12141" xr:uid="{00000000-0005-0000-0000-000083670000}"/>
    <cellStyle name="Note 2 9 16 2 2" xfId="24241" xr:uid="{00000000-0005-0000-0000-000084670000}"/>
    <cellStyle name="Note 2 9 16 2 2 2" xfId="45529" xr:uid="{00000000-0005-0000-0000-000085670000}"/>
    <cellStyle name="Note 2 9 16 2 3" xfId="36215" xr:uid="{00000000-0005-0000-0000-000086670000}"/>
    <cellStyle name="Note 2 9 16 3" xfId="17972" xr:uid="{00000000-0005-0000-0000-000087670000}"/>
    <cellStyle name="Note 2 9 16 4" xfId="28577" xr:uid="{00000000-0005-0000-0000-000088670000}"/>
    <cellStyle name="Note 2 9 17" xfId="5527" xr:uid="{00000000-0005-0000-0000-000089670000}"/>
    <cellStyle name="Note 2 9 17 2" xfId="12215" xr:uid="{00000000-0005-0000-0000-00008A670000}"/>
    <cellStyle name="Note 2 9 17 2 2" xfId="24303" xr:uid="{00000000-0005-0000-0000-00008B670000}"/>
    <cellStyle name="Note 2 9 17 2 2 2" xfId="45591" xr:uid="{00000000-0005-0000-0000-00008C670000}"/>
    <cellStyle name="Note 2 9 17 2 3" xfId="36277" xr:uid="{00000000-0005-0000-0000-00008D670000}"/>
    <cellStyle name="Note 2 9 17 3" xfId="17973" xr:uid="{00000000-0005-0000-0000-00008E670000}"/>
    <cellStyle name="Note 2 9 17 4" xfId="28632" xr:uid="{00000000-0005-0000-0000-00008F670000}"/>
    <cellStyle name="Note 2 9 18" xfId="5528" xr:uid="{00000000-0005-0000-0000-000090670000}"/>
    <cellStyle name="Note 2 9 18 2" xfId="12285" xr:uid="{00000000-0005-0000-0000-000091670000}"/>
    <cellStyle name="Note 2 9 18 2 2" xfId="24361" xr:uid="{00000000-0005-0000-0000-000092670000}"/>
    <cellStyle name="Note 2 9 18 2 2 2" xfId="45649" xr:uid="{00000000-0005-0000-0000-000093670000}"/>
    <cellStyle name="Note 2 9 18 2 3" xfId="36335" xr:uid="{00000000-0005-0000-0000-000094670000}"/>
    <cellStyle name="Note 2 9 18 3" xfId="17974" xr:uid="{00000000-0005-0000-0000-000095670000}"/>
    <cellStyle name="Note 2 9 18 4" xfId="28686" xr:uid="{00000000-0005-0000-0000-000096670000}"/>
    <cellStyle name="Note 2 9 19" xfId="5529" xr:uid="{00000000-0005-0000-0000-000097670000}"/>
    <cellStyle name="Note 2 9 19 2" xfId="12357" xr:uid="{00000000-0005-0000-0000-000098670000}"/>
    <cellStyle name="Note 2 9 19 2 2" xfId="24422" xr:uid="{00000000-0005-0000-0000-000099670000}"/>
    <cellStyle name="Note 2 9 19 2 2 2" xfId="45710" xr:uid="{00000000-0005-0000-0000-00009A670000}"/>
    <cellStyle name="Note 2 9 19 2 3" xfId="36396" xr:uid="{00000000-0005-0000-0000-00009B670000}"/>
    <cellStyle name="Note 2 9 19 3" xfId="17975" xr:uid="{00000000-0005-0000-0000-00009C670000}"/>
    <cellStyle name="Note 2 9 19 4" xfId="28741" xr:uid="{00000000-0005-0000-0000-00009D670000}"/>
    <cellStyle name="Note 2 9 2" xfId="5530" xr:uid="{00000000-0005-0000-0000-00009E670000}"/>
    <cellStyle name="Note 2 9 2 2" xfId="7786" xr:uid="{00000000-0005-0000-0000-00009F670000}"/>
    <cellStyle name="Note 2 9 2 2 2" xfId="10445" xr:uid="{00000000-0005-0000-0000-0000A0670000}"/>
    <cellStyle name="Note 2 9 2 2 2 2" xfId="22651" xr:uid="{00000000-0005-0000-0000-0000A1670000}"/>
    <cellStyle name="Note 2 9 2 2 2 2 2" xfId="43939" xr:uid="{00000000-0005-0000-0000-0000A2670000}"/>
    <cellStyle name="Note 2 9 2 2 2 3" xfId="34625" xr:uid="{00000000-0005-0000-0000-0000A3670000}"/>
    <cellStyle name="Note 2 9 2 2 3" xfId="20133" xr:uid="{00000000-0005-0000-0000-0000A4670000}"/>
    <cellStyle name="Note 2 9 2 2 3 2" xfId="41421" xr:uid="{00000000-0005-0000-0000-0000A5670000}"/>
    <cellStyle name="Note 2 9 2 2 4" xfId="32107" xr:uid="{00000000-0005-0000-0000-0000A6670000}"/>
    <cellStyle name="Note 2 9 2 3" xfId="10767" xr:uid="{00000000-0005-0000-0000-0000A7670000}"/>
    <cellStyle name="Note 2 9 2 3 2" xfId="22973" xr:uid="{00000000-0005-0000-0000-0000A8670000}"/>
    <cellStyle name="Note 2 9 2 3 2 2" xfId="44261" xr:uid="{00000000-0005-0000-0000-0000A9670000}"/>
    <cellStyle name="Note 2 9 2 3 3" xfId="34947" xr:uid="{00000000-0005-0000-0000-0000AA670000}"/>
    <cellStyle name="Note 2 9 2 4" xfId="11050" xr:uid="{00000000-0005-0000-0000-0000AB670000}"/>
    <cellStyle name="Note 2 9 2 4 2" xfId="23256" xr:uid="{00000000-0005-0000-0000-0000AC670000}"/>
    <cellStyle name="Note 2 9 2 4 2 2" xfId="44544" xr:uid="{00000000-0005-0000-0000-0000AD670000}"/>
    <cellStyle name="Note 2 9 2 4 3" xfId="35230" xr:uid="{00000000-0005-0000-0000-0000AE670000}"/>
    <cellStyle name="Note 2 9 2 5" xfId="9443" xr:uid="{00000000-0005-0000-0000-0000AF670000}"/>
    <cellStyle name="Note 2 9 2 5 2" xfId="21649" xr:uid="{00000000-0005-0000-0000-0000B0670000}"/>
    <cellStyle name="Note 2 9 2 5 2 2" xfId="42937" xr:uid="{00000000-0005-0000-0000-0000B1670000}"/>
    <cellStyle name="Note 2 9 2 5 3" xfId="33623" xr:uid="{00000000-0005-0000-0000-0000B2670000}"/>
    <cellStyle name="Note 2 9 2 6" xfId="15209" xr:uid="{00000000-0005-0000-0000-0000B3670000}"/>
    <cellStyle name="Note 2 9 2 6 2" xfId="26925" xr:uid="{00000000-0005-0000-0000-0000B4670000}"/>
    <cellStyle name="Note 2 9 2 6 2 2" xfId="48213" xr:uid="{00000000-0005-0000-0000-0000B5670000}"/>
    <cellStyle name="Note 2 9 2 6 3" xfId="38899" xr:uid="{00000000-0005-0000-0000-0000B6670000}"/>
    <cellStyle name="Note 2 9 2 7" xfId="17976" xr:uid="{00000000-0005-0000-0000-0000B7670000}"/>
    <cellStyle name="Note 2 9 2 8" xfId="27765" xr:uid="{00000000-0005-0000-0000-0000B8670000}"/>
    <cellStyle name="Note 2 9 20" xfId="5531" xr:uid="{00000000-0005-0000-0000-0000B9670000}"/>
    <cellStyle name="Note 2 9 20 2" xfId="12420" xr:uid="{00000000-0005-0000-0000-0000BA670000}"/>
    <cellStyle name="Note 2 9 20 2 2" xfId="24474" xr:uid="{00000000-0005-0000-0000-0000BB670000}"/>
    <cellStyle name="Note 2 9 20 2 2 2" xfId="45762" xr:uid="{00000000-0005-0000-0000-0000BC670000}"/>
    <cellStyle name="Note 2 9 20 2 3" xfId="36448" xr:uid="{00000000-0005-0000-0000-0000BD670000}"/>
    <cellStyle name="Note 2 9 20 3" xfId="17977" xr:uid="{00000000-0005-0000-0000-0000BE670000}"/>
    <cellStyle name="Note 2 9 20 4" xfId="28792" xr:uid="{00000000-0005-0000-0000-0000BF670000}"/>
    <cellStyle name="Note 2 9 21" xfId="5532" xr:uid="{00000000-0005-0000-0000-0000C0670000}"/>
    <cellStyle name="Note 2 9 21 2" xfId="12416" xr:uid="{00000000-0005-0000-0000-0000C1670000}"/>
    <cellStyle name="Note 2 9 21 2 2" xfId="24470" xr:uid="{00000000-0005-0000-0000-0000C2670000}"/>
    <cellStyle name="Note 2 9 21 2 2 2" xfId="45758" xr:uid="{00000000-0005-0000-0000-0000C3670000}"/>
    <cellStyle name="Note 2 9 21 2 3" xfId="36444" xr:uid="{00000000-0005-0000-0000-0000C4670000}"/>
    <cellStyle name="Note 2 9 21 3" xfId="17978" xr:uid="{00000000-0005-0000-0000-0000C5670000}"/>
    <cellStyle name="Note 2 9 21 4" xfId="28789" xr:uid="{00000000-0005-0000-0000-0000C6670000}"/>
    <cellStyle name="Note 2 9 22" xfId="5533" xr:uid="{00000000-0005-0000-0000-0000C7670000}"/>
    <cellStyle name="Note 2 9 22 2" xfId="12572" xr:uid="{00000000-0005-0000-0000-0000C8670000}"/>
    <cellStyle name="Note 2 9 22 2 2" xfId="24602" xr:uid="{00000000-0005-0000-0000-0000C9670000}"/>
    <cellStyle name="Note 2 9 22 2 2 2" xfId="45890" xr:uid="{00000000-0005-0000-0000-0000CA670000}"/>
    <cellStyle name="Note 2 9 22 2 3" xfId="36576" xr:uid="{00000000-0005-0000-0000-0000CB670000}"/>
    <cellStyle name="Note 2 9 22 3" xfId="17979" xr:uid="{00000000-0005-0000-0000-0000CC670000}"/>
    <cellStyle name="Note 2 9 22 4" xfId="28902" xr:uid="{00000000-0005-0000-0000-0000CD670000}"/>
    <cellStyle name="Note 2 9 23" xfId="5534" xr:uid="{00000000-0005-0000-0000-0000CE670000}"/>
    <cellStyle name="Note 2 9 23 2" xfId="12646" xr:uid="{00000000-0005-0000-0000-0000CF670000}"/>
    <cellStyle name="Note 2 9 23 2 2" xfId="24664" xr:uid="{00000000-0005-0000-0000-0000D0670000}"/>
    <cellStyle name="Note 2 9 23 2 2 2" xfId="45952" xr:uid="{00000000-0005-0000-0000-0000D1670000}"/>
    <cellStyle name="Note 2 9 23 2 3" xfId="36638" xr:uid="{00000000-0005-0000-0000-0000D2670000}"/>
    <cellStyle name="Note 2 9 23 3" xfId="17980" xr:uid="{00000000-0005-0000-0000-0000D3670000}"/>
    <cellStyle name="Note 2 9 23 4" xfId="28957" xr:uid="{00000000-0005-0000-0000-0000D4670000}"/>
    <cellStyle name="Note 2 9 24" xfId="5535" xr:uid="{00000000-0005-0000-0000-0000D5670000}"/>
    <cellStyle name="Note 2 9 24 2" xfId="12724" xr:uid="{00000000-0005-0000-0000-0000D6670000}"/>
    <cellStyle name="Note 2 9 24 2 2" xfId="24730" xr:uid="{00000000-0005-0000-0000-0000D7670000}"/>
    <cellStyle name="Note 2 9 24 2 2 2" xfId="46018" xr:uid="{00000000-0005-0000-0000-0000D8670000}"/>
    <cellStyle name="Note 2 9 24 2 3" xfId="36704" xr:uid="{00000000-0005-0000-0000-0000D9670000}"/>
    <cellStyle name="Note 2 9 24 3" xfId="17981" xr:uid="{00000000-0005-0000-0000-0000DA670000}"/>
    <cellStyle name="Note 2 9 24 4" xfId="29011" xr:uid="{00000000-0005-0000-0000-0000DB670000}"/>
    <cellStyle name="Note 2 9 25" xfId="5536" xr:uid="{00000000-0005-0000-0000-0000DC670000}"/>
    <cellStyle name="Note 2 9 25 2" xfId="12794" xr:uid="{00000000-0005-0000-0000-0000DD670000}"/>
    <cellStyle name="Note 2 9 25 2 2" xfId="24789" xr:uid="{00000000-0005-0000-0000-0000DE670000}"/>
    <cellStyle name="Note 2 9 25 2 2 2" xfId="46077" xr:uid="{00000000-0005-0000-0000-0000DF670000}"/>
    <cellStyle name="Note 2 9 25 2 3" xfId="36763" xr:uid="{00000000-0005-0000-0000-0000E0670000}"/>
    <cellStyle name="Note 2 9 25 3" xfId="17982" xr:uid="{00000000-0005-0000-0000-0000E1670000}"/>
    <cellStyle name="Note 2 9 25 4" xfId="29066" xr:uid="{00000000-0005-0000-0000-0000E2670000}"/>
    <cellStyle name="Note 2 9 26" xfId="5537" xr:uid="{00000000-0005-0000-0000-0000E3670000}"/>
    <cellStyle name="Note 2 9 26 2" xfId="12865" xr:uid="{00000000-0005-0000-0000-0000E4670000}"/>
    <cellStyle name="Note 2 9 26 2 2" xfId="24847" xr:uid="{00000000-0005-0000-0000-0000E5670000}"/>
    <cellStyle name="Note 2 9 26 2 2 2" xfId="46135" xr:uid="{00000000-0005-0000-0000-0000E6670000}"/>
    <cellStyle name="Note 2 9 26 2 3" xfId="36821" xr:uid="{00000000-0005-0000-0000-0000E7670000}"/>
    <cellStyle name="Note 2 9 26 3" xfId="17983" xr:uid="{00000000-0005-0000-0000-0000E8670000}"/>
    <cellStyle name="Note 2 9 26 4" xfId="29117" xr:uid="{00000000-0005-0000-0000-0000E9670000}"/>
    <cellStyle name="Note 2 9 27" xfId="5538" xr:uid="{00000000-0005-0000-0000-0000EA670000}"/>
    <cellStyle name="Note 2 9 27 2" xfId="12859" xr:uid="{00000000-0005-0000-0000-0000EB670000}"/>
    <cellStyle name="Note 2 9 27 2 2" xfId="24841" xr:uid="{00000000-0005-0000-0000-0000EC670000}"/>
    <cellStyle name="Note 2 9 27 2 2 2" xfId="46129" xr:uid="{00000000-0005-0000-0000-0000ED670000}"/>
    <cellStyle name="Note 2 9 27 2 3" xfId="36815" xr:uid="{00000000-0005-0000-0000-0000EE670000}"/>
    <cellStyle name="Note 2 9 27 3" xfId="17984" xr:uid="{00000000-0005-0000-0000-0000EF670000}"/>
    <cellStyle name="Note 2 9 27 4" xfId="29114" xr:uid="{00000000-0005-0000-0000-0000F0670000}"/>
    <cellStyle name="Note 2 9 28" xfId="5539" xr:uid="{00000000-0005-0000-0000-0000F1670000}"/>
    <cellStyle name="Note 2 9 28 2" xfId="13020" xr:uid="{00000000-0005-0000-0000-0000F2670000}"/>
    <cellStyle name="Note 2 9 28 2 2" xfId="24979" xr:uid="{00000000-0005-0000-0000-0000F3670000}"/>
    <cellStyle name="Note 2 9 28 2 2 2" xfId="46267" xr:uid="{00000000-0005-0000-0000-0000F4670000}"/>
    <cellStyle name="Note 2 9 28 2 3" xfId="36953" xr:uid="{00000000-0005-0000-0000-0000F5670000}"/>
    <cellStyle name="Note 2 9 28 3" xfId="17985" xr:uid="{00000000-0005-0000-0000-0000F6670000}"/>
    <cellStyle name="Note 2 9 28 4" xfId="29226" xr:uid="{00000000-0005-0000-0000-0000F7670000}"/>
    <cellStyle name="Note 2 9 29" xfId="5540" xr:uid="{00000000-0005-0000-0000-0000F8670000}"/>
    <cellStyle name="Note 2 9 29 2" xfId="13089" xr:uid="{00000000-0005-0000-0000-0000F9670000}"/>
    <cellStyle name="Note 2 9 29 2 2" xfId="25036" xr:uid="{00000000-0005-0000-0000-0000FA670000}"/>
    <cellStyle name="Note 2 9 29 2 2 2" xfId="46324" xr:uid="{00000000-0005-0000-0000-0000FB670000}"/>
    <cellStyle name="Note 2 9 29 2 3" xfId="37010" xr:uid="{00000000-0005-0000-0000-0000FC670000}"/>
    <cellStyle name="Note 2 9 29 3" xfId="17986" xr:uid="{00000000-0005-0000-0000-0000FD670000}"/>
    <cellStyle name="Note 2 9 29 4" xfId="29280" xr:uid="{00000000-0005-0000-0000-0000FE670000}"/>
    <cellStyle name="Note 2 9 3" xfId="5541" xr:uid="{00000000-0005-0000-0000-0000FF670000}"/>
    <cellStyle name="Note 2 9 3 2" xfId="7995" xr:uid="{00000000-0005-0000-0000-000000680000}"/>
    <cellStyle name="Note 2 9 3 2 2" xfId="20312" xr:uid="{00000000-0005-0000-0000-000001680000}"/>
    <cellStyle name="Note 2 9 3 2 2 2" xfId="41600" xr:uid="{00000000-0005-0000-0000-000002680000}"/>
    <cellStyle name="Note 2 9 3 2 3" xfId="32286" xr:uid="{00000000-0005-0000-0000-000003680000}"/>
    <cellStyle name="Note 2 9 3 3" xfId="10133" xr:uid="{00000000-0005-0000-0000-000004680000}"/>
    <cellStyle name="Note 2 9 3 3 2" xfId="22339" xr:uid="{00000000-0005-0000-0000-000005680000}"/>
    <cellStyle name="Note 2 9 3 3 2 2" xfId="43627" xr:uid="{00000000-0005-0000-0000-000006680000}"/>
    <cellStyle name="Note 2 9 3 3 3" xfId="34313" xr:uid="{00000000-0005-0000-0000-000007680000}"/>
    <cellStyle name="Note 2 9 3 4" xfId="15437" xr:uid="{00000000-0005-0000-0000-000008680000}"/>
    <cellStyle name="Note 2 9 3 4 2" xfId="27153" xr:uid="{00000000-0005-0000-0000-000009680000}"/>
    <cellStyle name="Note 2 9 3 4 2 2" xfId="48441" xr:uid="{00000000-0005-0000-0000-00000A680000}"/>
    <cellStyle name="Note 2 9 3 4 3" xfId="39127" xr:uid="{00000000-0005-0000-0000-00000B680000}"/>
    <cellStyle name="Note 2 9 3 5" xfId="17987" xr:uid="{00000000-0005-0000-0000-00000C680000}"/>
    <cellStyle name="Note 2 9 3 6" xfId="27866" xr:uid="{00000000-0005-0000-0000-00000D680000}"/>
    <cellStyle name="Note 2 9 30" xfId="5542" xr:uid="{00000000-0005-0000-0000-00000E680000}"/>
    <cellStyle name="Note 2 9 30 2" xfId="13169" xr:uid="{00000000-0005-0000-0000-00000F680000}"/>
    <cellStyle name="Note 2 9 30 2 2" xfId="25102" xr:uid="{00000000-0005-0000-0000-000010680000}"/>
    <cellStyle name="Note 2 9 30 2 2 2" xfId="46390" xr:uid="{00000000-0005-0000-0000-000011680000}"/>
    <cellStyle name="Note 2 9 30 2 3" xfId="37076" xr:uid="{00000000-0005-0000-0000-000012680000}"/>
    <cellStyle name="Note 2 9 30 3" xfId="17988" xr:uid="{00000000-0005-0000-0000-000013680000}"/>
    <cellStyle name="Note 2 9 30 4" xfId="29335" xr:uid="{00000000-0005-0000-0000-000014680000}"/>
    <cellStyle name="Note 2 9 31" xfId="5543" xr:uid="{00000000-0005-0000-0000-000015680000}"/>
    <cellStyle name="Note 2 9 31 2" xfId="13243" xr:uid="{00000000-0005-0000-0000-000016680000}"/>
    <cellStyle name="Note 2 9 31 2 2" xfId="25163" xr:uid="{00000000-0005-0000-0000-000017680000}"/>
    <cellStyle name="Note 2 9 31 2 2 2" xfId="46451" xr:uid="{00000000-0005-0000-0000-000018680000}"/>
    <cellStyle name="Note 2 9 31 2 3" xfId="37137" xr:uid="{00000000-0005-0000-0000-000019680000}"/>
    <cellStyle name="Note 2 9 31 3" xfId="17989" xr:uid="{00000000-0005-0000-0000-00001A680000}"/>
    <cellStyle name="Note 2 9 31 4" xfId="29390" xr:uid="{00000000-0005-0000-0000-00001B680000}"/>
    <cellStyle name="Note 2 9 32" xfId="5544" xr:uid="{00000000-0005-0000-0000-00001C680000}"/>
    <cellStyle name="Note 2 9 32 2" xfId="13318" xr:uid="{00000000-0005-0000-0000-00001D680000}"/>
    <cellStyle name="Note 2 9 32 2 2" xfId="25224" xr:uid="{00000000-0005-0000-0000-00001E680000}"/>
    <cellStyle name="Note 2 9 32 2 2 2" xfId="46512" xr:uid="{00000000-0005-0000-0000-00001F680000}"/>
    <cellStyle name="Note 2 9 32 2 3" xfId="37198" xr:uid="{00000000-0005-0000-0000-000020680000}"/>
    <cellStyle name="Note 2 9 32 3" xfId="17990" xr:uid="{00000000-0005-0000-0000-000021680000}"/>
    <cellStyle name="Note 2 9 32 4" xfId="29446" xr:uid="{00000000-0005-0000-0000-000022680000}"/>
    <cellStyle name="Note 2 9 33" xfId="5545" xr:uid="{00000000-0005-0000-0000-000023680000}"/>
    <cellStyle name="Note 2 9 33 2" xfId="13394" xr:uid="{00000000-0005-0000-0000-000024680000}"/>
    <cellStyle name="Note 2 9 33 2 2" xfId="25285" xr:uid="{00000000-0005-0000-0000-000025680000}"/>
    <cellStyle name="Note 2 9 33 2 2 2" xfId="46573" xr:uid="{00000000-0005-0000-0000-000026680000}"/>
    <cellStyle name="Note 2 9 33 2 3" xfId="37259" xr:uid="{00000000-0005-0000-0000-000027680000}"/>
    <cellStyle name="Note 2 9 33 3" xfId="17991" xr:uid="{00000000-0005-0000-0000-000028680000}"/>
    <cellStyle name="Note 2 9 33 4" xfId="29501" xr:uid="{00000000-0005-0000-0000-000029680000}"/>
    <cellStyle name="Note 2 9 34" xfId="5546" xr:uid="{00000000-0005-0000-0000-00002A680000}"/>
    <cellStyle name="Note 2 9 34 2" xfId="13470" xr:uid="{00000000-0005-0000-0000-00002B680000}"/>
    <cellStyle name="Note 2 9 34 2 2" xfId="25346" xr:uid="{00000000-0005-0000-0000-00002C680000}"/>
    <cellStyle name="Note 2 9 34 2 2 2" xfId="46634" xr:uid="{00000000-0005-0000-0000-00002D680000}"/>
    <cellStyle name="Note 2 9 34 2 3" xfId="37320" xr:uid="{00000000-0005-0000-0000-00002E680000}"/>
    <cellStyle name="Note 2 9 34 3" xfId="17992" xr:uid="{00000000-0005-0000-0000-00002F680000}"/>
    <cellStyle name="Note 2 9 34 4" xfId="29554" xr:uid="{00000000-0005-0000-0000-000030680000}"/>
    <cellStyle name="Note 2 9 35" xfId="5547" xr:uid="{00000000-0005-0000-0000-000031680000}"/>
    <cellStyle name="Note 2 9 35 2" xfId="13542" xr:uid="{00000000-0005-0000-0000-000032680000}"/>
    <cellStyle name="Note 2 9 35 2 2" xfId="25404" xr:uid="{00000000-0005-0000-0000-000033680000}"/>
    <cellStyle name="Note 2 9 35 2 2 2" xfId="46692" xr:uid="{00000000-0005-0000-0000-000034680000}"/>
    <cellStyle name="Note 2 9 35 2 3" xfId="37378" xr:uid="{00000000-0005-0000-0000-000035680000}"/>
    <cellStyle name="Note 2 9 35 3" xfId="17993" xr:uid="{00000000-0005-0000-0000-000036680000}"/>
    <cellStyle name="Note 2 9 35 4" xfId="29606" xr:uid="{00000000-0005-0000-0000-000037680000}"/>
    <cellStyle name="Note 2 9 36" xfId="5548" xr:uid="{00000000-0005-0000-0000-000038680000}"/>
    <cellStyle name="Note 2 9 36 2" xfId="13557" xr:uid="{00000000-0005-0000-0000-000039680000}"/>
    <cellStyle name="Note 2 9 36 2 2" xfId="25417" xr:uid="{00000000-0005-0000-0000-00003A680000}"/>
    <cellStyle name="Note 2 9 36 2 2 2" xfId="46705" xr:uid="{00000000-0005-0000-0000-00003B680000}"/>
    <cellStyle name="Note 2 9 36 2 3" xfId="37391" xr:uid="{00000000-0005-0000-0000-00003C680000}"/>
    <cellStyle name="Note 2 9 36 3" xfId="17994" xr:uid="{00000000-0005-0000-0000-00003D680000}"/>
    <cellStyle name="Note 2 9 36 4" xfId="29616" xr:uid="{00000000-0005-0000-0000-00003E680000}"/>
    <cellStyle name="Note 2 9 37" xfId="5549" xr:uid="{00000000-0005-0000-0000-00003F680000}"/>
    <cellStyle name="Note 2 9 37 2" xfId="13537" xr:uid="{00000000-0005-0000-0000-000040680000}"/>
    <cellStyle name="Note 2 9 37 2 2" xfId="25399" xr:uid="{00000000-0005-0000-0000-000041680000}"/>
    <cellStyle name="Note 2 9 37 2 2 2" xfId="46687" xr:uid="{00000000-0005-0000-0000-000042680000}"/>
    <cellStyle name="Note 2 9 37 2 3" xfId="37373" xr:uid="{00000000-0005-0000-0000-000043680000}"/>
    <cellStyle name="Note 2 9 37 3" xfId="17995" xr:uid="{00000000-0005-0000-0000-000044680000}"/>
    <cellStyle name="Note 2 9 37 4" xfId="29601" xr:uid="{00000000-0005-0000-0000-000045680000}"/>
    <cellStyle name="Note 2 9 38" xfId="5550" xr:uid="{00000000-0005-0000-0000-000046680000}"/>
    <cellStyle name="Note 2 9 38 2" xfId="13609" xr:uid="{00000000-0005-0000-0000-000047680000}"/>
    <cellStyle name="Note 2 9 38 2 2" xfId="25461" xr:uid="{00000000-0005-0000-0000-000048680000}"/>
    <cellStyle name="Note 2 9 38 2 2 2" xfId="46749" xr:uid="{00000000-0005-0000-0000-000049680000}"/>
    <cellStyle name="Note 2 9 38 2 3" xfId="37435" xr:uid="{00000000-0005-0000-0000-00004A680000}"/>
    <cellStyle name="Note 2 9 38 3" xfId="17996" xr:uid="{00000000-0005-0000-0000-00004B680000}"/>
    <cellStyle name="Note 2 9 38 4" xfId="29658" xr:uid="{00000000-0005-0000-0000-00004C680000}"/>
    <cellStyle name="Note 2 9 39" xfId="5551" xr:uid="{00000000-0005-0000-0000-00004D680000}"/>
    <cellStyle name="Note 2 9 39 2" xfId="13681" xr:uid="{00000000-0005-0000-0000-00004E680000}"/>
    <cellStyle name="Note 2 9 39 2 2" xfId="25521" xr:uid="{00000000-0005-0000-0000-00004F680000}"/>
    <cellStyle name="Note 2 9 39 2 2 2" xfId="46809" xr:uid="{00000000-0005-0000-0000-000050680000}"/>
    <cellStyle name="Note 2 9 39 2 3" xfId="37495" xr:uid="{00000000-0005-0000-0000-000051680000}"/>
    <cellStyle name="Note 2 9 39 3" xfId="17997" xr:uid="{00000000-0005-0000-0000-000052680000}"/>
    <cellStyle name="Note 2 9 39 4" xfId="29711" xr:uid="{00000000-0005-0000-0000-000053680000}"/>
    <cellStyle name="Note 2 9 4" xfId="5552" xr:uid="{00000000-0005-0000-0000-000054680000}"/>
    <cellStyle name="Note 2 9 4 2" xfId="8104" xr:uid="{00000000-0005-0000-0000-000055680000}"/>
    <cellStyle name="Note 2 9 4 2 2" xfId="20400" xr:uid="{00000000-0005-0000-0000-000056680000}"/>
    <cellStyle name="Note 2 9 4 2 2 2" xfId="41688" xr:uid="{00000000-0005-0000-0000-000057680000}"/>
    <cellStyle name="Note 2 9 4 2 3" xfId="32374" xr:uid="{00000000-0005-0000-0000-000058680000}"/>
    <cellStyle name="Note 2 9 4 3" xfId="9753" xr:uid="{00000000-0005-0000-0000-000059680000}"/>
    <cellStyle name="Note 2 9 4 3 2" xfId="21959" xr:uid="{00000000-0005-0000-0000-00005A680000}"/>
    <cellStyle name="Note 2 9 4 3 2 2" xfId="43247" xr:uid="{00000000-0005-0000-0000-00005B680000}"/>
    <cellStyle name="Note 2 9 4 3 3" xfId="33933" xr:uid="{00000000-0005-0000-0000-00005C680000}"/>
    <cellStyle name="Note 2 9 4 4" xfId="15569" xr:uid="{00000000-0005-0000-0000-00005D680000}"/>
    <cellStyle name="Note 2 9 4 4 2" xfId="27285" xr:uid="{00000000-0005-0000-0000-00005E680000}"/>
    <cellStyle name="Note 2 9 4 4 2 2" xfId="48573" xr:uid="{00000000-0005-0000-0000-00005F680000}"/>
    <cellStyle name="Note 2 9 4 4 3" xfId="39259" xr:uid="{00000000-0005-0000-0000-000060680000}"/>
    <cellStyle name="Note 2 9 4 5" xfId="17998" xr:uid="{00000000-0005-0000-0000-000061680000}"/>
    <cellStyle name="Note 2 9 4 6" xfId="27921" xr:uid="{00000000-0005-0000-0000-000062680000}"/>
    <cellStyle name="Note 2 9 40" xfId="5553" xr:uid="{00000000-0005-0000-0000-000063680000}"/>
    <cellStyle name="Note 2 9 40 2" xfId="13755" xr:uid="{00000000-0005-0000-0000-000064680000}"/>
    <cellStyle name="Note 2 9 40 2 2" xfId="25583" xr:uid="{00000000-0005-0000-0000-000065680000}"/>
    <cellStyle name="Note 2 9 40 2 2 2" xfId="46871" xr:uid="{00000000-0005-0000-0000-000066680000}"/>
    <cellStyle name="Note 2 9 40 2 3" xfId="37557" xr:uid="{00000000-0005-0000-0000-000067680000}"/>
    <cellStyle name="Note 2 9 40 3" xfId="17999" xr:uid="{00000000-0005-0000-0000-000068680000}"/>
    <cellStyle name="Note 2 9 40 4" xfId="29765" xr:uid="{00000000-0005-0000-0000-000069680000}"/>
    <cellStyle name="Note 2 9 41" xfId="5554" xr:uid="{00000000-0005-0000-0000-00006A680000}"/>
    <cellStyle name="Note 2 9 41 2" xfId="13827" xr:uid="{00000000-0005-0000-0000-00006B680000}"/>
    <cellStyle name="Note 2 9 41 2 2" xfId="25644" xr:uid="{00000000-0005-0000-0000-00006C680000}"/>
    <cellStyle name="Note 2 9 41 2 2 2" xfId="46932" xr:uid="{00000000-0005-0000-0000-00006D680000}"/>
    <cellStyle name="Note 2 9 41 2 3" xfId="37618" xr:uid="{00000000-0005-0000-0000-00006E680000}"/>
    <cellStyle name="Note 2 9 41 3" xfId="18000" xr:uid="{00000000-0005-0000-0000-00006F680000}"/>
    <cellStyle name="Note 2 9 41 4" xfId="29818" xr:uid="{00000000-0005-0000-0000-000070680000}"/>
    <cellStyle name="Note 2 9 42" xfId="5555" xr:uid="{00000000-0005-0000-0000-000071680000}"/>
    <cellStyle name="Note 2 9 42 2" xfId="13991" xr:uid="{00000000-0005-0000-0000-000072680000}"/>
    <cellStyle name="Note 2 9 42 2 2" xfId="25776" xr:uid="{00000000-0005-0000-0000-000073680000}"/>
    <cellStyle name="Note 2 9 42 2 2 2" xfId="47064" xr:uid="{00000000-0005-0000-0000-000074680000}"/>
    <cellStyle name="Note 2 9 42 2 3" xfId="37750" xr:uid="{00000000-0005-0000-0000-000075680000}"/>
    <cellStyle name="Note 2 9 42 3" xfId="18001" xr:uid="{00000000-0005-0000-0000-000076680000}"/>
    <cellStyle name="Note 2 9 42 4" xfId="29936" xr:uid="{00000000-0005-0000-0000-000077680000}"/>
    <cellStyle name="Note 2 9 43" xfId="5556" xr:uid="{00000000-0005-0000-0000-000078680000}"/>
    <cellStyle name="Note 2 9 43 2" xfId="14039" xr:uid="{00000000-0005-0000-0000-000079680000}"/>
    <cellStyle name="Note 2 9 43 2 2" xfId="25815" xr:uid="{00000000-0005-0000-0000-00007A680000}"/>
    <cellStyle name="Note 2 9 43 2 2 2" xfId="47103" xr:uid="{00000000-0005-0000-0000-00007B680000}"/>
    <cellStyle name="Note 2 9 43 2 3" xfId="37789" xr:uid="{00000000-0005-0000-0000-00007C680000}"/>
    <cellStyle name="Note 2 9 43 3" xfId="18002" xr:uid="{00000000-0005-0000-0000-00007D680000}"/>
    <cellStyle name="Note 2 9 43 4" xfId="29973" xr:uid="{00000000-0005-0000-0000-00007E680000}"/>
    <cellStyle name="Note 2 9 44" xfId="5557" xr:uid="{00000000-0005-0000-0000-00007F680000}"/>
    <cellStyle name="Note 2 9 44 2" xfId="14136" xr:uid="{00000000-0005-0000-0000-000080680000}"/>
    <cellStyle name="Note 2 9 44 2 2" xfId="25897" xr:uid="{00000000-0005-0000-0000-000081680000}"/>
    <cellStyle name="Note 2 9 44 2 2 2" xfId="47185" xr:uid="{00000000-0005-0000-0000-000082680000}"/>
    <cellStyle name="Note 2 9 44 2 3" xfId="37871" xr:uid="{00000000-0005-0000-0000-000083680000}"/>
    <cellStyle name="Note 2 9 44 3" xfId="18003" xr:uid="{00000000-0005-0000-0000-000084680000}"/>
    <cellStyle name="Note 2 9 44 4" xfId="30044" xr:uid="{00000000-0005-0000-0000-000085680000}"/>
    <cellStyle name="Note 2 9 45" xfId="5558" xr:uid="{00000000-0005-0000-0000-000086680000}"/>
    <cellStyle name="Note 2 9 45 2" xfId="14221" xr:uid="{00000000-0005-0000-0000-000087680000}"/>
    <cellStyle name="Note 2 9 45 2 2" xfId="25968" xr:uid="{00000000-0005-0000-0000-000088680000}"/>
    <cellStyle name="Note 2 9 45 2 2 2" xfId="47256" xr:uid="{00000000-0005-0000-0000-000089680000}"/>
    <cellStyle name="Note 2 9 45 2 3" xfId="37942" xr:uid="{00000000-0005-0000-0000-00008A680000}"/>
    <cellStyle name="Note 2 9 45 3" xfId="18004" xr:uid="{00000000-0005-0000-0000-00008B680000}"/>
    <cellStyle name="Note 2 9 45 4" xfId="30105" xr:uid="{00000000-0005-0000-0000-00008C680000}"/>
    <cellStyle name="Note 2 9 46" xfId="5559" xr:uid="{00000000-0005-0000-0000-00008D680000}"/>
    <cellStyle name="Note 2 9 46 2" xfId="14280" xr:uid="{00000000-0005-0000-0000-00008E680000}"/>
    <cellStyle name="Note 2 9 46 2 2" xfId="26018" xr:uid="{00000000-0005-0000-0000-00008F680000}"/>
    <cellStyle name="Note 2 9 46 2 2 2" xfId="47306" xr:uid="{00000000-0005-0000-0000-000090680000}"/>
    <cellStyle name="Note 2 9 46 2 3" xfId="37992" xr:uid="{00000000-0005-0000-0000-000091680000}"/>
    <cellStyle name="Note 2 9 46 3" xfId="18005" xr:uid="{00000000-0005-0000-0000-000092680000}"/>
    <cellStyle name="Note 2 9 46 4" xfId="30150" xr:uid="{00000000-0005-0000-0000-000093680000}"/>
    <cellStyle name="Note 2 9 47" xfId="5560" xr:uid="{00000000-0005-0000-0000-000094680000}"/>
    <cellStyle name="Note 2 9 47 2" xfId="14336" xr:uid="{00000000-0005-0000-0000-000095680000}"/>
    <cellStyle name="Note 2 9 47 2 2" xfId="26065" xr:uid="{00000000-0005-0000-0000-000096680000}"/>
    <cellStyle name="Note 2 9 47 2 2 2" xfId="47353" xr:uid="{00000000-0005-0000-0000-000097680000}"/>
    <cellStyle name="Note 2 9 47 2 3" xfId="38039" xr:uid="{00000000-0005-0000-0000-000098680000}"/>
    <cellStyle name="Note 2 9 47 3" xfId="18006" xr:uid="{00000000-0005-0000-0000-000099680000}"/>
    <cellStyle name="Note 2 9 47 4" xfId="30189" xr:uid="{00000000-0005-0000-0000-00009A680000}"/>
    <cellStyle name="Note 2 9 48" xfId="5561" xr:uid="{00000000-0005-0000-0000-00009B680000}"/>
    <cellStyle name="Note 2 9 48 2" xfId="14384" xr:uid="{00000000-0005-0000-0000-00009C680000}"/>
    <cellStyle name="Note 2 9 48 2 2" xfId="26106" xr:uid="{00000000-0005-0000-0000-00009D680000}"/>
    <cellStyle name="Note 2 9 48 2 2 2" xfId="47394" xr:uid="{00000000-0005-0000-0000-00009E680000}"/>
    <cellStyle name="Note 2 9 48 2 3" xfId="38080" xr:uid="{00000000-0005-0000-0000-00009F680000}"/>
    <cellStyle name="Note 2 9 48 3" xfId="18007" xr:uid="{00000000-0005-0000-0000-0000A0680000}"/>
    <cellStyle name="Note 2 9 48 4" xfId="30222" xr:uid="{00000000-0005-0000-0000-0000A1680000}"/>
    <cellStyle name="Note 2 9 49" xfId="7495" xr:uid="{00000000-0005-0000-0000-0000A2680000}"/>
    <cellStyle name="Note 2 9 49 2" xfId="19912" xr:uid="{00000000-0005-0000-0000-0000A3680000}"/>
    <cellStyle name="Note 2 9 49 2 2" xfId="41200" xr:uid="{00000000-0005-0000-0000-0000A4680000}"/>
    <cellStyle name="Note 2 9 49 3" xfId="31886" xr:uid="{00000000-0005-0000-0000-0000A5680000}"/>
    <cellStyle name="Note 2 9 5" xfId="5562" xr:uid="{00000000-0005-0000-0000-0000A6680000}"/>
    <cellStyle name="Note 2 9 5 2" xfId="8128" xr:uid="{00000000-0005-0000-0000-0000A7680000}"/>
    <cellStyle name="Note 2 9 5 2 2" xfId="20419" xr:uid="{00000000-0005-0000-0000-0000A8680000}"/>
    <cellStyle name="Note 2 9 5 2 2 2" xfId="41707" xr:uid="{00000000-0005-0000-0000-0000A9680000}"/>
    <cellStyle name="Note 2 9 5 2 3" xfId="32393" xr:uid="{00000000-0005-0000-0000-0000AA680000}"/>
    <cellStyle name="Note 2 9 5 3" xfId="9926" xr:uid="{00000000-0005-0000-0000-0000AB680000}"/>
    <cellStyle name="Note 2 9 5 3 2" xfId="22132" xr:uid="{00000000-0005-0000-0000-0000AC680000}"/>
    <cellStyle name="Note 2 9 5 3 2 2" xfId="43420" xr:uid="{00000000-0005-0000-0000-0000AD680000}"/>
    <cellStyle name="Note 2 9 5 3 3" xfId="34106" xr:uid="{00000000-0005-0000-0000-0000AE680000}"/>
    <cellStyle name="Note 2 9 5 4" xfId="15591" xr:uid="{00000000-0005-0000-0000-0000AF680000}"/>
    <cellStyle name="Note 2 9 5 4 2" xfId="27307" xr:uid="{00000000-0005-0000-0000-0000B0680000}"/>
    <cellStyle name="Note 2 9 5 4 2 2" xfId="48595" xr:uid="{00000000-0005-0000-0000-0000B1680000}"/>
    <cellStyle name="Note 2 9 5 4 3" xfId="39281" xr:uid="{00000000-0005-0000-0000-0000B2680000}"/>
    <cellStyle name="Note 2 9 5 5" xfId="18008" xr:uid="{00000000-0005-0000-0000-0000B3680000}"/>
    <cellStyle name="Note 2 9 5 6" xfId="27975" xr:uid="{00000000-0005-0000-0000-0000B4680000}"/>
    <cellStyle name="Note 2 9 50" xfId="9136" xr:uid="{00000000-0005-0000-0000-0000B5680000}"/>
    <cellStyle name="Note 2 9 50 2" xfId="21345" xr:uid="{00000000-0005-0000-0000-0000B6680000}"/>
    <cellStyle name="Note 2 9 50 2 2" xfId="42633" xr:uid="{00000000-0005-0000-0000-0000B7680000}"/>
    <cellStyle name="Note 2 9 50 3" xfId="33319" xr:uid="{00000000-0005-0000-0000-0000B8680000}"/>
    <cellStyle name="Note 2 9 51" xfId="12523" xr:uid="{00000000-0005-0000-0000-0000B9680000}"/>
    <cellStyle name="Note 2 9 51 2" xfId="24562" xr:uid="{00000000-0005-0000-0000-0000BA680000}"/>
    <cellStyle name="Note 2 9 51 2 2" xfId="45850" xr:uid="{00000000-0005-0000-0000-0000BB680000}"/>
    <cellStyle name="Note 2 9 51 3" xfId="36536" xr:uid="{00000000-0005-0000-0000-0000BC680000}"/>
    <cellStyle name="Note 2 9 52" xfId="14990" xr:uid="{00000000-0005-0000-0000-0000BD680000}"/>
    <cellStyle name="Note 2 9 52 2" xfId="26706" xr:uid="{00000000-0005-0000-0000-0000BE680000}"/>
    <cellStyle name="Note 2 9 52 2 2" xfId="47994" xr:uid="{00000000-0005-0000-0000-0000BF680000}"/>
    <cellStyle name="Note 2 9 52 3" xfId="38680" xr:uid="{00000000-0005-0000-0000-0000C0680000}"/>
    <cellStyle name="Note 2 9 53" xfId="17965" xr:uid="{00000000-0005-0000-0000-0000C1680000}"/>
    <cellStyle name="Note 2 9 54" xfId="27662" xr:uid="{00000000-0005-0000-0000-0000C2680000}"/>
    <cellStyle name="Note 2 9 55" xfId="49781" xr:uid="{00000000-0005-0000-0000-0000C3680000}"/>
    <cellStyle name="Note 2 9 56" xfId="49782" xr:uid="{00000000-0005-0000-0000-0000C4680000}"/>
    <cellStyle name="Note 2 9 57" xfId="49783" xr:uid="{00000000-0005-0000-0000-0000C5680000}"/>
    <cellStyle name="Note 2 9 58" xfId="49784" xr:uid="{00000000-0005-0000-0000-0000C6680000}"/>
    <cellStyle name="Note 2 9 59" xfId="49785" xr:uid="{00000000-0005-0000-0000-0000C7680000}"/>
    <cellStyle name="Note 2 9 6" xfId="5563" xr:uid="{00000000-0005-0000-0000-0000C8680000}"/>
    <cellStyle name="Note 2 9 6 2" xfId="8160" xr:uid="{00000000-0005-0000-0000-0000C9680000}"/>
    <cellStyle name="Note 2 9 6 2 2" xfId="20435" xr:uid="{00000000-0005-0000-0000-0000CA680000}"/>
    <cellStyle name="Note 2 9 6 2 2 2" xfId="41723" xr:uid="{00000000-0005-0000-0000-0000CB680000}"/>
    <cellStyle name="Note 2 9 6 2 3" xfId="32409" xr:uid="{00000000-0005-0000-0000-0000CC680000}"/>
    <cellStyle name="Note 2 9 6 3" xfId="11406" xr:uid="{00000000-0005-0000-0000-0000CD680000}"/>
    <cellStyle name="Note 2 9 6 3 2" xfId="23611" xr:uid="{00000000-0005-0000-0000-0000CE680000}"/>
    <cellStyle name="Note 2 9 6 3 2 2" xfId="44899" xr:uid="{00000000-0005-0000-0000-0000CF680000}"/>
    <cellStyle name="Note 2 9 6 3 3" xfId="35585" xr:uid="{00000000-0005-0000-0000-0000D0680000}"/>
    <cellStyle name="Note 2 9 6 4" xfId="15638" xr:uid="{00000000-0005-0000-0000-0000D1680000}"/>
    <cellStyle name="Note 2 9 6 4 2" xfId="27354" xr:uid="{00000000-0005-0000-0000-0000D2680000}"/>
    <cellStyle name="Note 2 9 6 4 2 2" xfId="48642" xr:uid="{00000000-0005-0000-0000-0000D3680000}"/>
    <cellStyle name="Note 2 9 6 4 3" xfId="39328" xr:uid="{00000000-0005-0000-0000-0000D4680000}"/>
    <cellStyle name="Note 2 9 6 5" xfId="18009" xr:uid="{00000000-0005-0000-0000-0000D5680000}"/>
    <cellStyle name="Note 2 9 6 6" xfId="28029" xr:uid="{00000000-0005-0000-0000-0000D6680000}"/>
    <cellStyle name="Note 2 9 60" xfId="49786" xr:uid="{00000000-0005-0000-0000-0000D7680000}"/>
    <cellStyle name="Note 2 9 61" xfId="49787" xr:uid="{00000000-0005-0000-0000-0000D8680000}"/>
    <cellStyle name="Note 2 9 62" xfId="49788" xr:uid="{00000000-0005-0000-0000-0000D9680000}"/>
    <cellStyle name="Note 2 9 63" xfId="49789" xr:uid="{00000000-0005-0000-0000-0000DA680000}"/>
    <cellStyle name="Note 2 9 64" xfId="49790" xr:uid="{00000000-0005-0000-0000-0000DB680000}"/>
    <cellStyle name="Note 2 9 7" xfId="5564" xr:uid="{00000000-0005-0000-0000-0000DC680000}"/>
    <cellStyle name="Note 2 9 7 2" xfId="8373" xr:uid="{00000000-0005-0000-0000-0000DD680000}"/>
    <cellStyle name="Note 2 9 7 2 2" xfId="20593" xr:uid="{00000000-0005-0000-0000-0000DE680000}"/>
    <cellStyle name="Note 2 9 7 2 2 2" xfId="41881" xr:uid="{00000000-0005-0000-0000-0000DF680000}"/>
    <cellStyle name="Note 2 9 7 2 3" xfId="32567" xr:uid="{00000000-0005-0000-0000-0000E0680000}"/>
    <cellStyle name="Note 2 9 7 3" xfId="11471" xr:uid="{00000000-0005-0000-0000-0000E1680000}"/>
    <cellStyle name="Note 2 9 7 3 2" xfId="23672" xr:uid="{00000000-0005-0000-0000-0000E2680000}"/>
    <cellStyle name="Note 2 9 7 3 2 2" xfId="44960" xr:uid="{00000000-0005-0000-0000-0000E3680000}"/>
    <cellStyle name="Note 2 9 7 3 3" xfId="35646" xr:uid="{00000000-0005-0000-0000-0000E4680000}"/>
    <cellStyle name="Note 2 9 7 4" xfId="15830" xr:uid="{00000000-0005-0000-0000-0000E5680000}"/>
    <cellStyle name="Note 2 9 7 4 2" xfId="27546" xr:uid="{00000000-0005-0000-0000-0000E6680000}"/>
    <cellStyle name="Note 2 9 7 4 2 2" xfId="48834" xr:uid="{00000000-0005-0000-0000-0000E7680000}"/>
    <cellStyle name="Note 2 9 7 4 3" xfId="39520" xr:uid="{00000000-0005-0000-0000-0000E8680000}"/>
    <cellStyle name="Note 2 9 7 5" xfId="18010" xr:uid="{00000000-0005-0000-0000-0000E9680000}"/>
    <cellStyle name="Note 2 9 7 6" xfId="28082" xr:uid="{00000000-0005-0000-0000-0000EA680000}"/>
    <cellStyle name="Note 2 9 8" xfId="5565" xr:uid="{00000000-0005-0000-0000-0000EB680000}"/>
    <cellStyle name="Note 2 9 8 2" xfId="8339" xr:uid="{00000000-0005-0000-0000-0000EC680000}"/>
    <cellStyle name="Note 2 9 8 2 2" xfId="20576" xr:uid="{00000000-0005-0000-0000-0000ED680000}"/>
    <cellStyle name="Note 2 9 8 2 2 2" xfId="41864" xr:uid="{00000000-0005-0000-0000-0000EE680000}"/>
    <cellStyle name="Note 2 9 8 2 3" xfId="32550" xr:uid="{00000000-0005-0000-0000-0000EF680000}"/>
    <cellStyle name="Note 2 9 8 3" xfId="11536" xr:uid="{00000000-0005-0000-0000-0000F0680000}"/>
    <cellStyle name="Note 2 9 8 3 2" xfId="23731" xr:uid="{00000000-0005-0000-0000-0000F1680000}"/>
    <cellStyle name="Note 2 9 8 3 2 2" xfId="45019" xr:uid="{00000000-0005-0000-0000-0000F2680000}"/>
    <cellStyle name="Note 2 9 8 3 3" xfId="35705" xr:uid="{00000000-0005-0000-0000-0000F3680000}"/>
    <cellStyle name="Note 2 9 8 4" xfId="15796" xr:uid="{00000000-0005-0000-0000-0000F4680000}"/>
    <cellStyle name="Note 2 9 8 4 2" xfId="27512" xr:uid="{00000000-0005-0000-0000-0000F5680000}"/>
    <cellStyle name="Note 2 9 8 4 2 2" xfId="48800" xr:uid="{00000000-0005-0000-0000-0000F6680000}"/>
    <cellStyle name="Note 2 9 8 4 3" xfId="39486" xr:uid="{00000000-0005-0000-0000-0000F7680000}"/>
    <cellStyle name="Note 2 9 8 5" xfId="18011" xr:uid="{00000000-0005-0000-0000-0000F8680000}"/>
    <cellStyle name="Note 2 9 8 6" xfId="28135" xr:uid="{00000000-0005-0000-0000-0000F9680000}"/>
    <cellStyle name="Note 2 9 9" xfId="5566" xr:uid="{00000000-0005-0000-0000-0000FA680000}"/>
    <cellStyle name="Note 2 9 9 2" xfId="11600" xr:uid="{00000000-0005-0000-0000-0000FB680000}"/>
    <cellStyle name="Note 2 9 9 2 2" xfId="23787" xr:uid="{00000000-0005-0000-0000-0000FC680000}"/>
    <cellStyle name="Note 2 9 9 2 2 2" xfId="45075" xr:uid="{00000000-0005-0000-0000-0000FD680000}"/>
    <cellStyle name="Note 2 9 9 2 3" xfId="35761" xr:uid="{00000000-0005-0000-0000-0000FE680000}"/>
    <cellStyle name="Note 2 9 9 3" xfId="18012" xr:uid="{00000000-0005-0000-0000-0000FF680000}"/>
    <cellStyle name="Note 2 9 9 4" xfId="28186" xr:uid="{00000000-0005-0000-0000-000000690000}"/>
    <cellStyle name="Note 3" xfId="5567" xr:uid="{00000000-0005-0000-0000-000001690000}"/>
    <cellStyle name="Note 3 10" xfId="5568" xr:uid="{00000000-0005-0000-0000-000002690000}"/>
    <cellStyle name="Note 3 10 2" xfId="11660" xr:uid="{00000000-0005-0000-0000-000003690000}"/>
    <cellStyle name="Note 3 10 2 2" xfId="23837" xr:uid="{00000000-0005-0000-0000-000004690000}"/>
    <cellStyle name="Note 3 10 2 2 2" xfId="45125" xr:uid="{00000000-0005-0000-0000-000005690000}"/>
    <cellStyle name="Note 3 10 2 3" xfId="35811" xr:uid="{00000000-0005-0000-0000-000006690000}"/>
    <cellStyle name="Note 3 10 3" xfId="18014" xr:uid="{00000000-0005-0000-0000-000007690000}"/>
    <cellStyle name="Note 3 10 4" xfId="28231" xr:uid="{00000000-0005-0000-0000-000008690000}"/>
    <cellStyle name="Note 3 11" xfId="5569" xr:uid="{00000000-0005-0000-0000-000009690000}"/>
    <cellStyle name="Note 3 11 2" xfId="11728" xr:uid="{00000000-0005-0000-0000-00000A690000}"/>
    <cellStyle name="Note 3 11 2 2" xfId="23893" xr:uid="{00000000-0005-0000-0000-00000B690000}"/>
    <cellStyle name="Note 3 11 2 2 2" xfId="45181" xr:uid="{00000000-0005-0000-0000-00000C690000}"/>
    <cellStyle name="Note 3 11 2 3" xfId="35867" xr:uid="{00000000-0005-0000-0000-00000D690000}"/>
    <cellStyle name="Note 3 11 3" xfId="18015" xr:uid="{00000000-0005-0000-0000-00000E690000}"/>
    <cellStyle name="Note 3 11 4" xfId="28281" xr:uid="{00000000-0005-0000-0000-00000F690000}"/>
    <cellStyle name="Note 3 12" xfId="5570" xr:uid="{00000000-0005-0000-0000-000010690000}"/>
    <cellStyle name="Note 3 12 2" xfId="11800" xr:uid="{00000000-0005-0000-0000-000011690000}"/>
    <cellStyle name="Note 3 12 2 2" xfId="23954" xr:uid="{00000000-0005-0000-0000-000012690000}"/>
    <cellStyle name="Note 3 12 2 2 2" xfId="45242" xr:uid="{00000000-0005-0000-0000-000013690000}"/>
    <cellStyle name="Note 3 12 2 3" xfId="35928" xr:uid="{00000000-0005-0000-0000-000014690000}"/>
    <cellStyle name="Note 3 12 3" xfId="18016" xr:uid="{00000000-0005-0000-0000-000015690000}"/>
    <cellStyle name="Note 3 12 4" xfId="28336" xr:uid="{00000000-0005-0000-0000-000016690000}"/>
    <cellStyle name="Note 3 13" xfId="5571" xr:uid="{00000000-0005-0000-0000-000017690000}"/>
    <cellStyle name="Note 3 13 2" xfId="11872" xr:uid="{00000000-0005-0000-0000-000018690000}"/>
    <cellStyle name="Note 3 13 2 2" xfId="24016" xr:uid="{00000000-0005-0000-0000-000019690000}"/>
    <cellStyle name="Note 3 13 2 2 2" xfId="45304" xr:uid="{00000000-0005-0000-0000-00001A690000}"/>
    <cellStyle name="Note 3 13 2 3" xfId="35990" xr:uid="{00000000-0005-0000-0000-00001B690000}"/>
    <cellStyle name="Note 3 13 3" xfId="18017" xr:uid="{00000000-0005-0000-0000-00001C690000}"/>
    <cellStyle name="Note 3 13 4" xfId="28389" xr:uid="{00000000-0005-0000-0000-00001D690000}"/>
    <cellStyle name="Note 3 14" xfId="5572" xr:uid="{00000000-0005-0000-0000-00001E690000}"/>
    <cellStyle name="Note 3 14 2" xfId="11957" xr:uid="{00000000-0005-0000-0000-00001F690000}"/>
    <cellStyle name="Note 3 14 2 2" xfId="24085" xr:uid="{00000000-0005-0000-0000-000020690000}"/>
    <cellStyle name="Note 3 14 2 2 2" xfId="45373" xr:uid="{00000000-0005-0000-0000-000021690000}"/>
    <cellStyle name="Note 3 14 2 3" xfId="36059" xr:uid="{00000000-0005-0000-0000-000022690000}"/>
    <cellStyle name="Note 3 14 3" xfId="18018" xr:uid="{00000000-0005-0000-0000-000023690000}"/>
    <cellStyle name="Note 3 14 4" xfId="28451" xr:uid="{00000000-0005-0000-0000-000024690000}"/>
    <cellStyle name="Note 3 15" xfId="5573" xr:uid="{00000000-0005-0000-0000-000025690000}"/>
    <cellStyle name="Note 3 15 2" xfId="12035" xr:uid="{00000000-0005-0000-0000-000026690000}"/>
    <cellStyle name="Note 3 15 2 2" xfId="24151" xr:uid="{00000000-0005-0000-0000-000027690000}"/>
    <cellStyle name="Note 3 15 2 2 2" xfId="45439" xr:uid="{00000000-0005-0000-0000-000028690000}"/>
    <cellStyle name="Note 3 15 2 3" xfId="36125" xr:uid="{00000000-0005-0000-0000-000029690000}"/>
    <cellStyle name="Note 3 15 3" xfId="18019" xr:uid="{00000000-0005-0000-0000-00002A690000}"/>
    <cellStyle name="Note 3 15 4" xfId="28505" xr:uid="{00000000-0005-0000-0000-00002B690000}"/>
    <cellStyle name="Note 3 16" xfId="5574" xr:uid="{00000000-0005-0000-0000-00002C690000}"/>
    <cellStyle name="Note 3 16 2" xfId="12120" xr:uid="{00000000-0005-0000-0000-00002D690000}"/>
    <cellStyle name="Note 3 16 2 2" xfId="24222" xr:uid="{00000000-0005-0000-0000-00002E690000}"/>
    <cellStyle name="Note 3 16 2 2 2" xfId="45510" xr:uid="{00000000-0005-0000-0000-00002F690000}"/>
    <cellStyle name="Note 3 16 2 3" xfId="36196" xr:uid="{00000000-0005-0000-0000-000030690000}"/>
    <cellStyle name="Note 3 16 3" xfId="18020" xr:uid="{00000000-0005-0000-0000-000031690000}"/>
    <cellStyle name="Note 3 16 4" xfId="28560" xr:uid="{00000000-0005-0000-0000-000032690000}"/>
    <cellStyle name="Note 3 17" xfId="5575" xr:uid="{00000000-0005-0000-0000-000033690000}"/>
    <cellStyle name="Note 3 17 2" xfId="12192" xr:uid="{00000000-0005-0000-0000-000034690000}"/>
    <cellStyle name="Note 3 17 2 2" xfId="24282" xr:uid="{00000000-0005-0000-0000-000035690000}"/>
    <cellStyle name="Note 3 17 2 2 2" xfId="45570" xr:uid="{00000000-0005-0000-0000-000036690000}"/>
    <cellStyle name="Note 3 17 2 3" xfId="36256" xr:uid="{00000000-0005-0000-0000-000037690000}"/>
    <cellStyle name="Note 3 17 3" xfId="18021" xr:uid="{00000000-0005-0000-0000-000038690000}"/>
    <cellStyle name="Note 3 17 4" xfId="28614" xr:uid="{00000000-0005-0000-0000-000039690000}"/>
    <cellStyle name="Note 3 18" xfId="5576" xr:uid="{00000000-0005-0000-0000-00003A690000}"/>
    <cellStyle name="Note 3 18 2" xfId="12262" xr:uid="{00000000-0005-0000-0000-00003B690000}"/>
    <cellStyle name="Note 3 18 2 2" xfId="24340" xr:uid="{00000000-0005-0000-0000-00003C690000}"/>
    <cellStyle name="Note 3 18 2 2 2" xfId="45628" xr:uid="{00000000-0005-0000-0000-00003D690000}"/>
    <cellStyle name="Note 3 18 2 3" xfId="36314" xr:uid="{00000000-0005-0000-0000-00003E690000}"/>
    <cellStyle name="Note 3 18 3" xfId="18022" xr:uid="{00000000-0005-0000-0000-00003F690000}"/>
    <cellStyle name="Note 3 18 4" xfId="28669" xr:uid="{00000000-0005-0000-0000-000040690000}"/>
    <cellStyle name="Note 3 19" xfId="5577" xr:uid="{00000000-0005-0000-0000-000041690000}"/>
    <cellStyle name="Note 3 19 2" xfId="12332" xr:uid="{00000000-0005-0000-0000-000042690000}"/>
    <cellStyle name="Note 3 19 2 2" xfId="24399" xr:uid="{00000000-0005-0000-0000-000043690000}"/>
    <cellStyle name="Note 3 19 2 2 2" xfId="45687" xr:uid="{00000000-0005-0000-0000-000044690000}"/>
    <cellStyle name="Note 3 19 2 3" xfId="36373" xr:uid="{00000000-0005-0000-0000-000045690000}"/>
    <cellStyle name="Note 3 19 3" xfId="18023" xr:uid="{00000000-0005-0000-0000-000046690000}"/>
    <cellStyle name="Note 3 19 4" xfId="28722" xr:uid="{00000000-0005-0000-0000-000047690000}"/>
    <cellStyle name="Note 3 2" xfId="5578" xr:uid="{00000000-0005-0000-0000-000048690000}"/>
    <cellStyle name="Note 3 2 10" xfId="49791" xr:uid="{00000000-0005-0000-0000-000049690000}"/>
    <cellStyle name="Note 3 2 11" xfId="49792" xr:uid="{00000000-0005-0000-0000-00004A690000}"/>
    <cellStyle name="Note 3 2 12" xfId="49793" xr:uid="{00000000-0005-0000-0000-00004B690000}"/>
    <cellStyle name="Note 3 2 13" xfId="49794" xr:uid="{00000000-0005-0000-0000-00004C690000}"/>
    <cellStyle name="Note 3 2 14" xfId="49795" xr:uid="{00000000-0005-0000-0000-00004D690000}"/>
    <cellStyle name="Note 3 2 15" xfId="49796" xr:uid="{00000000-0005-0000-0000-00004E690000}"/>
    <cellStyle name="Note 3 2 16" xfId="49797" xr:uid="{00000000-0005-0000-0000-00004F690000}"/>
    <cellStyle name="Note 3 2 17" xfId="49798" xr:uid="{00000000-0005-0000-0000-000050690000}"/>
    <cellStyle name="Note 3 2 18" xfId="49799" xr:uid="{00000000-0005-0000-0000-000051690000}"/>
    <cellStyle name="Note 3 2 19" xfId="49800" xr:uid="{00000000-0005-0000-0000-000052690000}"/>
    <cellStyle name="Note 3 2 2" xfId="5579" xr:uid="{00000000-0005-0000-0000-000053690000}"/>
    <cellStyle name="Note 3 2 2 2" xfId="7798" xr:uid="{00000000-0005-0000-0000-000054690000}"/>
    <cellStyle name="Note 3 2 2 2 2" xfId="10447" xr:uid="{00000000-0005-0000-0000-000055690000}"/>
    <cellStyle name="Note 3 2 2 2 2 2" xfId="22653" xr:uid="{00000000-0005-0000-0000-000056690000}"/>
    <cellStyle name="Note 3 2 2 2 2 2 2" xfId="43941" xr:uid="{00000000-0005-0000-0000-000057690000}"/>
    <cellStyle name="Note 3 2 2 2 2 3" xfId="34627" xr:uid="{00000000-0005-0000-0000-000058690000}"/>
    <cellStyle name="Note 3 2 2 2 3" xfId="20141" xr:uid="{00000000-0005-0000-0000-000059690000}"/>
    <cellStyle name="Note 3 2 2 2 3 2" xfId="41429" xr:uid="{00000000-0005-0000-0000-00005A690000}"/>
    <cellStyle name="Note 3 2 2 2 4" xfId="32115" xr:uid="{00000000-0005-0000-0000-00005B690000}"/>
    <cellStyle name="Note 3 2 2 3" xfId="10769" xr:uid="{00000000-0005-0000-0000-00005C690000}"/>
    <cellStyle name="Note 3 2 2 3 2" xfId="22975" xr:uid="{00000000-0005-0000-0000-00005D690000}"/>
    <cellStyle name="Note 3 2 2 3 2 2" xfId="44263" xr:uid="{00000000-0005-0000-0000-00005E690000}"/>
    <cellStyle name="Note 3 2 2 3 3" xfId="34949" xr:uid="{00000000-0005-0000-0000-00005F690000}"/>
    <cellStyle name="Note 3 2 2 4" xfId="11052" xr:uid="{00000000-0005-0000-0000-000060690000}"/>
    <cellStyle name="Note 3 2 2 4 2" xfId="23258" xr:uid="{00000000-0005-0000-0000-000061690000}"/>
    <cellStyle name="Note 3 2 2 4 2 2" xfId="44546" xr:uid="{00000000-0005-0000-0000-000062690000}"/>
    <cellStyle name="Note 3 2 2 4 3" xfId="35232" xr:uid="{00000000-0005-0000-0000-000063690000}"/>
    <cellStyle name="Note 3 2 2 5" xfId="9445" xr:uid="{00000000-0005-0000-0000-000064690000}"/>
    <cellStyle name="Note 3 2 2 5 2" xfId="21651" xr:uid="{00000000-0005-0000-0000-000065690000}"/>
    <cellStyle name="Note 3 2 2 5 2 2" xfId="42939" xr:uid="{00000000-0005-0000-0000-000066690000}"/>
    <cellStyle name="Note 3 2 2 5 3" xfId="33625" xr:uid="{00000000-0005-0000-0000-000067690000}"/>
    <cellStyle name="Note 3 2 2 6" xfId="15245" xr:uid="{00000000-0005-0000-0000-000068690000}"/>
    <cellStyle name="Note 3 2 2 6 2" xfId="26961" xr:uid="{00000000-0005-0000-0000-000069690000}"/>
    <cellStyle name="Note 3 2 2 6 2 2" xfId="48249" xr:uid="{00000000-0005-0000-0000-00006A690000}"/>
    <cellStyle name="Note 3 2 2 6 3" xfId="38935" xr:uid="{00000000-0005-0000-0000-00006B690000}"/>
    <cellStyle name="Note 3 2 2 7" xfId="18025" xr:uid="{00000000-0005-0000-0000-00006C690000}"/>
    <cellStyle name="Note 3 2 3" xfId="7497" xr:uid="{00000000-0005-0000-0000-00006D690000}"/>
    <cellStyle name="Note 3 2 3 2" xfId="10135" xr:uid="{00000000-0005-0000-0000-00006E690000}"/>
    <cellStyle name="Note 3 2 3 2 2" xfId="22341" xr:uid="{00000000-0005-0000-0000-00006F690000}"/>
    <cellStyle name="Note 3 2 3 2 2 2" xfId="43629" xr:uid="{00000000-0005-0000-0000-000070690000}"/>
    <cellStyle name="Note 3 2 3 2 3" xfId="34315" xr:uid="{00000000-0005-0000-0000-000071690000}"/>
    <cellStyle name="Note 3 2 3 3" xfId="19914" xr:uid="{00000000-0005-0000-0000-000072690000}"/>
    <cellStyle name="Note 3 2 3 3 2" xfId="41202" xr:uid="{00000000-0005-0000-0000-000073690000}"/>
    <cellStyle name="Note 3 2 3 4" xfId="31888" xr:uid="{00000000-0005-0000-0000-000074690000}"/>
    <cellStyle name="Note 3 2 4" xfId="9751" xr:uid="{00000000-0005-0000-0000-000075690000}"/>
    <cellStyle name="Note 3 2 4 2" xfId="21957" xr:uid="{00000000-0005-0000-0000-000076690000}"/>
    <cellStyle name="Note 3 2 4 2 2" xfId="43245" xr:uid="{00000000-0005-0000-0000-000077690000}"/>
    <cellStyle name="Note 3 2 4 3" xfId="33931" xr:uid="{00000000-0005-0000-0000-000078690000}"/>
    <cellStyle name="Note 3 2 5" xfId="9928" xr:uid="{00000000-0005-0000-0000-000079690000}"/>
    <cellStyle name="Note 3 2 5 2" xfId="22134" xr:uid="{00000000-0005-0000-0000-00007A690000}"/>
    <cellStyle name="Note 3 2 5 2 2" xfId="43422" xr:uid="{00000000-0005-0000-0000-00007B690000}"/>
    <cellStyle name="Note 3 2 5 3" xfId="34108" xr:uid="{00000000-0005-0000-0000-00007C690000}"/>
    <cellStyle name="Note 3 2 6" xfId="9138" xr:uid="{00000000-0005-0000-0000-00007D690000}"/>
    <cellStyle name="Note 3 2 6 2" xfId="21347" xr:uid="{00000000-0005-0000-0000-00007E690000}"/>
    <cellStyle name="Note 3 2 6 2 2" xfId="42635" xr:uid="{00000000-0005-0000-0000-00007F690000}"/>
    <cellStyle name="Note 3 2 6 3" xfId="33321" xr:uid="{00000000-0005-0000-0000-000080690000}"/>
    <cellStyle name="Note 3 2 7" xfId="14992" xr:uid="{00000000-0005-0000-0000-000081690000}"/>
    <cellStyle name="Note 3 2 7 2" xfId="26708" xr:uid="{00000000-0005-0000-0000-000082690000}"/>
    <cellStyle name="Note 3 2 7 2 2" xfId="47996" xr:uid="{00000000-0005-0000-0000-000083690000}"/>
    <cellStyle name="Note 3 2 7 3" xfId="38682" xr:uid="{00000000-0005-0000-0000-000084690000}"/>
    <cellStyle name="Note 3 2 8" xfId="18024" xr:uid="{00000000-0005-0000-0000-000085690000}"/>
    <cellStyle name="Note 3 2 9" xfId="27766" xr:uid="{00000000-0005-0000-0000-000086690000}"/>
    <cellStyle name="Note 3 20" xfId="5580" xr:uid="{00000000-0005-0000-0000-000087690000}"/>
    <cellStyle name="Note 3 20 2" xfId="12399" xr:uid="{00000000-0005-0000-0000-000088690000}"/>
    <cellStyle name="Note 3 20 2 2" xfId="24456" xr:uid="{00000000-0005-0000-0000-000089690000}"/>
    <cellStyle name="Note 3 20 2 2 2" xfId="45744" xr:uid="{00000000-0005-0000-0000-00008A690000}"/>
    <cellStyle name="Note 3 20 2 3" xfId="36430" xr:uid="{00000000-0005-0000-0000-00008B690000}"/>
    <cellStyle name="Note 3 20 3" xfId="18026" xr:uid="{00000000-0005-0000-0000-00008C690000}"/>
    <cellStyle name="Note 3 20 4" xfId="28775" xr:uid="{00000000-0005-0000-0000-00008D690000}"/>
    <cellStyle name="Note 3 21" xfId="5581" xr:uid="{00000000-0005-0000-0000-00008E690000}"/>
    <cellStyle name="Note 3 21 2" xfId="12496" xr:uid="{00000000-0005-0000-0000-00008F690000}"/>
    <cellStyle name="Note 3 21 2 2" xfId="24540" xr:uid="{00000000-0005-0000-0000-000090690000}"/>
    <cellStyle name="Note 3 21 2 2 2" xfId="45828" xr:uid="{00000000-0005-0000-0000-000091690000}"/>
    <cellStyle name="Note 3 21 2 3" xfId="36514" xr:uid="{00000000-0005-0000-0000-000092690000}"/>
    <cellStyle name="Note 3 21 3" xfId="18027" xr:uid="{00000000-0005-0000-0000-000093690000}"/>
    <cellStyle name="Note 3 21 4" xfId="28850" xr:uid="{00000000-0005-0000-0000-000094690000}"/>
    <cellStyle name="Note 3 22" xfId="5582" xr:uid="{00000000-0005-0000-0000-000095690000}"/>
    <cellStyle name="Note 3 22 2" xfId="12549" xr:uid="{00000000-0005-0000-0000-000096690000}"/>
    <cellStyle name="Note 3 22 2 2" xfId="24581" xr:uid="{00000000-0005-0000-0000-000097690000}"/>
    <cellStyle name="Note 3 22 2 2 2" xfId="45869" xr:uid="{00000000-0005-0000-0000-000098690000}"/>
    <cellStyle name="Note 3 22 2 3" xfId="36555" xr:uid="{00000000-0005-0000-0000-000099690000}"/>
    <cellStyle name="Note 3 22 3" xfId="18028" xr:uid="{00000000-0005-0000-0000-00009A690000}"/>
    <cellStyle name="Note 3 22 4" xfId="28885" xr:uid="{00000000-0005-0000-0000-00009B690000}"/>
    <cellStyle name="Note 3 23" xfId="5583" xr:uid="{00000000-0005-0000-0000-00009C690000}"/>
    <cellStyle name="Note 3 23 2" xfId="12624" xr:uid="{00000000-0005-0000-0000-00009D690000}"/>
    <cellStyle name="Note 3 23 2 2" xfId="24644" xr:uid="{00000000-0005-0000-0000-00009E690000}"/>
    <cellStyle name="Note 3 23 2 2 2" xfId="45932" xr:uid="{00000000-0005-0000-0000-00009F690000}"/>
    <cellStyle name="Note 3 23 2 3" xfId="36618" xr:uid="{00000000-0005-0000-0000-0000A0690000}"/>
    <cellStyle name="Note 3 23 3" xfId="18029" xr:uid="{00000000-0005-0000-0000-0000A1690000}"/>
    <cellStyle name="Note 3 23 4" xfId="28939" xr:uid="{00000000-0005-0000-0000-0000A2690000}"/>
    <cellStyle name="Note 3 24" xfId="5584" xr:uid="{00000000-0005-0000-0000-0000A3690000}"/>
    <cellStyle name="Note 3 24 2" xfId="12703" xr:uid="{00000000-0005-0000-0000-0000A4690000}"/>
    <cellStyle name="Note 3 24 2 2" xfId="24711" xr:uid="{00000000-0005-0000-0000-0000A5690000}"/>
    <cellStyle name="Note 3 24 2 2 2" xfId="45999" xr:uid="{00000000-0005-0000-0000-0000A6690000}"/>
    <cellStyle name="Note 3 24 2 3" xfId="36685" xr:uid="{00000000-0005-0000-0000-0000A7690000}"/>
    <cellStyle name="Note 3 24 3" xfId="18030" xr:uid="{00000000-0005-0000-0000-0000A8690000}"/>
    <cellStyle name="Note 3 24 4" xfId="28994" xr:uid="{00000000-0005-0000-0000-0000A9690000}"/>
    <cellStyle name="Note 3 25" xfId="5585" xr:uid="{00000000-0005-0000-0000-0000AA690000}"/>
    <cellStyle name="Note 3 25 2" xfId="12771" xr:uid="{00000000-0005-0000-0000-0000AB690000}"/>
    <cellStyle name="Note 3 25 2 2" xfId="24768" xr:uid="{00000000-0005-0000-0000-0000AC690000}"/>
    <cellStyle name="Note 3 25 2 2 2" xfId="46056" xr:uid="{00000000-0005-0000-0000-0000AD690000}"/>
    <cellStyle name="Note 3 25 2 3" xfId="36742" xr:uid="{00000000-0005-0000-0000-0000AE690000}"/>
    <cellStyle name="Note 3 25 3" xfId="18031" xr:uid="{00000000-0005-0000-0000-0000AF690000}"/>
    <cellStyle name="Note 3 25 4" xfId="29047" xr:uid="{00000000-0005-0000-0000-0000B0690000}"/>
    <cellStyle name="Note 3 26" xfId="5586" xr:uid="{00000000-0005-0000-0000-0000B1690000}"/>
    <cellStyle name="Note 3 26 2" xfId="12840" xr:uid="{00000000-0005-0000-0000-0000B2690000}"/>
    <cellStyle name="Note 3 26 2 2" xfId="24825" xr:uid="{00000000-0005-0000-0000-0000B3690000}"/>
    <cellStyle name="Note 3 26 2 2 2" xfId="46113" xr:uid="{00000000-0005-0000-0000-0000B4690000}"/>
    <cellStyle name="Note 3 26 2 3" xfId="36799" xr:uid="{00000000-0005-0000-0000-0000B5690000}"/>
    <cellStyle name="Note 3 26 3" xfId="18032" xr:uid="{00000000-0005-0000-0000-0000B6690000}"/>
    <cellStyle name="Note 3 26 4" xfId="29100" xr:uid="{00000000-0005-0000-0000-0000B7690000}"/>
    <cellStyle name="Note 3 27" xfId="5587" xr:uid="{00000000-0005-0000-0000-0000B8690000}"/>
    <cellStyle name="Note 3 27 2" xfId="12944" xr:uid="{00000000-0005-0000-0000-0000B9690000}"/>
    <cellStyle name="Note 3 27 2 2" xfId="24915" xr:uid="{00000000-0005-0000-0000-0000BA690000}"/>
    <cellStyle name="Note 3 27 2 2 2" xfId="46203" xr:uid="{00000000-0005-0000-0000-0000BB690000}"/>
    <cellStyle name="Note 3 27 2 3" xfId="36889" xr:uid="{00000000-0005-0000-0000-0000BC690000}"/>
    <cellStyle name="Note 3 27 3" xfId="18033" xr:uid="{00000000-0005-0000-0000-0000BD690000}"/>
    <cellStyle name="Note 3 27 4" xfId="29175" xr:uid="{00000000-0005-0000-0000-0000BE690000}"/>
    <cellStyle name="Note 3 28" xfId="5588" xr:uid="{00000000-0005-0000-0000-0000BF690000}"/>
    <cellStyle name="Note 3 28 2" xfId="12996" xr:uid="{00000000-0005-0000-0000-0000C0690000}"/>
    <cellStyle name="Note 3 28 2 2" xfId="24957" xr:uid="{00000000-0005-0000-0000-0000C1690000}"/>
    <cellStyle name="Note 3 28 2 2 2" xfId="46245" xr:uid="{00000000-0005-0000-0000-0000C2690000}"/>
    <cellStyle name="Note 3 28 2 3" xfId="36931" xr:uid="{00000000-0005-0000-0000-0000C3690000}"/>
    <cellStyle name="Note 3 28 3" xfId="18034" xr:uid="{00000000-0005-0000-0000-0000C4690000}"/>
    <cellStyle name="Note 3 28 4" xfId="29209" xr:uid="{00000000-0005-0000-0000-0000C5690000}"/>
    <cellStyle name="Note 3 29" xfId="5589" xr:uid="{00000000-0005-0000-0000-0000C6690000}"/>
    <cellStyle name="Note 3 29 2" xfId="13067" xr:uid="{00000000-0005-0000-0000-0000C7690000}"/>
    <cellStyle name="Note 3 29 2 2" xfId="25016" xr:uid="{00000000-0005-0000-0000-0000C8690000}"/>
    <cellStyle name="Note 3 29 2 2 2" xfId="46304" xr:uid="{00000000-0005-0000-0000-0000C9690000}"/>
    <cellStyle name="Note 3 29 2 3" xfId="36990" xr:uid="{00000000-0005-0000-0000-0000CA690000}"/>
    <cellStyle name="Note 3 29 3" xfId="18035" xr:uid="{00000000-0005-0000-0000-0000CB690000}"/>
    <cellStyle name="Note 3 29 4" xfId="29263" xr:uid="{00000000-0005-0000-0000-0000CC690000}"/>
    <cellStyle name="Note 3 3" xfId="5590" xr:uid="{00000000-0005-0000-0000-0000CD690000}"/>
    <cellStyle name="Note 3 3 2" xfId="7772" xr:uid="{00000000-0005-0000-0000-0000CE690000}"/>
    <cellStyle name="Note 3 3 2 2" xfId="10446" xr:uid="{00000000-0005-0000-0000-0000CF690000}"/>
    <cellStyle name="Note 3 3 2 2 2" xfId="22652" xr:uid="{00000000-0005-0000-0000-0000D0690000}"/>
    <cellStyle name="Note 3 3 2 2 2 2" xfId="43940" xr:uid="{00000000-0005-0000-0000-0000D1690000}"/>
    <cellStyle name="Note 3 3 2 2 3" xfId="34626" xr:uid="{00000000-0005-0000-0000-0000D2690000}"/>
    <cellStyle name="Note 3 3 2 3" xfId="20124" xr:uid="{00000000-0005-0000-0000-0000D3690000}"/>
    <cellStyle name="Note 3 3 2 3 2" xfId="41412" xr:uid="{00000000-0005-0000-0000-0000D4690000}"/>
    <cellStyle name="Note 3 3 2 4" xfId="32098" xr:uid="{00000000-0005-0000-0000-0000D5690000}"/>
    <cellStyle name="Note 3 3 3" xfId="10768" xr:uid="{00000000-0005-0000-0000-0000D6690000}"/>
    <cellStyle name="Note 3 3 3 2" xfId="22974" xr:uid="{00000000-0005-0000-0000-0000D7690000}"/>
    <cellStyle name="Note 3 3 3 2 2" xfId="44262" xr:uid="{00000000-0005-0000-0000-0000D8690000}"/>
    <cellStyle name="Note 3 3 3 3" xfId="34948" xr:uid="{00000000-0005-0000-0000-0000D9690000}"/>
    <cellStyle name="Note 3 3 4" xfId="11051" xr:uid="{00000000-0005-0000-0000-0000DA690000}"/>
    <cellStyle name="Note 3 3 4 2" xfId="23257" xr:uid="{00000000-0005-0000-0000-0000DB690000}"/>
    <cellStyle name="Note 3 3 4 2 2" xfId="44545" xr:uid="{00000000-0005-0000-0000-0000DC690000}"/>
    <cellStyle name="Note 3 3 4 3" xfId="35231" xr:uid="{00000000-0005-0000-0000-0000DD690000}"/>
    <cellStyle name="Note 3 3 5" xfId="9444" xr:uid="{00000000-0005-0000-0000-0000DE690000}"/>
    <cellStyle name="Note 3 3 5 2" xfId="21650" xr:uid="{00000000-0005-0000-0000-0000DF690000}"/>
    <cellStyle name="Note 3 3 5 2 2" xfId="42938" xr:uid="{00000000-0005-0000-0000-0000E0690000}"/>
    <cellStyle name="Note 3 3 5 3" xfId="33624" xr:uid="{00000000-0005-0000-0000-0000E1690000}"/>
    <cellStyle name="Note 3 3 6" xfId="15200" xr:uid="{00000000-0005-0000-0000-0000E2690000}"/>
    <cellStyle name="Note 3 3 6 2" xfId="26916" xr:uid="{00000000-0005-0000-0000-0000E3690000}"/>
    <cellStyle name="Note 3 3 6 2 2" xfId="48204" xr:uid="{00000000-0005-0000-0000-0000E4690000}"/>
    <cellStyle name="Note 3 3 6 3" xfId="38890" xr:uid="{00000000-0005-0000-0000-0000E5690000}"/>
    <cellStyle name="Note 3 3 7" xfId="18036" xr:uid="{00000000-0005-0000-0000-0000E6690000}"/>
    <cellStyle name="Note 3 3 8" xfId="27867" xr:uid="{00000000-0005-0000-0000-0000E7690000}"/>
    <cellStyle name="Note 3 30" xfId="5591" xr:uid="{00000000-0005-0000-0000-0000E8690000}"/>
    <cellStyle name="Note 3 30 2" xfId="13147" xr:uid="{00000000-0005-0000-0000-0000E9690000}"/>
    <cellStyle name="Note 3 30 2 2" xfId="25083" xr:uid="{00000000-0005-0000-0000-0000EA690000}"/>
    <cellStyle name="Note 3 30 2 2 2" xfId="46371" xr:uid="{00000000-0005-0000-0000-0000EB690000}"/>
    <cellStyle name="Note 3 30 2 3" xfId="37057" xr:uid="{00000000-0005-0000-0000-0000EC690000}"/>
    <cellStyle name="Note 3 30 3" xfId="18037" xr:uid="{00000000-0005-0000-0000-0000ED690000}"/>
    <cellStyle name="Note 3 30 4" xfId="29318" xr:uid="{00000000-0005-0000-0000-0000EE690000}"/>
    <cellStyle name="Note 3 31" xfId="5592" xr:uid="{00000000-0005-0000-0000-0000EF690000}"/>
    <cellStyle name="Note 3 31 2" xfId="13222" xr:uid="{00000000-0005-0000-0000-0000F0690000}"/>
    <cellStyle name="Note 3 31 2 2" xfId="25144" xr:uid="{00000000-0005-0000-0000-0000F1690000}"/>
    <cellStyle name="Note 3 31 2 2 2" xfId="46432" xr:uid="{00000000-0005-0000-0000-0000F2690000}"/>
    <cellStyle name="Note 3 31 2 3" xfId="37118" xr:uid="{00000000-0005-0000-0000-0000F3690000}"/>
    <cellStyle name="Note 3 31 3" xfId="18038" xr:uid="{00000000-0005-0000-0000-0000F4690000}"/>
    <cellStyle name="Note 3 31 4" xfId="29374" xr:uid="{00000000-0005-0000-0000-0000F5690000}"/>
    <cellStyle name="Note 3 32" xfId="5593" xr:uid="{00000000-0005-0000-0000-0000F6690000}"/>
    <cellStyle name="Note 3 32 2" xfId="13294" xr:uid="{00000000-0005-0000-0000-0000F7690000}"/>
    <cellStyle name="Note 3 32 2 2" xfId="25203" xr:uid="{00000000-0005-0000-0000-0000F8690000}"/>
    <cellStyle name="Note 3 32 2 2 2" xfId="46491" xr:uid="{00000000-0005-0000-0000-0000F9690000}"/>
    <cellStyle name="Note 3 32 2 3" xfId="37177" xr:uid="{00000000-0005-0000-0000-0000FA690000}"/>
    <cellStyle name="Note 3 32 3" xfId="18039" xr:uid="{00000000-0005-0000-0000-0000FB690000}"/>
    <cellStyle name="Note 3 32 4" xfId="29429" xr:uid="{00000000-0005-0000-0000-0000FC690000}"/>
    <cellStyle name="Note 3 33" xfId="5594" xr:uid="{00000000-0005-0000-0000-0000FD690000}"/>
    <cellStyle name="Note 3 33 2" xfId="13370" xr:uid="{00000000-0005-0000-0000-0000FE690000}"/>
    <cellStyle name="Note 3 33 2 2" xfId="25263" xr:uid="{00000000-0005-0000-0000-0000FF690000}"/>
    <cellStyle name="Note 3 33 2 2 2" xfId="46551" xr:uid="{00000000-0005-0000-0000-0000006A0000}"/>
    <cellStyle name="Note 3 33 2 3" xfId="37237" xr:uid="{00000000-0005-0000-0000-0000016A0000}"/>
    <cellStyle name="Note 3 33 3" xfId="18040" xr:uid="{00000000-0005-0000-0000-0000026A0000}"/>
    <cellStyle name="Note 3 33 4" xfId="29482" xr:uid="{00000000-0005-0000-0000-0000036A0000}"/>
    <cellStyle name="Note 3 34" xfId="5595" xr:uid="{00000000-0005-0000-0000-0000046A0000}"/>
    <cellStyle name="Note 3 34 2" xfId="13446" xr:uid="{00000000-0005-0000-0000-0000056A0000}"/>
    <cellStyle name="Note 3 34 2 2" xfId="25325" xr:uid="{00000000-0005-0000-0000-0000066A0000}"/>
    <cellStyle name="Note 3 34 2 2 2" xfId="46613" xr:uid="{00000000-0005-0000-0000-0000076A0000}"/>
    <cellStyle name="Note 3 34 2 3" xfId="37299" xr:uid="{00000000-0005-0000-0000-0000086A0000}"/>
    <cellStyle name="Note 3 34 3" xfId="18041" xr:uid="{00000000-0005-0000-0000-0000096A0000}"/>
    <cellStyle name="Note 3 34 4" xfId="29536" xr:uid="{00000000-0005-0000-0000-00000A6A0000}"/>
    <cellStyle name="Note 3 35" xfId="5596" xr:uid="{00000000-0005-0000-0000-00000B6A0000}"/>
    <cellStyle name="Note 3 35 2" xfId="13519" xr:uid="{00000000-0005-0000-0000-00000C6A0000}"/>
    <cellStyle name="Note 3 35 2 2" xfId="25384" xr:uid="{00000000-0005-0000-0000-00000D6A0000}"/>
    <cellStyle name="Note 3 35 2 2 2" xfId="46672" xr:uid="{00000000-0005-0000-0000-00000E6A0000}"/>
    <cellStyle name="Note 3 35 2 3" xfId="37358" xr:uid="{00000000-0005-0000-0000-00000F6A0000}"/>
    <cellStyle name="Note 3 35 3" xfId="18042" xr:uid="{00000000-0005-0000-0000-0000106A0000}"/>
    <cellStyle name="Note 3 35 4" xfId="29589" xr:uid="{00000000-0005-0000-0000-0000116A0000}"/>
    <cellStyle name="Note 3 36" xfId="5597" xr:uid="{00000000-0005-0000-0000-0000126A0000}"/>
    <cellStyle name="Note 3 36 2" xfId="13539" xr:uid="{00000000-0005-0000-0000-0000136A0000}"/>
    <cellStyle name="Note 3 36 2 2" xfId="25401" xr:uid="{00000000-0005-0000-0000-0000146A0000}"/>
    <cellStyle name="Note 3 36 2 2 2" xfId="46689" xr:uid="{00000000-0005-0000-0000-0000156A0000}"/>
    <cellStyle name="Note 3 36 2 3" xfId="37375" xr:uid="{00000000-0005-0000-0000-0000166A0000}"/>
    <cellStyle name="Note 3 36 3" xfId="18043" xr:uid="{00000000-0005-0000-0000-0000176A0000}"/>
    <cellStyle name="Note 3 36 4" xfId="29603" xr:uid="{00000000-0005-0000-0000-0000186A0000}"/>
    <cellStyle name="Note 3 37" xfId="5598" xr:uid="{00000000-0005-0000-0000-0000196A0000}"/>
    <cellStyle name="Note 3 37 2" xfId="13611" xr:uid="{00000000-0005-0000-0000-00001A6A0000}"/>
    <cellStyle name="Note 3 37 2 2" xfId="25463" xr:uid="{00000000-0005-0000-0000-00001B6A0000}"/>
    <cellStyle name="Note 3 37 2 2 2" xfId="46751" xr:uid="{00000000-0005-0000-0000-00001C6A0000}"/>
    <cellStyle name="Note 3 37 2 3" xfId="37437" xr:uid="{00000000-0005-0000-0000-00001D6A0000}"/>
    <cellStyle name="Note 3 37 3" xfId="18044" xr:uid="{00000000-0005-0000-0000-00001E6A0000}"/>
    <cellStyle name="Note 3 37 4" xfId="29660" xr:uid="{00000000-0005-0000-0000-00001F6A0000}"/>
    <cellStyle name="Note 3 38" xfId="5599" xr:uid="{00000000-0005-0000-0000-0000206A0000}"/>
    <cellStyle name="Note 3 38 2" xfId="13683" xr:uid="{00000000-0005-0000-0000-0000216A0000}"/>
    <cellStyle name="Note 3 38 2 2" xfId="25523" xr:uid="{00000000-0005-0000-0000-0000226A0000}"/>
    <cellStyle name="Note 3 38 2 2 2" xfId="46811" xr:uid="{00000000-0005-0000-0000-0000236A0000}"/>
    <cellStyle name="Note 3 38 2 3" xfId="37497" xr:uid="{00000000-0005-0000-0000-0000246A0000}"/>
    <cellStyle name="Note 3 38 3" xfId="18045" xr:uid="{00000000-0005-0000-0000-0000256A0000}"/>
    <cellStyle name="Note 3 38 4" xfId="29713" xr:uid="{00000000-0005-0000-0000-0000266A0000}"/>
    <cellStyle name="Note 3 39" xfId="5600" xr:uid="{00000000-0005-0000-0000-0000276A0000}"/>
    <cellStyle name="Note 3 39 2" xfId="13757" xr:uid="{00000000-0005-0000-0000-0000286A0000}"/>
    <cellStyle name="Note 3 39 2 2" xfId="25585" xr:uid="{00000000-0005-0000-0000-0000296A0000}"/>
    <cellStyle name="Note 3 39 2 2 2" xfId="46873" xr:uid="{00000000-0005-0000-0000-00002A6A0000}"/>
    <cellStyle name="Note 3 39 2 3" xfId="37559" xr:uid="{00000000-0005-0000-0000-00002B6A0000}"/>
    <cellStyle name="Note 3 39 3" xfId="18046" xr:uid="{00000000-0005-0000-0000-00002C6A0000}"/>
    <cellStyle name="Note 3 39 4" xfId="29767" xr:uid="{00000000-0005-0000-0000-00002D6A0000}"/>
    <cellStyle name="Note 3 4" xfId="5601" xr:uid="{00000000-0005-0000-0000-00002E6A0000}"/>
    <cellStyle name="Note 3 4 2" xfId="8059" xr:uid="{00000000-0005-0000-0000-00002F6A0000}"/>
    <cellStyle name="Note 3 4 2 2" xfId="20367" xr:uid="{00000000-0005-0000-0000-0000306A0000}"/>
    <cellStyle name="Note 3 4 2 2 2" xfId="41655" xr:uid="{00000000-0005-0000-0000-0000316A0000}"/>
    <cellStyle name="Note 3 4 2 3" xfId="32341" xr:uid="{00000000-0005-0000-0000-0000326A0000}"/>
    <cellStyle name="Note 3 4 3" xfId="10134" xr:uid="{00000000-0005-0000-0000-0000336A0000}"/>
    <cellStyle name="Note 3 4 3 2" xfId="22340" xr:uid="{00000000-0005-0000-0000-0000346A0000}"/>
    <cellStyle name="Note 3 4 3 2 2" xfId="43628" xr:uid="{00000000-0005-0000-0000-0000356A0000}"/>
    <cellStyle name="Note 3 4 3 3" xfId="34314" xr:uid="{00000000-0005-0000-0000-0000366A0000}"/>
    <cellStyle name="Note 3 4 4" xfId="15506" xr:uid="{00000000-0005-0000-0000-0000376A0000}"/>
    <cellStyle name="Note 3 4 4 2" xfId="27222" xr:uid="{00000000-0005-0000-0000-0000386A0000}"/>
    <cellStyle name="Note 3 4 4 2 2" xfId="48510" xr:uid="{00000000-0005-0000-0000-0000396A0000}"/>
    <cellStyle name="Note 3 4 4 3" xfId="39196" xr:uid="{00000000-0005-0000-0000-00003A6A0000}"/>
    <cellStyle name="Note 3 4 5" xfId="18047" xr:uid="{00000000-0005-0000-0000-00003B6A0000}"/>
    <cellStyle name="Note 3 4 6" xfId="27914" xr:uid="{00000000-0005-0000-0000-00003C6A0000}"/>
    <cellStyle name="Note 3 40" xfId="5602" xr:uid="{00000000-0005-0000-0000-00003D6A0000}"/>
    <cellStyle name="Note 3 40 2" xfId="13829" xr:uid="{00000000-0005-0000-0000-00003E6A0000}"/>
    <cellStyle name="Note 3 40 2 2" xfId="25646" xr:uid="{00000000-0005-0000-0000-00003F6A0000}"/>
    <cellStyle name="Note 3 40 2 2 2" xfId="46934" xr:uid="{00000000-0005-0000-0000-0000406A0000}"/>
    <cellStyle name="Note 3 40 2 3" xfId="37620" xr:uid="{00000000-0005-0000-0000-0000416A0000}"/>
    <cellStyle name="Note 3 40 3" xfId="18048" xr:uid="{00000000-0005-0000-0000-0000426A0000}"/>
    <cellStyle name="Note 3 40 4" xfId="29820" xr:uid="{00000000-0005-0000-0000-0000436A0000}"/>
    <cellStyle name="Note 3 41" xfId="5603" xr:uid="{00000000-0005-0000-0000-0000446A0000}"/>
    <cellStyle name="Note 3 41 2" xfId="13905" xr:uid="{00000000-0005-0000-0000-0000456A0000}"/>
    <cellStyle name="Note 3 41 2 2" xfId="25709" xr:uid="{00000000-0005-0000-0000-0000466A0000}"/>
    <cellStyle name="Note 3 41 2 2 2" xfId="46997" xr:uid="{00000000-0005-0000-0000-0000476A0000}"/>
    <cellStyle name="Note 3 41 2 3" xfId="37683" xr:uid="{00000000-0005-0000-0000-0000486A0000}"/>
    <cellStyle name="Note 3 41 3" xfId="18049" xr:uid="{00000000-0005-0000-0000-0000496A0000}"/>
    <cellStyle name="Note 3 41 4" xfId="29873" xr:uid="{00000000-0005-0000-0000-00004A6A0000}"/>
    <cellStyle name="Note 3 42" xfId="5604" xr:uid="{00000000-0005-0000-0000-00004B6A0000}"/>
    <cellStyle name="Note 3 42 2" xfId="13903" xr:uid="{00000000-0005-0000-0000-00004C6A0000}"/>
    <cellStyle name="Note 3 42 2 2" xfId="25707" xr:uid="{00000000-0005-0000-0000-00004D6A0000}"/>
    <cellStyle name="Note 3 42 2 2 2" xfId="46995" xr:uid="{00000000-0005-0000-0000-00004E6A0000}"/>
    <cellStyle name="Note 3 42 2 3" xfId="37681" xr:uid="{00000000-0005-0000-0000-00004F6A0000}"/>
    <cellStyle name="Note 3 42 3" xfId="18050" xr:uid="{00000000-0005-0000-0000-0000506A0000}"/>
    <cellStyle name="Note 3 42 4" xfId="29871" xr:uid="{00000000-0005-0000-0000-0000516A0000}"/>
    <cellStyle name="Note 3 43" xfId="5605" xr:uid="{00000000-0005-0000-0000-0000526A0000}"/>
    <cellStyle name="Note 3 43 2" xfId="14064" xr:uid="{00000000-0005-0000-0000-0000536A0000}"/>
    <cellStyle name="Note 3 43 2 2" xfId="25837" xr:uid="{00000000-0005-0000-0000-0000546A0000}"/>
    <cellStyle name="Note 3 43 2 2 2" xfId="47125" xr:uid="{00000000-0005-0000-0000-0000556A0000}"/>
    <cellStyle name="Note 3 43 2 3" xfId="37811" xr:uid="{00000000-0005-0000-0000-0000566A0000}"/>
    <cellStyle name="Note 3 43 3" xfId="18051" xr:uid="{00000000-0005-0000-0000-0000576A0000}"/>
    <cellStyle name="Note 3 43 4" xfId="29994" xr:uid="{00000000-0005-0000-0000-0000586A0000}"/>
    <cellStyle name="Note 3 44" xfId="5606" xr:uid="{00000000-0005-0000-0000-0000596A0000}"/>
    <cellStyle name="Note 3 44 2" xfId="14041" xr:uid="{00000000-0005-0000-0000-00005A6A0000}"/>
    <cellStyle name="Note 3 44 2 2" xfId="25817" xr:uid="{00000000-0005-0000-0000-00005B6A0000}"/>
    <cellStyle name="Note 3 44 2 2 2" xfId="47105" xr:uid="{00000000-0005-0000-0000-00005C6A0000}"/>
    <cellStyle name="Note 3 44 2 3" xfId="37791" xr:uid="{00000000-0005-0000-0000-00005D6A0000}"/>
    <cellStyle name="Note 3 44 3" xfId="18052" xr:uid="{00000000-0005-0000-0000-00005E6A0000}"/>
    <cellStyle name="Note 3 44 4" xfId="29975" xr:uid="{00000000-0005-0000-0000-00005F6A0000}"/>
    <cellStyle name="Note 3 45" xfId="5607" xr:uid="{00000000-0005-0000-0000-0000606A0000}"/>
    <cellStyle name="Note 3 45 2" xfId="14203" xr:uid="{00000000-0005-0000-0000-0000616A0000}"/>
    <cellStyle name="Note 3 45 2 2" xfId="25954" xr:uid="{00000000-0005-0000-0000-0000626A0000}"/>
    <cellStyle name="Note 3 45 2 2 2" xfId="47242" xr:uid="{00000000-0005-0000-0000-0000636A0000}"/>
    <cellStyle name="Note 3 45 2 3" xfId="37928" xr:uid="{00000000-0005-0000-0000-0000646A0000}"/>
    <cellStyle name="Note 3 45 3" xfId="18053" xr:uid="{00000000-0005-0000-0000-0000656A0000}"/>
    <cellStyle name="Note 3 45 4" xfId="30092" xr:uid="{00000000-0005-0000-0000-0000666A0000}"/>
    <cellStyle name="Note 3 46" xfId="5608" xr:uid="{00000000-0005-0000-0000-0000676A0000}"/>
    <cellStyle name="Note 3 46 2" xfId="14265" xr:uid="{00000000-0005-0000-0000-0000686A0000}"/>
    <cellStyle name="Note 3 46 2 2" xfId="26007" xr:uid="{00000000-0005-0000-0000-0000696A0000}"/>
    <cellStyle name="Note 3 46 2 2 2" xfId="47295" xr:uid="{00000000-0005-0000-0000-00006A6A0000}"/>
    <cellStyle name="Note 3 46 2 3" xfId="37981" xr:uid="{00000000-0005-0000-0000-00006B6A0000}"/>
    <cellStyle name="Note 3 46 3" xfId="18054" xr:uid="{00000000-0005-0000-0000-00006C6A0000}"/>
    <cellStyle name="Note 3 46 4" xfId="30139" xr:uid="{00000000-0005-0000-0000-00006D6A0000}"/>
    <cellStyle name="Note 3 47" xfId="5609" xr:uid="{00000000-0005-0000-0000-00006E6A0000}"/>
    <cellStyle name="Note 3 47 2" xfId="14323" xr:uid="{00000000-0005-0000-0000-00006F6A0000}"/>
    <cellStyle name="Note 3 47 2 2" xfId="26056" xr:uid="{00000000-0005-0000-0000-0000706A0000}"/>
    <cellStyle name="Note 3 47 2 2 2" xfId="47344" xr:uid="{00000000-0005-0000-0000-0000716A0000}"/>
    <cellStyle name="Note 3 47 2 3" xfId="38030" xr:uid="{00000000-0005-0000-0000-0000726A0000}"/>
    <cellStyle name="Note 3 47 3" xfId="18055" xr:uid="{00000000-0005-0000-0000-0000736A0000}"/>
    <cellStyle name="Note 3 47 4" xfId="30180" xr:uid="{00000000-0005-0000-0000-0000746A0000}"/>
    <cellStyle name="Note 3 48" xfId="5610" xr:uid="{00000000-0005-0000-0000-0000756A0000}"/>
    <cellStyle name="Note 3 48 2" xfId="14372" xr:uid="{00000000-0005-0000-0000-0000766A0000}"/>
    <cellStyle name="Note 3 48 2 2" xfId="26096" xr:uid="{00000000-0005-0000-0000-0000776A0000}"/>
    <cellStyle name="Note 3 48 2 2 2" xfId="47384" xr:uid="{00000000-0005-0000-0000-0000786A0000}"/>
    <cellStyle name="Note 3 48 2 3" xfId="38070" xr:uid="{00000000-0005-0000-0000-0000796A0000}"/>
    <cellStyle name="Note 3 48 3" xfId="18056" xr:uid="{00000000-0005-0000-0000-00007A6A0000}"/>
    <cellStyle name="Note 3 48 4" xfId="30213" xr:uid="{00000000-0005-0000-0000-00007B6A0000}"/>
    <cellStyle name="Note 3 49" xfId="7496" xr:uid="{00000000-0005-0000-0000-00007C6A0000}"/>
    <cellStyle name="Note 3 49 2" xfId="19913" xr:uid="{00000000-0005-0000-0000-00007D6A0000}"/>
    <cellStyle name="Note 3 49 2 2" xfId="41201" xr:uid="{00000000-0005-0000-0000-00007E6A0000}"/>
    <cellStyle name="Note 3 49 3" xfId="31887" xr:uid="{00000000-0005-0000-0000-00007F6A0000}"/>
    <cellStyle name="Note 3 5" xfId="5611" xr:uid="{00000000-0005-0000-0000-0000806A0000}"/>
    <cellStyle name="Note 3 5 2" xfId="8031" xr:uid="{00000000-0005-0000-0000-0000816A0000}"/>
    <cellStyle name="Note 3 5 2 2" xfId="20342" xr:uid="{00000000-0005-0000-0000-0000826A0000}"/>
    <cellStyle name="Note 3 5 2 2 2" xfId="41630" xr:uid="{00000000-0005-0000-0000-0000836A0000}"/>
    <cellStyle name="Note 3 5 2 3" xfId="32316" xr:uid="{00000000-0005-0000-0000-0000846A0000}"/>
    <cellStyle name="Note 3 5 3" xfId="9752" xr:uid="{00000000-0005-0000-0000-0000856A0000}"/>
    <cellStyle name="Note 3 5 3 2" xfId="21958" xr:uid="{00000000-0005-0000-0000-0000866A0000}"/>
    <cellStyle name="Note 3 5 3 2 2" xfId="43246" xr:uid="{00000000-0005-0000-0000-0000876A0000}"/>
    <cellStyle name="Note 3 5 3 3" xfId="33932" xr:uid="{00000000-0005-0000-0000-0000886A0000}"/>
    <cellStyle name="Note 3 5 4" xfId="15480" xr:uid="{00000000-0005-0000-0000-0000896A0000}"/>
    <cellStyle name="Note 3 5 4 2" xfId="27196" xr:uid="{00000000-0005-0000-0000-00008A6A0000}"/>
    <cellStyle name="Note 3 5 4 2 2" xfId="48484" xr:uid="{00000000-0005-0000-0000-00008B6A0000}"/>
    <cellStyle name="Note 3 5 4 3" xfId="39170" xr:uid="{00000000-0005-0000-0000-00008C6A0000}"/>
    <cellStyle name="Note 3 5 5" xfId="18057" xr:uid="{00000000-0005-0000-0000-00008D6A0000}"/>
    <cellStyle name="Note 3 5 6" xfId="27968" xr:uid="{00000000-0005-0000-0000-00008E6A0000}"/>
    <cellStyle name="Note 3 50" xfId="9137" xr:uid="{00000000-0005-0000-0000-00008F6A0000}"/>
    <cellStyle name="Note 3 50 2" xfId="21346" xr:uid="{00000000-0005-0000-0000-0000906A0000}"/>
    <cellStyle name="Note 3 50 2 2" xfId="42634" xr:uid="{00000000-0005-0000-0000-0000916A0000}"/>
    <cellStyle name="Note 3 50 3" xfId="33320" xr:uid="{00000000-0005-0000-0000-0000926A0000}"/>
    <cellStyle name="Note 3 51" xfId="14991" xr:uid="{00000000-0005-0000-0000-0000936A0000}"/>
    <cellStyle name="Note 3 51 2" xfId="26707" xr:uid="{00000000-0005-0000-0000-0000946A0000}"/>
    <cellStyle name="Note 3 51 2 2" xfId="47995" xr:uid="{00000000-0005-0000-0000-0000956A0000}"/>
    <cellStyle name="Note 3 51 3" xfId="38681" xr:uid="{00000000-0005-0000-0000-0000966A0000}"/>
    <cellStyle name="Note 3 52" xfId="18013" xr:uid="{00000000-0005-0000-0000-0000976A0000}"/>
    <cellStyle name="Note 3 53" xfId="27615" xr:uid="{00000000-0005-0000-0000-0000986A0000}"/>
    <cellStyle name="Note 3 54" xfId="49801" xr:uid="{00000000-0005-0000-0000-0000996A0000}"/>
    <cellStyle name="Note 3 55" xfId="49802" xr:uid="{00000000-0005-0000-0000-00009A6A0000}"/>
    <cellStyle name="Note 3 56" xfId="49803" xr:uid="{00000000-0005-0000-0000-00009B6A0000}"/>
    <cellStyle name="Note 3 57" xfId="49804" xr:uid="{00000000-0005-0000-0000-00009C6A0000}"/>
    <cellStyle name="Note 3 58" xfId="49805" xr:uid="{00000000-0005-0000-0000-00009D6A0000}"/>
    <cellStyle name="Note 3 59" xfId="49806" xr:uid="{00000000-0005-0000-0000-00009E6A0000}"/>
    <cellStyle name="Note 3 6" xfId="5612" xr:uid="{00000000-0005-0000-0000-00009F6A0000}"/>
    <cellStyle name="Note 3 6 2" xfId="8161" xr:uid="{00000000-0005-0000-0000-0000A06A0000}"/>
    <cellStyle name="Note 3 6 2 2" xfId="20436" xr:uid="{00000000-0005-0000-0000-0000A16A0000}"/>
    <cellStyle name="Note 3 6 2 2 2" xfId="41724" xr:uid="{00000000-0005-0000-0000-0000A26A0000}"/>
    <cellStyle name="Note 3 6 2 3" xfId="32410" xr:uid="{00000000-0005-0000-0000-0000A36A0000}"/>
    <cellStyle name="Note 3 6 3" xfId="9927" xr:uid="{00000000-0005-0000-0000-0000A46A0000}"/>
    <cellStyle name="Note 3 6 3 2" xfId="22133" xr:uid="{00000000-0005-0000-0000-0000A56A0000}"/>
    <cellStyle name="Note 3 6 3 2 2" xfId="43421" xr:uid="{00000000-0005-0000-0000-0000A66A0000}"/>
    <cellStyle name="Note 3 6 3 3" xfId="34107" xr:uid="{00000000-0005-0000-0000-0000A76A0000}"/>
    <cellStyle name="Note 3 6 4" xfId="15639" xr:uid="{00000000-0005-0000-0000-0000A86A0000}"/>
    <cellStyle name="Note 3 6 4 2" xfId="27355" xr:uid="{00000000-0005-0000-0000-0000A96A0000}"/>
    <cellStyle name="Note 3 6 4 2 2" xfId="48643" xr:uid="{00000000-0005-0000-0000-0000AA6A0000}"/>
    <cellStyle name="Note 3 6 4 3" xfId="39329" xr:uid="{00000000-0005-0000-0000-0000AB6A0000}"/>
    <cellStyle name="Note 3 6 5" xfId="18058" xr:uid="{00000000-0005-0000-0000-0000AC6A0000}"/>
    <cellStyle name="Note 3 6 6" xfId="28022" xr:uid="{00000000-0005-0000-0000-0000AD6A0000}"/>
    <cellStyle name="Note 3 60" xfId="49807" xr:uid="{00000000-0005-0000-0000-0000AE6A0000}"/>
    <cellStyle name="Note 3 61" xfId="49808" xr:uid="{00000000-0005-0000-0000-0000AF6A0000}"/>
    <cellStyle name="Note 3 62" xfId="49809" xr:uid="{00000000-0005-0000-0000-0000B06A0000}"/>
    <cellStyle name="Note 3 63" xfId="49810" xr:uid="{00000000-0005-0000-0000-0000B16A0000}"/>
    <cellStyle name="Note 3 7" xfId="5613" xr:uid="{00000000-0005-0000-0000-0000B26A0000}"/>
    <cellStyle name="Note 3 7 2" xfId="8374" xr:uid="{00000000-0005-0000-0000-0000B36A0000}"/>
    <cellStyle name="Note 3 7 2 2" xfId="20594" xr:uid="{00000000-0005-0000-0000-0000B46A0000}"/>
    <cellStyle name="Note 3 7 2 2 2" xfId="41882" xr:uid="{00000000-0005-0000-0000-0000B56A0000}"/>
    <cellStyle name="Note 3 7 2 3" xfId="32568" xr:uid="{00000000-0005-0000-0000-0000B66A0000}"/>
    <cellStyle name="Note 3 7 3" xfId="11461" xr:uid="{00000000-0005-0000-0000-0000B76A0000}"/>
    <cellStyle name="Note 3 7 3 2" xfId="23664" xr:uid="{00000000-0005-0000-0000-0000B86A0000}"/>
    <cellStyle name="Note 3 7 3 2 2" xfId="44952" xr:uid="{00000000-0005-0000-0000-0000B96A0000}"/>
    <cellStyle name="Note 3 7 3 3" xfId="35638" xr:uid="{00000000-0005-0000-0000-0000BA6A0000}"/>
    <cellStyle name="Note 3 7 4" xfId="15831" xr:uid="{00000000-0005-0000-0000-0000BB6A0000}"/>
    <cellStyle name="Note 3 7 4 2" xfId="27547" xr:uid="{00000000-0005-0000-0000-0000BC6A0000}"/>
    <cellStyle name="Note 3 7 4 2 2" xfId="48835" xr:uid="{00000000-0005-0000-0000-0000BD6A0000}"/>
    <cellStyle name="Note 3 7 4 3" xfId="39521" xr:uid="{00000000-0005-0000-0000-0000BE6A0000}"/>
    <cellStyle name="Note 3 7 5" xfId="18059" xr:uid="{00000000-0005-0000-0000-0000BF6A0000}"/>
    <cellStyle name="Note 3 7 6" xfId="28075" xr:uid="{00000000-0005-0000-0000-0000C06A0000}"/>
    <cellStyle name="Note 3 8" xfId="5614" xr:uid="{00000000-0005-0000-0000-0000C16A0000}"/>
    <cellStyle name="Note 3 8 2" xfId="8338" xr:uid="{00000000-0005-0000-0000-0000C26A0000}"/>
    <cellStyle name="Note 3 8 2 2" xfId="20575" xr:uid="{00000000-0005-0000-0000-0000C36A0000}"/>
    <cellStyle name="Note 3 8 2 2 2" xfId="41863" xr:uid="{00000000-0005-0000-0000-0000C46A0000}"/>
    <cellStyle name="Note 3 8 2 3" xfId="32549" xr:uid="{00000000-0005-0000-0000-0000C56A0000}"/>
    <cellStyle name="Note 3 8 3" xfId="11526" xr:uid="{00000000-0005-0000-0000-0000C66A0000}"/>
    <cellStyle name="Note 3 8 3 2" xfId="23723" xr:uid="{00000000-0005-0000-0000-0000C76A0000}"/>
    <cellStyle name="Note 3 8 3 2 2" xfId="45011" xr:uid="{00000000-0005-0000-0000-0000C86A0000}"/>
    <cellStyle name="Note 3 8 3 3" xfId="35697" xr:uid="{00000000-0005-0000-0000-0000C96A0000}"/>
    <cellStyle name="Note 3 8 4" xfId="15795" xr:uid="{00000000-0005-0000-0000-0000CA6A0000}"/>
    <cellStyle name="Note 3 8 4 2" xfId="27511" xr:uid="{00000000-0005-0000-0000-0000CB6A0000}"/>
    <cellStyle name="Note 3 8 4 2 2" xfId="48799" xr:uid="{00000000-0005-0000-0000-0000CC6A0000}"/>
    <cellStyle name="Note 3 8 4 3" xfId="39485" xr:uid="{00000000-0005-0000-0000-0000CD6A0000}"/>
    <cellStyle name="Note 3 8 5" xfId="18060" xr:uid="{00000000-0005-0000-0000-0000CE6A0000}"/>
    <cellStyle name="Note 3 8 6" xfId="28128" xr:uid="{00000000-0005-0000-0000-0000CF6A0000}"/>
    <cellStyle name="Note 3 9" xfId="5615" xr:uid="{00000000-0005-0000-0000-0000D06A0000}"/>
    <cellStyle name="Note 3 9 2" xfId="11590" xr:uid="{00000000-0005-0000-0000-0000D16A0000}"/>
    <cellStyle name="Note 3 9 2 2" xfId="23779" xr:uid="{00000000-0005-0000-0000-0000D26A0000}"/>
    <cellStyle name="Note 3 9 2 2 2" xfId="45067" xr:uid="{00000000-0005-0000-0000-0000D36A0000}"/>
    <cellStyle name="Note 3 9 2 3" xfId="35753" xr:uid="{00000000-0005-0000-0000-0000D46A0000}"/>
    <cellStyle name="Note 3 9 3" xfId="18061" xr:uid="{00000000-0005-0000-0000-0000D56A0000}"/>
    <cellStyle name="Note 3 9 4" xfId="28179" xr:uid="{00000000-0005-0000-0000-0000D66A0000}"/>
    <cellStyle name="Note 4" xfId="5616" xr:uid="{00000000-0005-0000-0000-0000D76A0000}"/>
    <cellStyle name="Note 4 10" xfId="5617" xr:uid="{00000000-0005-0000-0000-0000D86A0000}"/>
    <cellStyle name="Note 4 10 2" xfId="11548" xr:uid="{00000000-0005-0000-0000-0000D96A0000}"/>
    <cellStyle name="Note 4 10 2 2" xfId="23742" xr:uid="{00000000-0005-0000-0000-0000DA6A0000}"/>
    <cellStyle name="Note 4 10 2 2 2" xfId="45030" xr:uid="{00000000-0005-0000-0000-0000DB6A0000}"/>
    <cellStyle name="Note 4 10 2 3" xfId="35716" xr:uid="{00000000-0005-0000-0000-0000DC6A0000}"/>
    <cellStyle name="Note 4 10 3" xfId="18063" xr:uid="{00000000-0005-0000-0000-0000DD6A0000}"/>
    <cellStyle name="Note 4 10 4" xfId="28148" xr:uid="{00000000-0005-0000-0000-0000DE6A0000}"/>
    <cellStyle name="Note 4 11" xfId="5618" xr:uid="{00000000-0005-0000-0000-0000DF6A0000}"/>
    <cellStyle name="Note 4 11 2" xfId="11614" xr:uid="{00000000-0005-0000-0000-0000E06A0000}"/>
    <cellStyle name="Note 4 11 2 2" xfId="23799" xr:uid="{00000000-0005-0000-0000-0000E16A0000}"/>
    <cellStyle name="Note 4 11 2 2 2" xfId="45087" xr:uid="{00000000-0005-0000-0000-0000E26A0000}"/>
    <cellStyle name="Note 4 11 2 3" xfId="35773" xr:uid="{00000000-0005-0000-0000-0000E36A0000}"/>
    <cellStyle name="Note 4 11 3" xfId="18064" xr:uid="{00000000-0005-0000-0000-0000E46A0000}"/>
    <cellStyle name="Note 4 11 4" xfId="28199" xr:uid="{00000000-0005-0000-0000-0000E56A0000}"/>
    <cellStyle name="Note 4 12" xfId="5619" xr:uid="{00000000-0005-0000-0000-0000E66A0000}"/>
    <cellStyle name="Note 4 12 2" xfId="11683" xr:uid="{00000000-0005-0000-0000-0000E76A0000}"/>
    <cellStyle name="Note 4 12 2 2" xfId="23856" xr:uid="{00000000-0005-0000-0000-0000E86A0000}"/>
    <cellStyle name="Note 4 12 2 2 2" xfId="45144" xr:uid="{00000000-0005-0000-0000-0000E96A0000}"/>
    <cellStyle name="Note 4 12 2 3" xfId="35830" xr:uid="{00000000-0005-0000-0000-0000EA6A0000}"/>
    <cellStyle name="Note 4 12 3" xfId="18065" xr:uid="{00000000-0005-0000-0000-0000EB6A0000}"/>
    <cellStyle name="Note 4 12 4" xfId="28250" xr:uid="{00000000-0005-0000-0000-0000EC6A0000}"/>
    <cellStyle name="Note 4 13" xfId="5620" xr:uid="{00000000-0005-0000-0000-0000ED6A0000}"/>
    <cellStyle name="Note 4 13 2" xfId="11753" xr:uid="{00000000-0005-0000-0000-0000EE6A0000}"/>
    <cellStyle name="Note 4 13 2 2" xfId="23914" xr:uid="{00000000-0005-0000-0000-0000EF6A0000}"/>
    <cellStyle name="Note 4 13 2 2 2" xfId="45202" xr:uid="{00000000-0005-0000-0000-0000F06A0000}"/>
    <cellStyle name="Note 4 13 2 3" xfId="35888" xr:uid="{00000000-0005-0000-0000-0000F16A0000}"/>
    <cellStyle name="Note 4 13 3" xfId="18066" xr:uid="{00000000-0005-0000-0000-0000F26A0000}"/>
    <cellStyle name="Note 4 13 4" xfId="28301" xr:uid="{00000000-0005-0000-0000-0000F36A0000}"/>
    <cellStyle name="Note 4 14" xfId="5621" xr:uid="{00000000-0005-0000-0000-0000F46A0000}"/>
    <cellStyle name="Note 4 14 2" xfId="11921" xr:uid="{00000000-0005-0000-0000-0000F56A0000}"/>
    <cellStyle name="Note 4 14 2 2" xfId="24057" xr:uid="{00000000-0005-0000-0000-0000F66A0000}"/>
    <cellStyle name="Note 4 14 2 2 2" xfId="45345" xr:uid="{00000000-0005-0000-0000-0000F76A0000}"/>
    <cellStyle name="Note 4 14 2 3" xfId="36031" xr:uid="{00000000-0005-0000-0000-0000F86A0000}"/>
    <cellStyle name="Note 4 14 3" xfId="18067" xr:uid="{00000000-0005-0000-0000-0000F96A0000}"/>
    <cellStyle name="Note 4 14 4" xfId="28427" xr:uid="{00000000-0005-0000-0000-0000FA6A0000}"/>
    <cellStyle name="Note 4 15" xfId="5622" xr:uid="{00000000-0005-0000-0000-0000FB6A0000}"/>
    <cellStyle name="Note 4 15 2" xfId="11900" xr:uid="{00000000-0005-0000-0000-0000FC6A0000}"/>
    <cellStyle name="Note 4 15 2 2" xfId="24039" xr:uid="{00000000-0005-0000-0000-0000FD6A0000}"/>
    <cellStyle name="Note 4 15 2 2 2" xfId="45327" xr:uid="{00000000-0005-0000-0000-0000FE6A0000}"/>
    <cellStyle name="Note 4 15 2 3" xfId="36013" xr:uid="{00000000-0005-0000-0000-0000FF6A0000}"/>
    <cellStyle name="Note 4 15 3" xfId="18068" xr:uid="{00000000-0005-0000-0000-0000006B0000}"/>
    <cellStyle name="Note 4 15 4" xfId="28411" xr:uid="{00000000-0005-0000-0000-0000016B0000}"/>
    <cellStyle name="Note 4 16" xfId="5623" xr:uid="{00000000-0005-0000-0000-0000026B0000}"/>
    <cellStyle name="Note 4 16 2" xfId="11973" xr:uid="{00000000-0005-0000-0000-0000036B0000}"/>
    <cellStyle name="Note 4 16 2 2" xfId="24099" xr:uid="{00000000-0005-0000-0000-0000046B0000}"/>
    <cellStyle name="Note 4 16 2 2 2" xfId="45387" xr:uid="{00000000-0005-0000-0000-0000056B0000}"/>
    <cellStyle name="Note 4 16 2 3" xfId="36073" xr:uid="{00000000-0005-0000-0000-0000066B0000}"/>
    <cellStyle name="Note 4 16 3" xfId="18069" xr:uid="{00000000-0005-0000-0000-0000076B0000}"/>
    <cellStyle name="Note 4 16 4" xfId="28463" xr:uid="{00000000-0005-0000-0000-0000086B0000}"/>
    <cellStyle name="Note 4 17" xfId="5624" xr:uid="{00000000-0005-0000-0000-0000096B0000}"/>
    <cellStyle name="Note 4 17 2" xfId="12055" xr:uid="{00000000-0005-0000-0000-00000A6B0000}"/>
    <cellStyle name="Note 4 17 2 2" xfId="24168" xr:uid="{00000000-0005-0000-0000-00000B6B0000}"/>
    <cellStyle name="Note 4 17 2 2 2" xfId="45456" xr:uid="{00000000-0005-0000-0000-00000C6B0000}"/>
    <cellStyle name="Note 4 17 2 3" xfId="36142" xr:uid="{00000000-0005-0000-0000-00000D6B0000}"/>
    <cellStyle name="Note 4 17 3" xfId="18070" xr:uid="{00000000-0005-0000-0000-00000E6B0000}"/>
    <cellStyle name="Note 4 17 4" xfId="28517" xr:uid="{00000000-0005-0000-0000-00000F6B0000}"/>
    <cellStyle name="Note 4 18" xfId="5625" xr:uid="{00000000-0005-0000-0000-0000106B0000}"/>
    <cellStyle name="Note 4 18 2" xfId="12136" xr:uid="{00000000-0005-0000-0000-0000116B0000}"/>
    <cellStyle name="Note 4 18 2 2" xfId="24236" xr:uid="{00000000-0005-0000-0000-0000126B0000}"/>
    <cellStyle name="Note 4 18 2 2 2" xfId="45524" xr:uid="{00000000-0005-0000-0000-0000136B0000}"/>
    <cellStyle name="Note 4 18 2 3" xfId="36210" xr:uid="{00000000-0005-0000-0000-0000146B0000}"/>
    <cellStyle name="Note 4 18 3" xfId="18071" xr:uid="{00000000-0005-0000-0000-0000156B0000}"/>
    <cellStyle name="Note 4 18 4" xfId="28572" xr:uid="{00000000-0005-0000-0000-0000166B0000}"/>
    <cellStyle name="Note 4 19" xfId="5626" xr:uid="{00000000-0005-0000-0000-0000176B0000}"/>
    <cellStyle name="Note 4 19 2" xfId="12207" xr:uid="{00000000-0005-0000-0000-0000186B0000}"/>
    <cellStyle name="Note 4 19 2 2" xfId="24295" xr:uid="{00000000-0005-0000-0000-0000196B0000}"/>
    <cellStyle name="Note 4 19 2 2 2" xfId="45583" xr:uid="{00000000-0005-0000-0000-00001A6B0000}"/>
    <cellStyle name="Note 4 19 2 3" xfId="36269" xr:uid="{00000000-0005-0000-0000-00001B6B0000}"/>
    <cellStyle name="Note 4 19 3" xfId="18072" xr:uid="{00000000-0005-0000-0000-00001C6B0000}"/>
    <cellStyle name="Note 4 19 4" xfId="28625" xr:uid="{00000000-0005-0000-0000-00001D6B0000}"/>
    <cellStyle name="Note 4 2" xfId="5627" xr:uid="{00000000-0005-0000-0000-00001E6B0000}"/>
    <cellStyle name="Note 4 2 10" xfId="49811" xr:uid="{00000000-0005-0000-0000-00001F6B0000}"/>
    <cellStyle name="Note 4 2 11" xfId="49812" xr:uid="{00000000-0005-0000-0000-0000206B0000}"/>
    <cellStyle name="Note 4 2 12" xfId="49813" xr:uid="{00000000-0005-0000-0000-0000216B0000}"/>
    <cellStyle name="Note 4 2 13" xfId="49814" xr:uid="{00000000-0005-0000-0000-0000226B0000}"/>
    <cellStyle name="Note 4 2 14" xfId="49815" xr:uid="{00000000-0005-0000-0000-0000236B0000}"/>
    <cellStyle name="Note 4 2 15" xfId="49816" xr:uid="{00000000-0005-0000-0000-0000246B0000}"/>
    <cellStyle name="Note 4 2 16" xfId="49817" xr:uid="{00000000-0005-0000-0000-0000256B0000}"/>
    <cellStyle name="Note 4 2 17" xfId="49818" xr:uid="{00000000-0005-0000-0000-0000266B0000}"/>
    <cellStyle name="Note 4 2 18" xfId="49819" xr:uid="{00000000-0005-0000-0000-0000276B0000}"/>
    <cellStyle name="Note 4 2 19" xfId="49820" xr:uid="{00000000-0005-0000-0000-0000286B0000}"/>
    <cellStyle name="Note 4 2 2" xfId="5628" xr:uid="{00000000-0005-0000-0000-0000296B0000}"/>
    <cellStyle name="Note 4 2 2 2" xfId="7799" xr:uid="{00000000-0005-0000-0000-00002A6B0000}"/>
    <cellStyle name="Note 4 2 2 2 2" xfId="10449" xr:uid="{00000000-0005-0000-0000-00002B6B0000}"/>
    <cellStyle name="Note 4 2 2 2 2 2" xfId="22655" xr:uid="{00000000-0005-0000-0000-00002C6B0000}"/>
    <cellStyle name="Note 4 2 2 2 2 2 2" xfId="43943" xr:uid="{00000000-0005-0000-0000-00002D6B0000}"/>
    <cellStyle name="Note 4 2 2 2 2 3" xfId="34629" xr:uid="{00000000-0005-0000-0000-00002E6B0000}"/>
    <cellStyle name="Note 4 2 2 2 3" xfId="20142" xr:uid="{00000000-0005-0000-0000-00002F6B0000}"/>
    <cellStyle name="Note 4 2 2 2 3 2" xfId="41430" xr:uid="{00000000-0005-0000-0000-0000306B0000}"/>
    <cellStyle name="Note 4 2 2 2 4" xfId="32116" xr:uid="{00000000-0005-0000-0000-0000316B0000}"/>
    <cellStyle name="Note 4 2 2 3" xfId="10771" xr:uid="{00000000-0005-0000-0000-0000326B0000}"/>
    <cellStyle name="Note 4 2 2 3 2" xfId="22977" xr:uid="{00000000-0005-0000-0000-0000336B0000}"/>
    <cellStyle name="Note 4 2 2 3 2 2" xfId="44265" xr:uid="{00000000-0005-0000-0000-0000346B0000}"/>
    <cellStyle name="Note 4 2 2 3 3" xfId="34951" xr:uid="{00000000-0005-0000-0000-0000356B0000}"/>
    <cellStyle name="Note 4 2 2 4" xfId="11054" xr:uid="{00000000-0005-0000-0000-0000366B0000}"/>
    <cellStyle name="Note 4 2 2 4 2" xfId="23260" xr:uid="{00000000-0005-0000-0000-0000376B0000}"/>
    <cellStyle name="Note 4 2 2 4 2 2" xfId="44548" xr:uid="{00000000-0005-0000-0000-0000386B0000}"/>
    <cellStyle name="Note 4 2 2 4 3" xfId="35234" xr:uid="{00000000-0005-0000-0000-0000396B0000}"/>
    <cellStyle name="Note 4 2 2 5" xfId="9447" xr:uid="{00000000-0005-0000-0000-00003A6B0000}"/>
    <cellStyle name="Note 4 2 2 5 2" xfId="21653" xr:uid="{00000000-0005-0000-0000-00003B6B0000}"/>
    <cellStyle name="Note 4 2 2 5 2 2" xfId="42941" xr:uid="{00000000-0005-0000-0000-00003C6B0000}"/>
    <cellStyle name="Note 4 2 2 5 3" xfId="33627" xr:uid="{00000000-0005-0000-0000-00003D6B0000}"/>
    <cellStyle name="Note 4 2 2 6" xfId="15246" xr:uid="{00000000-0005-0000-0000-00003E6B0000}"/>
    <cellStyle name="Note 4 2 2 6 2" xfId="26962" xr:uid="{00000000-0005-0000-0000-00003F6B0000}"/>
    <cellStyle name="Note 4 2 2 6 2 2" xfId="48250" xr:uid="{00000000-0005-0000-0000-0000406B0000}"/>
    <cellStyle name="Note 4 2 2 6 3" xfId="38936" xr:uid="{00000000-0005-0000-0000-0000416B0000}"/>
    <cellStyle name="Note 4 2 2 7" xfId="18074" xr:uid="{00000000-0005-0000-0000-0000426B0000}"/>
    <cellStyle name="Note 4 2 3" xfId="7499" xr:uid="{00000000-0005-0000-0000-0000436B0000}"/>
    <cellStyle name="Note 4 2 3 2" xfId="10137" xr:uid="{00000000-0005-0000-0000-0000446B0000}"/>
    <cellStyle name="Note 4 2 3 2 2" xfId="22343" xr:uid="{00000000-0005-0000-0000-0000456B0000}"/>
    <cellStyle name="Note 4 2 3 2 2 2" xfId="43631" xr:uid="{00000000-0005-0000-0000-0000466B0000}"/>
    <cellStyle name="Note 4 2 3 2 3" xfId="34317" xr:uid="{00000000-0005-0000-0000-0000476B0000}"/>
    <cellStyle name="Note 4 2 3 3" xfId="19916" xr:uid="{00000000-0005-0000-0000-0000486B0000}"/>
    <cellStyle name="Note 4 2 3 3 2" xfId="41204" xr:uid="{00000000-0005-0000-0000-0000496B0000}"/>
    <cellStyle name="Note 4 2 3 4" xfId="31890" xr:uid="{00000000-0005-0000-0000-00004A6B0000}"/>
    <cellStyle name="Note 4 2 4" xfId="9749" xr:uid="{00000000-0005-0000-0000-00004B6B0000}"/>
    <cellStyle name="Note 4 2 4 2" xfId="21955" xr:uid="{00000000-0005-0000-0000-00004C6B0000}"/>
    <cellStyle name="Note 4 2 4 2 2" xfId="43243" xr:uid="{00000000-0005-0000-0000-00004D6B0000}"/>
    <cellStyle name="Note 4 2 4 3" xfId="33929" xr:uid="{00000000-0005-0000-0000-00004E6B0000}"/>
    <cellStyle name="Note 4 2 5" xfId="9930" xr:uid="{00000000-0005-0000-0000-00004F6B0000}"/>
    <cellStyle name="Note 4 2 5 2" xfId="22136" xr:uid="{00000000-0005-0000-0000-0000506B0000}"/>
    <cellStyle name="Note 4 2 5 2 2" xfId="43424" xr:uid="{00000000-0005-0000-0000-0000516B0000}"/>
    <cellStyle name="Note 4 2 5 3" xfId="34110" xr:uid="{00000000-0005-0000-0000-0000526B0000}"/>
    <cellStyle name="Note 4 2 6" xfId="9140" xr:uid="{00000000-0005-0000-0000-0000536B0000}"/>
    <cellStyle name="Note 4 2 6 2" xfId="21349" xr:uid="{00000000-0005-0000-0000-0000546B0000}"/>
    <cellStyle name="Note 4 2 6 2 2" xfId="42637" xr:uid="{00000000-0005-0000-0000-0000556B0000}"/>
    <cellStyle name="Note 4 2 6 3" xfId="33323" xr:uid="{00000000-0005-0000-0000-0000566B0000}"/>
    <cellStyle name="Note 4 2 7" xfId="14994" xr:uid="{00000000-0005-0000-0000-0000576B0000}"/>
    <cellStyle name="Note 4 2 7 2" xfId="26710" xr:uid="{00000000-0005-0000-0000-0000586B0000}"/>
    <cellStyle name="Note 4 2 7 2 2" xfId="47998" xr:uid="{00000000-0005-0000-0000-0000596B0000}"/>
    <cellStyle name="Note 4 2 7 3" xfId="38684" xr:uid="{00000000-0005-0000-0000-00005A6B0000}"/>
    <cellStyle name="Note 4 2 8" xfId="18073" xr:uid="{00000000-0005-0000-0000-00005B6B0000}"/>
    <cellStyle name="Note 4 2 9" xfId="27767" xr:uid="{00000000-0005-0000-0000-00005C6B0000}"/>
    <cellStyle name="Note 4 20" xfId="5629" xr:uid="{00000000-0005-0000-0000-00005D6B0000}"/>
    <cellStyle name="Note 4 20 2" xfId="12279" xr:uid="{00000000-0005-0000-0000-00005E6B0000}"/>
    <cellStyle name="Note 4 20 2 2" xfId="24355" xr:uid="{00000000-0005-0000-0000-00005F6B0000}"/>
    <cellStyle name="Note 4 20 2 2 2" xfId="45643" xr:uid="{00000000-0005-0000-0000-0000606B0000}"/>
    <cellStyle name="Note 4 20 2 3" xfId="36329" xr:uid="{00000000-0005-0000-0000-0000616B0000}"/>
    <cellStyle name="Note 4 20 3" xfId="18075" xr:uid="{00000000-0005-0000-0000-0000626B0000}"/>
    <cellStyle name="Note 4 20 4" xfId="28680" xr:uid="{00000000-0005-0000-0000-0000636B0000}"/>
    <cellStyle name="Note 4 21" xfId="5630" xr:uid="{00000000-0005-0000-0000-0000646B0000}"/>
    <cellStyle name="Note 4 21 2" xfId="12459" xr:uid="{00000000-0005-0000-0000-0000656B0000}"/>
    <cellStyle name="Note 4 21 2 2" xfId="24509" xr:uid="{00000000-0005-0000-0000-0000666B0000}"/>
    <cellStyle name="Note 4 21 2 2 2" xfId="45797" xr:uid="{00000000-0005-0000-0000-0000676B0000}"/>
    <cellStyle name="Note 4 21 2 3" xfId="36483" xr:uid="{00000000-0005-0000-0000-0000686B0000}"/>
    <cellStyle name="Note 4 21 3" xfId="18076" xr:uid="{00000000-0005-0000-0000-0000696B0000}"/>
    <cellStyle name="Note 4 21 4" xfId="28821" xr:uid="{00000000-0005-0000-0000-00006A6B0000}"/>
    <cellStyle name="Note 4 22" xfId="5631" xr:uid="{00000000-0005-0000-0000-00006B6B0000}"/>
    <cellStyle name="Note 4 22 2" xfId="12404" xr:uid="{00000000-0005-0000-0000-00006C6B0000}"/>
    <cellStyle name="Note 4 22 2 2" xfId="24459" xr:uid="{00000000-0005-0000-0000-00006D6B0000}"/>
    <cellStyle name="Note 4 22 2 2 2" xfId="45747" xr:uid="{00000000-0005-0000-0000-00006E6B0000}"/>
    <cellStyle name="Note 4 22 2 3" xfId="36433" xr:uid="{00000000-0005-0000-0000-00006F6B0000}"/>
    <cellStyle name="Note 4 22 3" xfId="18077" xr:uid="{00000000-0005-0000-0000-0000706B0000}"/>
    <cellStyle name="Note 4 22 4" xfId="28778" xr:uid="{00000000-0005-0000-0000-0000716B0000}"/>
    <cellStyle name="Note 4 23" xfId="5632" xr:uid="{00000000-0005-0000-0000-0000726B0000}"/>
    <cellStyle name="Note 4 23 2" xfId="12487" xr:uid="{00000000-0005-0000-0000-0000736B0000}"/>
    <cellStyle name="Note 4 23 2 2" xfId="24533" xr:uid="{00000000-0005-0000-0000-0000746B0000}"/>
    <cellStyle name="Note 4 23 2 2 2" xfId="45821" xr:uid="{00000000-0005-0000-0000-0000756B0000}"/>
    <cellStyle name="Note 4 23 2 3" xfId="36507" xr:uid="{00000000-0005-0000-0000-0000766B0000}"/>
    <cellStyle name="Note 4 23 3" xfId="18078" xr:uid="{00000000-0005-0000-0000-0000776B0000}"/>
    <cellStyle name="Note 4 23 4" xfId="28843" xr:uid="{00000000-0005-0000-0000-0000786B0000}"/>
    <cellStyle name="Note 4 24" xfId="5633" xr:uid="{00000000-0005-0000-0000-0000796B0000}"/>
    <cellStyle name="Note 4 24 2" xfId="12566" xr:uid="{00000000-0005-0000-0000-00007A6B0000}"/>
    <cellStyle name="Note 4 24 2 2" xfId="24596" xr:uid="{00000000-0005-0000-0000-00007B6B0000}"/>
    <cellStyle name="Note 4 24 2 2 2" xfId="45884" xr:uid="{00000000-0005-0000-0000-00007C6B0000}"/>
    <cellStyle name="Note 4 24 2 3" xfId="36570" xr:uid="{00000000-0005-0000-0000-00007D6B0000}"/>
    <cellStyle name="Note 4 24 3" xfId="18079" xr:uid="{00000000-0005-0000-0000-00007E6B0000}"/>
    <cellStyle name="Note 4 24 4" xfId="28897" xr:uid="{00000000-0005-0000-0000-00007F6B0000}"/>
    <cellStyle name="Note 4 25" xfId="5634" xr:uid="{00000000-0005-0000-0000-0000806B0000}"/>
    <cellStyle name="Note 4 25 2" xfId="12638" xr:uid="{00000000-0005-0000-0000-0000816B0000}"/>
    <cellStyle name="Note 4 25 2 2" xfId="24656" xr:uid="{00000000-0005-0000-0000-0000826B0000}"/>
    <cellStyle name="Note 4 25 2 2 2" xfId="45944" xr:uid="{00000000-0005-0000-0000-0000836B0000}"/>
    <cellStyle name="Note 4 25 2 3" xfId="36630" xr:uid="{00000000-0005-0000-0000-0000846B0000}"/>
    <cellStyle name="Note 4 25 3" xfId="18080" xr:uid="{00000000-0005-0000-0000-0000856B0000}"/>
    <cellStyle name="Note 4 25 4" xfId="28950" xr:uid="{00000000-0005-0000-0000-0000866B0000}"/>
    <cellStyle name="Note 4 26" xfId="5635" xr:uid="{00000000-0005-0000-0000-0000876B0000}"/>
    <cellStyle name="Note 4 26 2" xfId="12717" xr:uid="{00000000-0005-0000-0000-0000886B0000}"/>
    <cellStyle name="Note 4 26 2 2" xfId="24723" xr:uid="{00000000-0005-0000-0000-0000896B0000}"/>
    <cellStyle name="Note 4 26 2 2 2" xfId="46011" xr:uid="{00000000-0005-0000-0000-00008A6B0000}"/>
    <cellStyle name="Note 4 26 2 3" xfId="36697" xr:uid="{00000000-0005-0000-0000-00008B6B0000}"/>
    <cellStyle name="Note 4 26 3" xfId="18081" xr:uid="{00000000-0005-0000-0000-00008C6B0000}"/>
    <cellStyle name="Note 4 26 4" xfId="29005" xr:uid="{00000000-0005-0000-0000-00008D6B0000}"/>
    <cellStyle name="Note 4 27" xfId="5636" xr:uid="{00000000-0005-0000-0000-00008E6B0000}"/>
    <cellStyle name="Note 4 27 2" xfId="12906" xr:uid="{00000000-0005-0000-0000-00008F6B0000}"/>
    <cellStyle name="Note 4 27 2 2" xfId="24883" xr:uid="{00000000-0005-0000-0000-0000906B0000}"/>
    <cellStyle name="Note 4 27 2 2 2" xfId="46171" xr:uid="{00000000-0005-0000-0000-0000916B0000}"/>
    <cellStyle name="Note 4 27 2 3" xfId="36857" xr:uid="{00000000-0005-0000-0000-0000926B0000}"/>
    <cellStyle name="Note 4 27 3" xfId="18082" xr:uid="{00000000-0005-0000-0000-0000936B0000}"/>
    <cellStyle name="Note 4 27 4" xfId="29146" xr:uid="{00000000-0005-0000-0000-0000946B0000}"/>
    <cellStyle name="Note 4 28" xfId="5637" xr:uid="{00000000-0005-0000-0000-0000956B0000}"/>
    <cellStyle name="Note 4 28 2" xfId="12846" xr:uid="{00000000-0005-0000-0000-0000966B0000}"/>
    <cellStyle name="Note 4 28 2 2" xfId="24829" xr:uid="{00000000-0005-0000-0000-0000976B0000}"/>
    <cellStyle name="Note 4 28 2 2 2" xfId="46117" xr:uid="{00000000-0005-0000-0000-0000986B0000}"/>
    <cellStyle name="Note 4 28 2 3" xfId="36803" xr:uid="{00000000-0005-0000-0000-0000996B0000}"/>
    <cellStyle name="Note 4 28 3" xfId="18083" xr:uid="{00000000-0005-0000-0000-00009A6B0000}"/>
    <cellStyle name="Note 4 28 4" xfId="29103" xr:uid="{00000000-0005-0000-0000-00009B6B0000}"/>
    <cellStyle name="Note 4 29" xfId="5638" xr:uid="{00000000-0005-0000-0000-00009C6B0000}"/>
    <cellStyle name="Note 4 29 2" xfId="12934" xr:uid="{00000000-0005-0000-0000-00009D6B0000}"/>
    <cellStyle name="Note 4 29 2 2" xfId="24907" xr:uid="{00000000-0005-0000-0000-00009E6B0000}"/>
    <cellStyle name="Note 4 29 2 2 2" xfId="46195" xr:uid="{00000000-0005-0000-0000-00009F6B0000}"/>
    <cellStyle name="Note 4 29 2 3" xfId="36881" xr:uid="{00000000-0005-0000-0000-0000A06B0000}"/>
    <cellStyle name="Note 4 29 3" xfId="18084" xr:uid="{00000000-0005-0000-0000-0000A16B0000}"/>
    <cellStyle name="Note 4 29 4" xfId="29168" xr:uid="{00000000-0005-0000-0000-0000A26B0000}"/>
    <cellStyle name="Note 4 3" xfId="5639" xr:uid="{00000000-0005-0000-0000-0000A36B0000}"/>
    <cellStyle name="Note 4 3 2" xfId="7773" xr:uid="{00000000-0005-0000-0000-0000A46B0000}"/>
    <cellStyle name="Note 4 3 2 2" xfId="10448" xr:uid="{00000000-0005-0000-0000-0000A56B0000}"/>
    <cellStyle name="Note 4 3 2 2 2" xfId="22654" xr:uid="{00000000-0005-0000-0000-0000A66B0000}"/>
    <cellStyle name="Note 4 3 2 2 2 2" xfId="43942" xr:uid="{00000000-0005-0000-0000-0000A76B0000}"/>
    <cellStyle name="Note 4 3 2 2 3" xfId="34628" xr:uid="{00000000-0005-0000-0000-0000A86B0000}"/>
    <cellStyle name="Note 4 3 2 3" xfId="20125" xr:uid="{00000000-0005-0000-0000-0000A96B0000}"/>
    <cellStyle name="Note 4 3 2 3 2" xfId="41413" xr:uid="{00000000-0005-0000-0000-0000AA6B0000}"/>
    <cellStyle name="Note 4 3 2 4" xfId="32099" xr:uid="{00000000-0005-0000-0000-0000AB6B0000}"/>
    <cellStyle name="Note 4 3 3" xfId="10770" xr:uid="{00000000-0005-0000-0000-0000AC6B0000}"/>
    <cellStyle name="Note 4 3 3 2" xfId="22976" xr:uid="{00000000-0005-0000-0000-0000AD6B0000}"/>
    <cellStyle name="Note 4 3 3 2 2" xfId="44264" xr:uid="{00000000-0005-0000-0000-0000AE6B0000}"/>
    <cellStyle name="Note 4 3 3 3" xfId="34950" xr:uid="{00000000-0005-0000-0000-0000AF6B0000}"/>
    <cellStyle name="Note 4 3 4" xfId="11053" xr:uid="{00000000-0005-0000-0000-0000B06B0000}"/>
    <cellStyle name="Note 4 3 4 2" xfId="23259" xr:uid="{00000000-0005-0000-0000-0000B16B0000}"/>
    <cellStyle name="Note 4 3 4 2 2" xfId="44547" xr:uid="{00000000-0005-0000-0000-0000B26B0000}"/>
    <cellStyle name="Note 4 3 4 3" xfId="35233" xr:uid="{00000000-0005-0000-0000-0000B36B0000}"/>
    <cellStyle name="Note 4 3 5" xfId="9446" xr:uid="{00000000-0005-0000-0000-0000B46B0000}"/>
    <cellStyle name="Note 4 3 5 2" xfId="21652" xr:uid="{00000000-0005-0000-0000-0000B56B0000}"/>
    <cellStyle name="Note 4 3 5 2 2" xfId="42940" xr:uid="{00000000-0005-0000-0000-0000B66B0000}"/>
    <cellStyle name="Note 4 3 5 3" xfId="33626" xr:uid="{00000000-0005-0000-0000-0000B76B0000}"/>
    <cellStyle name="Note 4 3 6" xfId="15201" xr:uid="{00000000-0005-0000-0000-0000B86B0000}"/>
    <cellStyle name="Note 4 3 6 2" xfId="26917" xr:uid="{00000000-0005-0000-0000-0000B96B0000}"/>
    <cellStyle name="Note 4 3 6 2 2" xfId="48205" xr:uid="{00000000-0005-0000-0000-0000BA6B0000}"/>
    <cellStyle name="Note 4 3 6 3" xfId="38891" xr:uid="{00000000-0005-0000-0000-0000BB6B0000}"/>
    <cellStyle name="Note 4 3 7" xfId="18085" xr:uid="{00000000-0005-0000-0000-0000BC6B0000}"/>
    <cellStyle name="Note 4 3 8" xfId="27869" xr:uid="{00000000-0005-0000-0000-0000BD6B0000}"/>
    <cellStyle name="Note 4 30" xfId="5640" xr:uid="{00000000-0005-0000-0000-0000BE6B0000}"/>
    <cellStyle name="Note 4 30 2" xfId="13013" xr:uid="{00000000-0005-0000-0000-0000BF6B0000}"/>
    <cellStyle name="Note 4 30 2 2" xfId="24972" xr:uid="{00000000-0005-0000-0000-0000C06B0000}"/>
    <cellStyle name="Note 4 30 2 2 2" xfId="46260" xr:uid="{00000000-0005-0000-0000-0000C16B0000}"/>
    <cellStyle name="Note 4 30 2 3" xfId="36946" xr:uid="{00000000-0005-0000-0000-0000C26B0000}"/>
    <cellStyle name="Note 4 30 3" xfId="18086" xr:uid="{00000000-0005-0000-0000-0000C36B0000}"/>
    <cellStyle name="Note 4 30 4" xfId="29221" xr:uid="{00000000-0005-0000-0000-0000C46B0000}"/>
    <cellStyle name="Note 4 31" xfId="5641" xr:uid="{00000000-0005-0000-0000-0000C56B0000}"/>
    <cellStyle name="Note 4 31 2" xfId="13083" xr:uid="{00000000-0005-0000-0000-0000C66B0000}"/>
    <cellStyle name="Note 4 31 2 2" xfId="25030" xr:uid="{00000000-0005-0000-0000-0000C76B0000}"/>
    <cellStyle name="Note 4 31 2 2 2" xfId="46318" xr:uid="{00000000-0005-0000-0000-0000C86B0000}"/>
    <cellStyle name="Note 4 31 2 3" xfId="37004" xr:uid="{00000000-0005-0000-0000-0000C96B0000}"/>
    <cellStyle name="Note 4 31 3" xfId="18087" xr:uid="{00000000-0005-0000-0000-0000CA6B0000}"/>
    <cellStyle name="Note 4 31 4" xfId="29275" xr:uid="{00000000-0005-0000-0000-0000CB6B0000}"/>
    <cellStyle name="Note 4 32" xfId="5642" xr:uid="{00000000-0005-0000-0000-0000CC6B0000}"/>
    <cellStyle name="Note 4 32 2" xfId="13164" xr:uid="{00000000-0005-0000-0000-0000CD6B0000}"/>
    <cellStyle name="Note 4 32 2 2" xfId="25097" xr:uid="{00000000-0005-0000-0000-0000CE6B0000}"/>
    <cellStyle name="Note 4 32 2 2 2" xfId="46385" xr:uid="{00000000-0005-0000-0000-0000CF6B0000}"/>
    <cellStyle name="Note 4 32 2 3" xfId="37071" xr:uid="{00000000-0005-0000-0000-0000D06B0000}"/>
    <cellStyle name="Note 4 32 3" xfId="18088" xr:uid="{00000000-0005-0000-0000-0000D16B0000}"/>
    <cellStyle name="Note 4 32 4" xfId="29330" xr:uid="{00000000-0005-0000-0000-0000D26B0000}"/>
    <cellStyle name="Note 4 33" xfId="5643" xr:uid="{00000000-0005-0000-0000-0000D36B0000}"/>
    <cellStyle name="Note 4 33 2" xfId="13237" xr:uid="{00000000-0005-0000-0000-0000D46B0000}"/>
    <cellStyle name="Note 4 33 2 2" xfId="25157" xr:uid="{00000000-0005-0000-0000-0000D56B0000}"/>
    <cellStyle name="Note 4 33 2 2 2" xfId="46445" xr:uid="{00000000-0005-0000-0000-0000D66B0000}"/>
    <cellStyle name="Note 4 33 2 3" xfId="37131" xr:uid="{00000000-0005-0000-0000-0000D76B0000}"/>
    <cellStyle name="Note 4 33 3" xfId="18089" xr:uid="{00000000-0005-0000-0000-0000D86B0000}"/>
    <cellStyle name="Note 4 33 4" xfId="29385" xr:uid="{00000000-0005-0000-0000-0000D96B0000}"/>
    <cellStyle name="Note 4 34" xfId="5644" xr:uid="{00000000-0005-0000-0000-0000DA6B0000}"/>
    <cellStyle name="Note 4 34 2" xfId="13311" xr:uid="{00000000-0005-0000-0000-0000DB6B0000}"/>
    <cellStyle name="Note 4 34 2 2" xfId="25217" xr:uid="{00000000-0005-0000-0000-0000DC6B0000}"/>
    <cellStyle name="Note 4 34 2 2 2" xfId="46505" xr:uid="{00000000-0005-0000-0000-0000DD6B0000}"/>
    <cellStyle name="Note 4 34 2 3" xfId="37191" xr:uid="{00000000-0005-0000-0000-0000DE6B0000}"/>
    <cellStyle name="Note 4 34 3" xfId="18090" xr:uid="{00000000-0005-0000-0000-0000DF6B0000}"/>
    <cellStyle name="Note 4 34 4" xfId="29440" xr:uid="{00000000-0005-0000-0000-0000E06B0000}"/>
    <cellStyle name="Note 4 35" xfId="5645" xr:uid="{00000000-0005-0000-0000-0000E16B0000}"/>
    <cellStyle name="Note 4 35 2" xfId="13387" xr:uid="{00000000-0005-0000-0000-0000E26B0000}"/>
    <cellStyle name="Note 4 35 2 2" xfId="25278" xr:uid="{00000000-0005-0000-0000-0000E36B0000}"/>
    <cellStyle name="Note 4 35 2 2 2" xfId="46566" xr:uid="{00000000-0005-0000-0000-0000E46B0000}"/>
    <cellStyle name="Note 4 35 2 3" xfId="37252" xr:uid="{00000000-0005-0000-0000-0000E56B0000}"/>
    <cellStyle name="Note 4 35 3" xfId="18091" xr:uid="{00000000-0005-0000-0000-0000E66B0000}"/>
    <cellStyle name="Note 4 35 4" xfId="29494" xr:uid="{00000000-0005-0000-0000-0000E76B0000}"/>
    <cellStyle name="Note 4 36" xfId="5646" xr:uid="{00000000-0005-0000-0000-0000E86B0000}"/>
    <cellStyle name="Note 4 36 2" xfId="13592" xr:uid="{00000000-0005-0000-0000-0000E96B0000}"/>
    <cellStyle name="Note 4 36 2 2" xfId="25447" xr:uid="{00000000-0005-0000-0000-0000EA6B0000}"/>
    <cellStyle name="Note 4 36 2 2 2" xfId="46735" xr:uid="{00000000-0005-0000-0000-0000EB6B0000}"/>
    <cellStyle name="Note 4 36 2 3" xfId="37421" xr:uid="{00000000-0005-0000-0000-0000EC6B0000}"/>
    <cellStyle name="Note 4 36 3" xfId="18092" xr:uid="{00000000-0005-0000-0000-0000ED6B0000}"/>
    <cellStyle name="Note 4 36 4" xfId="29646" xr:uid="{00000000-0005-0000-0000-0000EE6B0000}"/>
    <cellStyle name="Note 4 37" xfId="5647" xr:uid="{00000000-0005-0000-0000-0000EF6B0000}"/>
    <cellStyle name="Note 4 37 2" xfId="13665" xr:uid="{00000000-0005-0000-0000-0000F06B0000}"/>
    <cellStyle name="Note 4 37 2 2" xfId="25507" xr:uid="{00000000-0005-0000-0000-0000F16B0000}"/>
    <cellStyle name="Note 4 37 2 2 2" xfId="46795" xr:uid="{00000000-0005-0000-0000-0000F26B0000}"/>
    <cellStyle name="Note 4 37 2 3" xfId="37481" xr:uid="{00000000-0005-0000-0000-0000F36B0000}"/>
    <cellStyle name="Note 4 37 3" xfId="18093" xr:uid="{00000000-0005-0000-0000-0000F46B0000}"/>
    <cellStyle name="Note 4 37 4" xfId="29699" xr:uid="{00000000-0005-0000-0000-0000F56B0000}"/>
    <cellStyle name="Note 4 38" xfId="5648" xr:uid="{00000000-0005-0000-0000-0000F66B0000}"/>
    <cellStyle name="Note 4 38 2" xfId="13736" xr:uid="{00000000-0005-0000-0000-0000F76B0000}"/>
    <cellStyle name="Note 4 38 2 2" xfId="25567" xr:uid="{00000000-0005-0000-0000-0000F86B0000}"/>
    <cellStyle name="Note 4 38 2 2 2" xfId="46855" xr:uid="{00000000-0005-0000-0000-0000F96B0000}"/>
    <cellStyle name="Note 4 38 2 3" xfId="37541" xr:uid="{00000000-0005-0000-0000-0000FA6B0000}"/>
    <cellStyle name="Note 4 38 3" xfId="18094" xr:uid="{00000000-0005-0000-0000-0000FB6B0000}"/>
    <cellStyle name="Note 4 38 4" xfId="29753" xr:uid="{00000000-0005-0000-0000-0000FC6B0000}"/>
    <cellStyle name="Note 4 39" xfId="5649" xr:uid="{00000000-0005-0000-0000-0000FD6B0000}"/>
    <cellStyle name="Note 4 39 2" xfId="13812" xr:uid="{00000000-0005-0000-0000-0000FE6B0000}"/>
    <cellStyle name="Note 4 39 2 2" xfId="25631" xr:uid="{00000000-0005-0000-0000-0000FF6B0000}"/>
    <cellStyle name="Note 4 39 2 2 2" xfId="46919" xr:uid="{00000000-0005-0000-0000-0000006C0000}"/>
    <cellStyle name="Note 4 39 2 3" xfId="37605" xr:uid="{00000000-0005-0000-0000-0000016C0000}"/>
    <cellStyle name="Note 4 39 3" xfId="18095" xr:uid="{00000000-0005-0000-0000-0000026C0000}"/>
    <cellStyle name="Note 4 39 4" xfId="29806" xr:uid="{00000000-0005-0000-0000-0000036C0000}"/>
    <cellStyle name="Note 4 4" xfId="5650" xr:uid="{00000000-0005-0000-0000-0000046C0000}"/>
    <cellStyle name="Note 4 4 2" xfId="8058" xr:uid="{00000000-0005-0000-0000-0000056C0000}"/>
    <cellStyle name="Note 4 4 2 2" xfId="20366" xr:uid="{00000000-0005-0000-0000-0000066C0000}"/>
    <cellStyle name="Note 4 4 2 2 2" xfId="41654" xr:uid="{00000000-0005-0000-0000-0000076C0000}"/>
    <cellStyle name="Note 4 4 2 3" xfId="32340" xr:uid="{00000000-0005-0000-0000-0000086C0000}"/>
    <cellStyle name="Note 4 4 3" xfId="10136" xr:uid="{00000000-0005-0000-0000-0000096C0000}"/>
    <cellStyle name="Note 4 4 3 2" xfId="22342" xr:uid="{00000000-0005-0000-0000-00000A6C0000}"/>
    <cellStyle name="Note 4 4 3 2 2" xfId="43630" xr:uid="{00000000-0005-0000-0000-00000B6C0000}"/>
    <cellStyle name="Note 4 4 3 3" xfId="34316" xr:uid="{00000000-0005-0000-0000-00000C6C0000}"/>
    <cellStyle name="Note 4 4 4" xfId="15505" xr:uid="{00000000-0005-0000-0000-00000D6C0000}"/>
    <cellStyle name="Note 4 4 4 2" xfId="27221" xr:uid="{00000000-0005-0000-0000-00000E6C0000}"/>
    <cellStyle name="Note 4 4 4 2 2" xfId="48509" xr:uid="{00000000-0005-0000-0000-00000F6C0000}"/>
    <cellStyle name="Note 4 4 4 3" xfId="39195" xr:uid="{00000000-0005-0000-0000-0000106C0000}"/>
    <cellStyle name="Note 4 4 5" xfId="18096" xr:uid="{00000000-0005-0000-0000-0000116C0000}"/>
    <cellStyle name="Note 4 4 6" xfId="27702" xr:uid="{00000000-0005-0000-0000-0000126C0000}"/>
    <cellStyle name="Note 4 40" xfId="5651" xr:uid="{00000000-0005-0000-0000-0000136C0000}"/>
    <cellStyle name="Note 4 40 2" xfId="13883" xr:uid="{00000000-0005-0000-0000-0000146C0000}"/>
    <cellStyle name="Note 4 40 2 2" xfId="25690" xr:uid="{00000000-0005-0000-0000-0000156C0000}"/>
    <cellStyle name="Note 4 40 2 2 2" xfId="46978" xr:uid="{00000000-0005-0000-0000-0000166C0000}"/>
    <cellStyle name="Note 4 40 2 3" xfId="37664" xr:uid="{00000000-0005-0000-0000-0000176C0000}"/>
    <cellStyle name="Note 4 40 3" xfId="18097" xr:uid="{00000000-0005-0000-0000-0000186C0000}"/>
    <cellStyle name="Note 4 40 4" xfId="29861" xr:uid="{00000000-0005-0000-0000-0000196C0000}"/>
    <cellStyle name="Note 4 41" xfId="5652" xr:uid="{00000000-0005-0000-0000-00001A6C0000}"/>
    <cellStyle name="Note 4 41 2" xfId="13960" xr:uid="{00000000-0005-0000-0000-00001B6C0000}"/>
    <cellStyle name="Note 4 41 2 2" xfId="25754" xr:uid="{00000000-0005-0000-0000-00001C6C0000}"/>
    <cellStyle name="Note 4 41 2 2 2" xfId="47042" xr:uid="{00000000-0005-0000-0000-00001D6C0000}"/>
    <cellStyle name="Note 4 41 2 3" xfId="37728" xr:uid="{00000000-0005-0000-0000-00001E6C0000}"/>
    <cellStyle name="Note 4 41 3" xfId="18098" xr:uid="{00000000-0005-0000-0000-00001F6C0000}"/>
    <cellStyle name="Note 4 41 4" xfId="29914" xr:uid="{00000000-0005-0000-0000-0000206C0000}"/>
    <cellStyle name="Note 4 42" xfId="5653" xr:uid="{00000000-0005-0000-0000-0000216C0000}"/>
    <cellStyle name="Note 4 42 2" xfId="14051" xr:uid="{00000000-0005-0000-0000-0000226C0000}"/>
    <cellStyle name="Note 4 42 2 2" xfId="25827" xr:uid="{00000000-0005-0000-0000-0000236C0000}"/>
    <cellStyle name="Note 4 42 2 2 2" xfId="47115" xr:uid="{00000000-0005-0000-0000-0000246C0000}"/>
    <cellStyle name="Note 4 42 2 3" xfId="37801" xr:uid="{00000000-0005-0000-0000-0000256C0000}"/>
    <cellStyle name="Note 4 42 3" xfId="18099" xr:uid="{00000000-0005-0000-0000-0000266C0000}"/>
    <cellStyle name="Note 4 42 4" xfId="29984" xr:uid="{00000000-0005-0000-0000-0000276C0000}"/>
    <cellStyle name="Note 4 43" xfId="5654" xr:uid="{00000000-0005-0000-0000-0000286C0000}"/>
    <cellStyle name="Note 4 43 2" xfId="14043" xr:uid="{00000000-0005-0000-0000-0000296C0000}"/>
    <cellStyle name="Note 4 43 2 2" xfId="25819" xr:uid="{00000000-0005-0000-0000-00002A6C0000}"/>
    <cellStyle name="Note 4 43 2 2 2" xfId="47107" xr:uid="{00000000-0005-0000-0000-00002B6C0000}"/>
    <cellStyle name="Note 4 43 2 3" xfId="37793" xr:uid="{00000000-0005-0000-0000-00002C6C0000}"/>
    <cellStyle name="Note 4 43 3" xfId="18100" xr:uid="{00000000-0005-0000-0000-00002D6C0000}"/>
    <cellStyle name="Note 4 43 4" xfId="29976" xr:uid="{00000000-0005-0000-0000-00002E6C0000}"/>
    <cellStyle name="Note 4 44" xfId="5655" xr:uid="{00000000-0005-0000-0000-00002F6C0000}"/>
    <cellStyle name="Note 4 44 2" xfId="14117" xr:uid="{00000000-0005-0000-0000-0000306C0000}"/>
    <cellStyle name="Note 4 44 2 2" xfId="25881" xr:uid="{00000000-0005-0000-0000-0000316C0000}"/>
    <cellStyle name="Note 4 44 2 2 2" xfId="47169" xr:uid="{00000000-0005-0000-0000-0000326C0000}"/>
    <cellStyle name="Note 4 44 2 3" xfId="37855" xr:uid="{00000000-0005-0000-0000-0000336C0000}"/>
    <cellStyle name="Note 4 44 3" xfId="18101" xr:uid="{00000000-0005-0000-0000-0000346C0000}"/>
    <cellStyle name="Note 4 44 4" xfId="30030" xr:uid="{00000000-0005-0000-0000-0000356C0000}"/>
    <cellStyle name="Note 4 45" xfId="5656" xr:uid="{00000000-0005-0000-0000-0000366C0000}"/>
    <cellStyle name="Note 4 45 2" xfId="13750" xr:uid="{00000000-0005-0000-0000-0000376C0000}"/>
    <cellStyle name="Note 4 45 2 2" xfId="25579" xr:uid="{00000000-0005-0000-0000-0000386C0000}"/>
    <cellStyle name="Note 4 45 2 2 2" xfId="46867" xr:uid="{00000000-0005-0000-0000-0000396C0000}"/>
    <cellStyle name="Note 4 45 2 3" xfId="37553" xr:uid="{00000000-0005-0000-0000-00003A6C0000}"/>
    <cellStyle name="Note 4 45 3" xfId="18102" xr:uid="{00000000-0005-0000-0000-00003B6C0000}"/>
    <cellStyle name="Note 4 45 4" xfId="29761" xr:uid="{00000000-0005-0000-0000-00003C6C0000}"/>
    <cellStyle name="Note 4 46" xfId="5657" xr:uid="{00000000-0005-0000-0000-00003D6C0000}"/>
    <cellStyle name="Note 4 46 2" xfId="13801" xr:uid="{00000000-0005-0000-0000-00003E6C0000}"/>
    <cellStyle name="Note 4 46 2 2" xfId="25620" xr:uid="{00000000-0005-0000-0000-00003F6C0000}"/>
    <cellStyle name="Note 4 46 2 2 2" xfId="46908" xr:uid="{00000000-0005-0000-0000-0000406C0000}"/>
    <cellStyle name="Note 4 46 2 3" xfId="37594" xr:uid="{00000000-0005-0000-0000-0000416C0000}"/>
    <cellStyle name="Note 4 46 3" xfId="18103" xr:uid="{00000000-0005-0000-0000-0000426C0000}"/>
    <cellStyle name="Note 4 46 4" xfId="29795" xr:uid="{00000000-0005-0000-0000-0000436C0000}"/>
    <cellStyle name="Note 4 47" xfId="5658" xr:uid="{00000000-0005-0000-0000-0000446C0000}"/>
    <cellStyle name="Note 4 47 2" xfId="13585" xr:uid="{00000000-0005-0000-0000-0000456C0000}"/>
    <cellStyle name="Note 4 47 2 2" xfId="25440" xr:uid="{00000000-0005-0000-0000-0000466C0000}"/>
    <cellStyle name="Note 4 47 2 2 2" xfId="46728" xr:uid="{00000000-0005-0000-0000-0000476C0000}"/>
    <cellStyle name="Note 4 47 2 3" xfId="37414" xr:uid="{00000000-0005-0000-0000-0000486C0000}"/>
    <cellStyle name="Note 4 47 3" xfId="18104" xr:uid="{00000000-0005-0000-0000-0000496C0000}"/>
    <cellStyle name="Note 4 47 4" xfId="29639" xr:uid="{00000000-0005-0000-0000-00004A6C0000}"/>
    <cellStyle name="Note 4 48" xfId="5659" xr:uid="{00000000-0005-0000-0000-00004B6C0000}"/>
    <cellStyle name="Note 4 48 2" xfId="13948" xr:uid="{00000000-0005-0000-0000-00004C6C0000}"/>
    <cellStyle name="Note 4 48 2 2" xfId="25742" xr:uid="{00000000-0005-0000-0000-00004D6C0000}"/>
    <cellStyle name="Note 4 48 2 2 2" xfId="47030" xr:uid="{00000000-0005-0000-0000-00004E6C0000}"/>
    <cellStyle name="Note 4 48 2 3" xfId="37716" xr:uid="{00000000-0005-0000-0000-00004F6C0000}"/>
    <cellStyle name="Note 4 48 3" xfId="18105" xr:uid="{00000000-0005-0000-0000-0000506C0000}"/>
    <cellStyle name="Note 4 48 4" xfId="29902" xr:uid="{00000000-0005-0000-0000-0000516C0000}"/>
    <cellStyle name="Note 4 49" xfId="7498" xr:uid="{00000000-0005-0000-0000-0000526C0000}"/>
    <cellStyle name="Note 4 49 2" xfId="19915" xr:uid="{00000000-0005-0000-0000-0000536C0000}"/>
    <cellStyle name="Note 4 49 2 2" xfId="41203" xr:uid="{00000000-0005-0000-0000-0000546C0000}"/>
    <cellStyle name="Note 4 49 3" xfId="31889" xr:uid="{00000000-0005-0000-0000-0000556C0000}"/>
    <cellStyle name="Note 4 5" xfId="5660" xr:uid="{00000000-0005-0000-0000-0000566C0000}"/>
    <cellStyle name="Note 4 5 2" xfId="8082" xr:uid="{00000000-0005-0000-0000-0000576C0000}"/>
    <cellStyle name="Note 4 5 2 2" xfId="20380" xr:uid="{00000000-0005-0000-0000-0000586C0000}"/>
    <cellStyle name="Note 4 5 2 2 2" xfId="41668" xr:uid="{00000000-0005-0000-0000-0000596C0000}"/>
    <cellStyle name="Note 4 5 2 3" xfId="32354" xr:uid="{00000000-0005-0000-0000-00005A6C0000}"/>
    <cellStyle name="Note 4 5 3" xfId="9750" xr:uid="{00000000-0005-0000-0000-00005B6C0000}"/>
    <cellStyle name="Note 4 5 3 2" xfId="21956" xr:uid="{00000000-0005-0000-0000-00005C6C0000}"/>
    <cellStyle name="Note 4 5 3 2 2" xfId="43244" xr:uid="{00000000-0005-0000-0000-00005D6C0000}"/>
    <cellStyle name="Note 4 5 3 3" xfId="33930" xr:uid="{00000000-0005-0000-0000-00005E6C0000}"/>
    <cellStyle name="Note 4 5 4" xfId="15547" xr:uid="{00000000-0005-0000-0000-00005F6C0000}"/>
    <cellStyle name="Note 4 5 4 2" xfId="27263" xr:uid="{00000000-0005-0000-0000-0000606C0000}"/>
    <cellStyle name="Note 4 5 4 2 2" xfId="48551" xr:uid="{00000000-0005-0000-0000-0000616C0000}"/>
    <cellStyle name="Note 4 5 4 3" xfId="39237" xr:uid="{00000000-0005-0000-0000-0000626C0000}"/>
    <cellStyle name="Note 4 5 5" xfId="18106" xr:uid="{00000000-0005-0000-0000-0000636C0000}"/>
    <cellStyle name="Note 4 5 6" xfId="27718" xr:uid="{00000000-0005-0000-0000-0000646C0000}"/>
    <cellStyle name="Note 4 50" xfId="9139" xr:uid="{00000000-0005-0000-0000-0000656C0000}"/>
    <cellStyle name="Note 4 50 2" xfId="21348" xr:uid="{00000000-0005-0000-0000-0000666C0000}"/>
    <cellStyle name="Note 4 50 2 2" xfId="42636" xr:uid="{00000000-0005-0000-0000-0000676C0000}"/>
    <cellStyle name="Note 4 50 3" xfId="33322" xr:uid="{00000000-0005-0000-0000-0000686C0000}"/>
    <cellStyle name="Note 4 51" xfId="14993" xr:uid="{00000000-0005-0000-0000-0000696C0000}"/>
    <cellStyle name="Note 4 51 2" xfId="26709" xr:uid="{00000000-0005-0000-0000-00006A6C0000}"/>
    <cellStyle name="Note 4 51 2 2" xfId="47997" xr:uid="{00000000-0005-0000-0000-00006B6C0000}"/>
    <cellStyle name="Note 4 51 3" xfId="38683" xr:uid="{00000000-0005-0000-0000-00006C6C0000}"/>
    <cellStyle name="Note 4 52" xfId="18062" xr:uid="{00000000-0005-0000-0000-00006D6C0000}"/>
    <cellStyle name="Note 4 53" xfId="27620" xr:uid="{00000000-0005-0000-0000-00006E6C0000}"/>
    <cellStyle name="Note 4 54" xfId="49821" xr:uid="{00000000-0005-0000-0000-00006F6C0000}"/>
    <cellStyle name="Note 4 55" xfId="49822" xr:uid="{00000000-0005-0000-0000-0000706C0000}"/>
    <cellStyle name="Note 4 56" xfId="49823" xr:uid="{00000000-0005-0000-0000-0000716C0000}"/>
    <cellStyle name="Note 4 57" xfId="49824" xr:uid="{00000000-0005-0000-0000-0000726C0000}"/>
    <cellStyle name="Note 4 58" xfId="49825" xr:uid="{00000000-0005-0000-0000-0000736C0000}"/>
    <cellStyle name="Note 4 59" xfId="49826" xr:uid="{00000000-0005-0000-0000-0000746C0000}"/>
    <cellStyle name="Note 4 6" xfId="5661" xr:uid="{00000000-0005-0000-0000-0000756C0000}"/>
    <cellStyle name="Note 4 6 2" xfId="8162" xr:uid="{00000000-0005-0000-0000-0000766C0000}"/>
    <cellStyle name="Note 4 6 2 2" xfId="20437" xr:uid="{00000000-0005-0000-0000-0000776C0000}"/>
    <cellStyle name="Note 4 6 2 2 2" xfId="41725" xr:uid="{00000000-0005-0000-0000-0000786C0000}"/>
    <cellStyle name="Note 4 6 2 3" xfId="32411" xr:uid="{00000000-0005-0000-0000-0000796C0000}"/>
    <cellStyle name="Note 4 6 3" xfId="9929" xr:uid="{00000000-0005-0000-0000-00007A6C0000}"/>
    <cellStyle name="Note 4 6 3 2" xfId="22135" xr:uid="{00000000-0005-0000-0000-00007B6C0000}"/>
    <cellStyle name="Note 4 6 3 2 2" xfId="43423" xr:uid="{00000000-0005-0000-0000-00007C6C0000}"/>
    <cellStyle name="Note 4 6 3 3" xfId="34109" xr:uid="{00000000-0005-0000-0000-00007D6C0000}"/>
    <cellStyle name="Note 4 6 4" xfId="15640" xr:uid="{00000000-0005-0000-0000-00007E6C0000}"/>
    <cellStyle name="Note 4 6 4 2" xfId="27356" xr:uid="{00000000-0005-0000-0000-00007F6C0000}"/>
    <cellStyle name="Note 4 6 4 2 2" xfId="48644" xr:uid="{00000000-0005-0000-0000-0000806C0000}"/>
    <cellStyle name="Note 4 6 4 3" xfId="39330" xr:uid="{00000000-0005-0000-0000-0000816C0000}"/>
    <cellStyle name="Note 4 6 5" xfId="18107" xr:uid="{00000000-0005-0000-0000-0000826C0000}"/>
    <cellStyle name="Note 4 6 6" xfId="27934" xr:uid="{00000000-0005-0000-0000-0000836C0000}"/>
    <cellStyle name="Note 4 60" xfId="49827" xr:uid="{00000000-0005-0000-0000-0000846C0000}"/>
    <cellStyle name="Note 4 61" xfId="49828" xr:uid="{00000000-0005-0000-0000-0000856C0000}"/>
    <cellStyle name="Note 4 62" xfId="49829" xr:uid="{00000000-0005-0000-0000-0000866C0000}"/>
    <cellStyle name="Note 4 63" xfId="49830" xr:uid="{00000000-0005-0000-0000-0000876C0000}"/>
    <cellStyle name="Note 4 7" xfId="5662" xr:uid="{00000000-0005-0000-0000-0000886C0000}"/>
    <cellStyle name="Note 4 7 2" xfId="8375" xr:uid="{00000000-0005-0000-0000-0000896C0000}"/>
    <cellStyle name="Note 4 7 2 2" xfId="20595" xr:uid="{00000000-0005-0000-0000-00008A6C0000}"/>
    <cellStyle name="Note 4 7 2 2 2" xfId="41883" xr:uid="{00000000-0005-0000-0000-00008B6C0000}"/>
    <cellStyle name="Note 4 7 2 3" xfId="32569" xr:uid="{00000000-0005-0000-0000-00008C6C0000}"/>
    <cellStyle name="Note 4 7 3" xfId="11362" xr:uid="{00000000-0005-0000-0000-00008D6C0000}"/>
    <cellStyle name="Note 4 7 3 2" xfId="23568" xr:uid="{00000000-0005-0000-0000-00008E6C0000}"/>
    <cellStyle name="Note 4 7 3 2 2" xfId="44856" xr:uid="{00000000-0005-0000-0000-00008F6C0000}"/>
    <cellStyle name="Note 4 7 3 3" xfId="35542" xr:uid="{00000000-0005-0000-0000-0000906C0000}"/>
    <cellStyle name="Note 4 7 4" xfId="15833" xr:uid="{00000000-0005-0000-0000-0000916C0000}"/>
    <cellStyle name="Note 4 7 4 2" xfId="27549" xr:uid="{00000000-0005-0000-0000-0000926C0000}"/>
    <cellStyle name="Note 4 7 4 2 2" xfId="48837" xr:uid="{00000000-0005-0000-0000-0000936C0000}"/>
    <cellStyle name="Note 4 7 4 3" xfId="39523" xr:uid="{00000000-0005-0000-0000-0000946C0000}"/>
    <cellStyle name="Note 4 7 5" xfId="18108" xr:uid="{00000000-0005-0000-0000-0000956C0000}"/>
    <cellStyle name="Note 4 7 6" xfId="27988" xr:uid="{00000000-0005-0000-0000-0000966C0000}"/>
    <cellStyle name="Note 4 8" xfId="5663" xr:uid="{00000000-0005-0000-0000-0000976C0000}"/>
    <cellStyle name="Note 4 8 2" xfId="8337" xr:uid="{00000000-0005-0000-0000-0000986C0000}"/>
    <cellStyle name="Note 4 8 2 2" xfId="20574" xr:uid="{00000000-0005-0000-0000-0000996C0000}"/>
    <cellStyle name="Note 4 8 2 2 2" xfId="41862" xr:uid="{00000000-0005-0000-0000-00009A6C0000}"/>
    <cellStyle name="Note 4 8 2 3" xfId="32548" xr:uid="{00000000-0005-0000-0000-00009B6C0000}"/>
    <cellStyle name="Note 4 8 3" xfId="11419" xr:uid="{00000000-0005-0000-0000-00009C6C0000}"/>
    <cellStyle name="Note 4 8 3 2" xfId="23624" xr:uid="{00000000-0005-0000-0000-00009D6C0000}"/>
    <cellStyle name="Note 4 8 3 2 2" xfId="44912" xr:uid="{00000000-0005-0000-0000-00009E6C0000}"/>
    <cellStyle name="Note 4 8 3 3" xfId="35598" xr:uid="{00000000-0005-0000-0000-00009F6C0000}"/>
    <cellStyle name="Note 4 8 4" xfId="15794" xr:uid="{00000000-0005-0000-0000-0000A06C0000}"/>
    <cellStyle name="Note 4 8 4 2" xfId="27510" xr:uid="{00000000-0005-0000-0000-0000A16C0000}"/>
    <cellStyle name="Note 4 8 4 2 2" xfId="48798" xr:uid="{00000000-0005-0000-0000-0000A26C0000}"/>
    <cellStyle name="Note 4 8 4 3" xfId="39484" xr:uid="{00000000-0005-0000-0000-0000A36C0000}"/>
    <cellStyle name="Note 4 8 5" xfId="18109" xr:uid="{00000000-0005-0000-0000-0000A46C0000}"/>
    <cellStyle name="Note 4 8 6" xfId="28042" xr:uid="{00000000-0005-0000-0000-0000A56C0000}"/>
    <cellStyle name="Note 4 9" xfId="5664" xr:uid="{00000000-0005-0000-0000-0000A66C0000}"/>
    <cellStyle name="Note 4 9 2" xfId="11485" xr:uid="{00000000-0005-0000-0000-0000A76C0000}"/>
    <cellStyle name="Note 4 9 2 2" xfId="23686" xr:uid="{00000000-0005-0000-0000-0000A86C0000}"/>
    <cellStyle name="Note 4 9 2 2 2" xfId="44974" xr:uid="{00000000-0005-0000-0000-0000A96C0000}"/>
    <cellStyle name="Note 4 9 2 3" xfId="35660" xr:uid="{00000000-0005-0000-0000-0000AA6C0000}"/>
    <cellStyle name="Note 4 9 3" xfId="18110" xr:uid="{00000000-0005-0000-0000-0000AB6C0000}"/>
    <cellStyle name="Note 4 9 4" xfId="28095" xr:uid="{00000000-0005-0000-0000-0000AC6C0000}"/>
    <cellStyle name="Note 5" xfId="5665" xr:uid="{00000000-0005-0000-0000-0000AD6C0000}"/>
    <cellStyle name="Note 5 10" xfId="5666" xr:uid="{00000000-0005-0000-0000-0000AE6C0000}"/>
    <cellStyle name="Note 5 10 2" xfId="11641" xr:uid="{00000000-0005-0000-0000-0000AF6C0000}"/>
    <cellStyle name="Note 5 10 2 2" xfId="23822" xr:uid="{00000000-0005-0000-0000-0000B06C0000}"/>
    <cellStyle name="Note 5 10 2 2 2" xfId="45110" xr:uid="{00000000-0005-0000-0000-0000B16C0000}"/>
    <cellStyle name="Note 5 10 2 3" xfId="35796" xr:uid="{00000000-0005-0000-0000-0000B26C0000}"/>
    <cellStyle name="Note 5 10 3" xfId="18112" xr:uid="{00000000-0005-0000-0000-0000B36C0000}"/>
    <cellStyle name="Note 5 10 4" xfId="28219" xr:uid="{00000000-0005-0000-0000-0000B46C0000}"/>
    <cellStyle name="Note 5 11" xfId="5667" xr:uid="{00000000-0005-0000-0000-0000B56C0000}"/>
    <cellStyle name="Note 5 11 2" xfId="11711" xr:uid="{00000000-0005-0000-0000-0000B66C0000}"/>
    <cellStyle name="Note 5 11 2 2" xfId="23880" xr:uid="{00000000-0005-0000-0000-0000B76C0000}"/>
    <cellStyle name="Note 5 11 2 2 2" xfId="45168" xr:uid="{00000000-0005-0000-0000-0000B86C0000}"/>
    <cellStyle name="Note 5 11 2 3" xfId="35854" xr:uid="{00000000-0005-0000-0000-0000B96C0000}"/>
    <cellStyle name="Note 5 11 3" xfId="18113" xr:uid="{00000000-0005-0000-0000-0000BA6C0000}"/>
    <cellStyle name="Note 5 11 4" xfId="28269" xr:uid="{00000000-0005-0000-0000-0000BB6C0000}"/>
    <cellStyle name="Note 5 12" xfId="5668" xr:uid="{00000000-0005-0000-0000-0000BC6C0000}"/>
    <cellStyle name="Note 5 12 2" xfId="11779" xr:uid="{00000000-0005-0000-0000-0000BD6C0000}"/>
    <cellStyle name="Note 5 12 2 2" xfId="23936" xr:uid="{00000000-0005-0000-0000-0000BE6C0000}"/>
    <cellStyle name="Note 5 12 2 2 2" xfId="45224" xr:uid="{00000000-0005-0000-0000-0000BF6C0000}"/>
    <cellStyle name="Note 5 12 2 3" xfId="35910" xr:uid="{00000000-0005-0000-0000-0000C06C0000}"/>
    <cellStyle name="Note 5 12 3" xfId="18114" xr:uid="{00000000-0005-0000-0000-0000C16C0000}"/>
    <cellStyle name="Note 5 12 4" xfId="28322" xr:uid="{00000000-0005-0000-0000-0000C26C0000}"/>
    <cellStyle name="Note 5 13" xfId="5669" xr:uid="{00000000-0005-0000-0000-0000C36C0000}"/>
    <cellStyle name="Note 5 13 2" xfId="11856" xr:uid="{00000000-0005-0000-0000-0000C46C0000}"/>
    <cellStyle name="Note 5 13 2 2" xfId="24002" xr:uid="{00000000-0005-0000-0000-0000C56C0000}"/>
    <cellStyle name="Note 5 13 2 2 2" xfId="45290" xr:uid="{00000000-0005-0000-0000-0000C66C0000}"/>
    <cellStyle name="Note 5 13 2 3" xfId="35976" xr:uid="{00000000-0005-0000-0000-0000C76C0000}"/>
    <cellStyle name="Note 5 13 3" xfId="18115" xr:uid="{00000000-0005-0000-0000-0000C86C0000}"/>
    <cellStyle name="Note 5 13 4" xfId="28377" xr:uid="{00000000-0005-0000-0000-0000C96C0000}"/>
    <cellStyle name="Note 5 14" xfId="5670" xr:uid="{00000000-0005-0000-0000-0000CA6C0000}"/>
    <cellStyle name="Note 5 14 2" xfId="11792" xr:uid="{00000000-0005-0000-0000-0000CB6C0000}"/>
    <cellStyle name="Note 5 14 2 2" xfId="23947" xr:uid="{00000000-0005-0000-0000-0000CC6C0000}"/>
    <cellStyle name="Note 5 14 2 2 2" xfId="45235" xr:uid="{00000000-0005-0000-0000-0000CD6C0000}"/>
    <cellStyle name="Note 5 14 2 3" xfId="35921" xr:uid="{00000000-0005-0000-0000-0000CE6C0000}"/>
    <cellStyle name="Note 5 14 3" xfId="18116" xr:uid="{00000000-0005-0000-0000-0000CF6C0000}"/>
    <cellStyle name="Note 5 14 4" xfId="28331" xr:uid="{00000000-0005-0000-0000-0000D06C0000}"/>
    <cellStyle name="Note 5 15" xfId="5671" xr:uid="{00000000-0005-0000-0000-0000D16C0000}"/>
    <cellStyle name="Note 5 15 2" xfId="11710" xr:uid="{00000000-0005-0000-0000-0000D26C0000}"/>
    <cellStyle name="Note 5 15 2 2" xfId="23879" xr:uid="{00000000-0005-0000-0000-0000D36C0000}"/>
    <cellStyle name="Note 5 15 2 2 2" xfId="45167" xr:uid="{00000000-0005-0000-0000-0000D46C0000}"/>
    <cellStyle name="Note 5 15 2 3" xfId="35853" xr:uid="{00000000-0005-0000-0000-0000D56C0000}"/>
    <cellStyle name="Note 5 15 3" xfId="18117" xr:uid="{00000000-0005-0000-0000-0000D66C0000}"/>
    <cellStyle name="Note 5 15 4" xfId="28268" xr:uid="{00000000-0005-0000-0000-0000D76C0000}"/>
    <cellStyle name="Note 5 16" xfId="5672" xr:uid="{00000000-0005-0000-0000-0000D86C0000}"/>
    <cellStyle name="Note 5 16 2" xfId="11937" xr:uid="{00000000-0005-0000-0000-0000D96C0000}"/>
    <cellStyle name="Note 5 16 2 2" xfId="24070" xr:uid="{00000000-0005-0000-0000-0000DA6C0000}"/>
    <cellStyle name="Note 5 16 2 2 2" xfId="45358" xr:uid="{00000000-0005-0000-0000-0000DB6C0000}"/>
    <cellStyle name="Note 5 16 2 3" xfId="36044" xr:uid="{00000000-0005-0000-0000-0000DC6C0000}"/>
    <cellStyle name="Note 5 16 3" xfId="18118" xr:uid="{00000000-0005-0000-0000-0000DD6C0000}"/>
    <cellStyle name="Note 5 16 4" xfId="28438" xr:uid="{00000000-0005-0000-0000-0000DE6C0000}"/>
    <cellStyle name="Note 5 17" xfId="5673" xr:uid="{00000000-0005-0000-0000-0000DF6C0000}"/>
    <cellStyle name="Note 5 17 2" xfId="12013" xr:uid="{00000000-0005-0000-0000-0000E06C0000}"/>
    <cellStyle name="Note 5 17 2 2" xfId="24134" xr:uid="{00000000-0005-0000-0000-0000E16C0000}"/>
    <cellStyle name="Note 5 17 2 2 2" xfId="45422" xr:uid="{00000000-0005-0000-0000-0000E26C0000}"/>
    <cellStyle name="Note 5 17 2 3" xfId="36108" xr:uid="{00000000-0005-0000-0000-0000E36C0000}"/>
    <cellStyle name="Note 5 17 3" xfId="18119" xr:uid="{00000000-0005-0000-0000-0000E46C0000}"/>
    <cellStyle name="Note 5 17 4" xfId="28492" xr:uid="{00000000-0005-0000-0000-0000E56C0000}"/>
    <cellStyle name="Note 5 18" xfId="5674" xr:uid="{00000000-0005-0000-0000-0000E66C0000}"/>
    <cellStyle name="Note 5 18 2" xfId="12098" xr:uid="{00000000-0005-0000-0000-0000E76C0000}"/>
    <cellStyle name="Note 5 18 2 2" xfId="24205" xr:uid="{00000000-0005-0000-0000-0000E86C0000}"/>
    <cellStyle name="Note 5 18 2 2 2" xfId="45493" xr:uid="{00000000-0005-0000-0000-0000E96C0000}"/>
    <cellStyle name="Note 5 18 2 3" xfId="36179" xr:uid="{00000000-0005-0000-0000-0000EA6C0000}"/>
    <cellStyle name="Note 5 18 3" xfId="18120" xr:uid="{00000000-0005-0000-0000-0000EB6C0000}"/>
    <cellStyle name="Note 5 18 4" xfId="28547" xr:uid="{00000000-0005-0000-0000-0000EC6C0000}"/>
    <cellStyle name="Note 5 19" xfId="5675" xr:uid="{00000000-0005-0000-0000-0000ED6C0000}"/>
    <cellStyle name="Note 5 19 2" xfId="12172" xr:uid="{00000000-0005-0000-0000-0000EE6C0000}"/>
    <cellStyle name="Note 5 19 2 2" xfId="24267" xr:uid="{00000000-0005-0000-0000-0000EF6C0000}"/>
    <cellStyle name="Note 5 19 2 2 2" xfId="45555" xr:uid="{00000000-0005-0000-0000-0000F06C0000}"/>
    <cellStyle name="Note 5 19 2 3" xfId="36241" xr:uid="{00000000-0005-0000-0000-0000F16C0000}"/>
    <cellStyle name="Note 5 19 3" xfId="18121" xr:uid="{00000000-0005-0000-0000-0000F26C0000}"/>
    <cellStyle name="Note 5 19 4" xfId="28601" xr:uid="{00000000-0005-0000-0000-0000F36C0000}"/>
    <cellStyle name="Note 5 2" xfId="5676" xr:uid="{00000000-0005-0000-0000-0000F46C0000}"/>
    <cellStyle name="Note 5 2 2" xfId="7787" xr:uid="{00000000-0005-0000-0000-0000F56C0000}"/>
    <cellStyle name="Note 5 2 2 2" xfId="10450" xr:uid="{00000000-0005-0000-0000-0000F66C0000}"/>
    <cellStyle name="Note 5 2 2 2 2" xfId="22656" xr:uid="{00000000-0005-0000-0000-0000F76C0000}"/>
    <cellStyle name="Note 5 2 2 2 2 2" xfId="43944" xr:uid="{00000000-0005-0000-0000-0000F86C0000}"/>
    <cellStyle name="Note 5 2 2 2 3" xfId="34630" xr:uid="{00000000-0005-0000-0000-0000F96C0000}"/>
    <cellStyle name="Note 5 2 2 3" xfId="20134" xr:uid="{00000000-0005-0000-0000-0000FA6C0000}"/>
    <cellStyle name="Note 5 2 2 3 2" xfId="41422" xr:uid="{00000000-0005-0000-0000-0000FB6C0000}"/>
    <cellStyle name="Note 5 2 2 4" xfId="32108" xr:uid="{00000000-0005-0000-0000-0000FC6C0000}"/>
    <cellStyle name="Note 5 2 3" xfId="10772" xr:uid="{00000000-0005-0000-0000-0000FD6C0000}"/>
    <cellStyle name="Note 5 2 3 2" xfId="22978" xr:uid="{00000000-0005-0000-0000-0000FE6C0000}"/>
    <cellStyle name="Note 5 2 3 2 2" xfId="44266" xr:uid="{00000000-0005-0000-0000-0000FF6C0000}"/>
    <cellStyle name="Note 5 2 3 3" xfId="34952" xr:uid="{00000000-0005-0000-0000-0000006D0000}"/>
    <cellStyle name="Note 5 2 4" xfId="11055" xr:uid="{00000000-0005-0000-0000-0000016D0000}"/>
    <cellStyle name="Note 5 2 4 2" xfId="23261" xr:uid="{00000000-0005-0000-0000-0000026D0000}"/>
    <cellStyle name="Note 5 2 4 2 2" xfId="44549" xr:uid="{00000000-0005-0000-0000-0000036D0000}"/>
    <cellStyle name="Note 5 2 4 3" xfId="35235" xr:uid="{00000000-0005-0000-0000-0000046D0000}"/>
    <cellStyle name="Note 5 2 5" xfId="9448" xr:uid="{00000000-0005-0000-0000-0000056D0000}"/>
    <cellStyle name="Note 5 2 5 2" xfId="21654" xr:uid="{00000000-0005-0000-0000-0000066D0000}"/>
    <cellStyle name="Note 5 2 5 2 2" xfId="42942" xr:uid="{00000000-0005-0000-0000-0000076D0000}"/>
    <cellStyle name="Note 5 2 5 3" xfId="33628" xr:uid="{00000000-0005-0000-0000-0000086D0000}"/>
    <cellStyle name="Note 5 2 6" xfId="15210" xr:uid="{00000000-0005-0000-0000-0000096D0000}"/>
    <cellStyle name="Note 5 2 6 2" xfId="26926" xr:uid="{00000000-0005-0000-0000-00000A6D0000}"/>
    <cellStyle name="Note 5 2 6 2 2" xfId="48214" xr:uid="{00000000-0005-0000-0000-00000B6D0000}"/>
    <cellStyle name="Note 5 2 6 3" xfId="38900" xr:uid="{00000000-0005-0000-0000-00000C6D0000}"/>
    <cellStyle name="Note 5 2 7" xfId="18122" xr:uid="{00000000-0005-0000-0000-00000D6D0000}"/>
    <cellStyle name="Note 5 2 8" xfId="27768" xr:uid="{00000000-0005-0000-0000-00000E6D0000}"/>
    <cellStyle name="Note 5 20" xfId="5677" xr:uid="{00000000-0005-0000-0000-00000F6D0000}"/>
    <cellStyle name="Note 5 20 2" xfId="12245" xr:uid="{00000000-0005-0000-0000-0000106D0000}"/>
    <cellStyle name="Note 5 20 2 2" xfId="24328" xr:uid="{00000000-0005-0000-0000-0000116D0000}"/>
    <cellStyle name="Note 5 20 2 2 2" xfId="45616" xr:uid="{00000000-0005-0000-0000-0000126D0000}"/>
    <cellStyle name="Note 5 20 2 3" xfId="36302" xr:uid="{00000000-0005-0000-0000-0000136D0000}"/>
    <cellStyle name="Note 5 20 3" xfId="18123" xr:uid="{00000000-0005-0000-0000-0000146D0000}"/>
    <cellStyle name="Note 5 20 4" xfId="28657" xr:uid="{00000000-0005-0000-0000-0000156D0000}"/>
    <cellStyle name="Note 5 21" xfId="5678" xr:uid="{00000000-0005-0000-0000-0000166D0000}"/>
    <cellStyle name="Note 5 21 2" xfId="12339" xr:uid="{00000000-0005-0000-0000-0000176D0000}"/>
    <cellStyle name="Note 5 21 2 2" xfId="24405" xr:uid="{00000000-0005-0000-0000-0000186D0000}"/>
    <cellStyle name="Note 5 21 2 2 2" xfId="45693" xr:uid="{00000000-0005-0000-0000-0000196D0000}"/>
    <cellStyle name="Note 5 21 2 3" xfId="36379" xr:uid="{00000000-0005-0000-0000-00001A6D0000}"/>
    <cellStyle name="Note 5 21 3" xfId="18124" xr:uid="{00000000-0005-0000-0000-00001B6D0000}"/>
    <cellStyle name="Note 5 21 4" xfId="28726" xr:uid="{00000000-0005-0000-0000-00001C6D0000}"/>
    <cellStyle name="Note 5 22" xfId="5679" xr:uid="{00000000-0005-0000-0000-00001D6D0000}"/>
    <cellStyle name="Note 5 22 2" xfId="12233" xr:uid="{00000000-0005-0000-0000-00001E6D0000}"/>
    <cellStyle name="Note 5 22 2 2" xfId="24318" xr:uid="{00000000-0005-0000-0000-00001F6D0000}"/>
    <cellStyle name="Note 5 22 2 2 2" xfId="45606" xr:uid="{00000000-0005-0000-0000-0000206D0000}"/>
    <cellStyle name="Note 5 22 2 3" xfId="36292" xr:uid="{00000000-0005-0000-0000-0000216D0000}"/>
    <cellStyle name="Note 5 22 3" xfId="18125" xr:uid="{00000000-0005-0000-0000-0000226D0000}"/>
    <cellStyle name="Note 5 22 4" xfId="28647" xr:uid="{00000000-0005-0000-0000-0000236D0000}"/>
    <cellStyle name="Note 5 23" xfId="5680" xr:uid="{00000000-0005-0000-0000-0000246D0000}"/>
    <cellStyle name="Note 5 23 2" xfId="12477" xr:uid="{00000000-0005-0000-0000-0000256D0000}"/>
    <cellStyle name="Note 5 23 2 2" xfId="24524" xr:uid="{00000000-0005-0000-0000-0000266D0000}"/>
    <cellStyle name="Note 5 23 2 2 2" xfId="45812" xr:uid="{00000000-0005-0000-0000-0000276D0000}"/>
    <cellStyle name="Note 5 23 2 3" xfId="36498" xr:uid="{00000000-0005-0000-0000-0000286D0000}"/>
    <cellStyle name="Note 5 23 3" xfId="18126" xr:uid="{00000000-0005-0000-0000-0000296D0000}"/>
    <cellStyle name="Note 5 23 4" xfId="28835" xr:uid="{00000000-0005-0000-0000-00002A6D0000}"/>
    <cellStyle name="Note 5 24" xfId="5681" xr:uid="{00000000-0005-0000-0000-00002B6D0000}"/>
    <cellStyle name="Note 5 24 2" xfId="12530" xr:uid="{00000000-0005-0000-0000-00002C6D0000}"/>
    <cellStyle name="Note 5 24 2 2" xfId="24568" xr:uid="{00000000-0005-0000-0000-00002D6D0000}"/>
    <cellStyle name="Note 5 24 2 2 2" xfId="45856" xr:uid="{00000000-0005-0000-0000-00002E6D0000}"/>
    <cellStyle name="Note 5 24 2 3" xfId="36542" xr:uid="{00000000-0005-0000-0000-00002F6D0000}"/>
    <cellStyle name="Note 5 24 3" xfId="18127" xr:uid="{00000000-0005-0000-0000-0000306D0000}"/>
    <cellStyle name="Note 5 24 4" xfId="28872" xr:uid="{00000000-0005-0000-0000-0000316D0000}"/>
    <cellStyle name="Note 5 25" xfId="5682" xr:uid="{00000000-0005-0000-0000-0000326D0000}"/>
    <cellStyle name="Note 5 25 2" xfId="12602" xr:uid="{00000000-0005-0000-0000-0000336D0000}"/>
    <cellStyle name="Note 5 25 2 2" xfId="24628" xr:uid="{00000000-0005-0000-0000-0000346D0000}"/>
    <cellStyle name="Note 5 25 2 2 2" xfId="45916" xr:uid="{00000000-0005-0000-0000-0000356D0000}"/>
    <cellStyle name="Note 5 25 2 3" xfId="36602" xr:uid="{00000000-0005-0000-0000-0000366D0000}"/>
    <cellStyle name="Note 5 25 3" xfId="18128" xr:uid="{00000000-0005-0000-0000-0000376D0000}"/>
    <cellStyle name="Note 5 25 4" xfId="28926" xr:uid="{00000000-0005-0000-0000-0000386D0000}"/>
    <cellStyle name="Note 5 26" xfId="5683" xr:uid="{00000000-0005-0000-0000-0000396D0000}"/>
    <cellStyle name="Note 5 26 2" xfId="12682" xr:uid="{00000000-0005-0000-0000-00003A6D0000}"/>
    <cellStyle name="Note 5 26 2 2" xfId="24696" xr:uid="{00000000-0005-0000-0000-00003B6D0000}"/>
    <cellStyle name="Note 5 26 2 2 2" xfId="45984" xr:uid="{00000000-0005-0000-0000-00003C6D0000}"/>
    <cellStyle name="Note 5 26 2 3" xfId="36670" xr:uid="{00000000-0005-0000-0000-00003D6D0000}"/>
    <cellStyle name="Note 5 26 3" xfId="18129" xr:uid="{00000000-0005-0000-0000-00003E6D0000}"/>
    <cellStyle name="Note 5 26 4" xfId="28982" xr:uid="{00000000-0005-0000-0000-00003F6D0000}"/>
    <cellStyle name="Note 5 27" xfId="5684" xr:uid="{00000000-0005-0000-0000-0000406D0000}"/>
    <cellStyle name="Note 5 27 2" xfId="12776" xr:uid="{00000000-0005-0000-0000-0000416D0000}"/>
    <cellStyle name="Note 5 27 2 2" xfId="24772" xr:uid="{00000000-0005-0000-0000-0000426D0000}"/>
    <cellStyle name="Note 5 27 2 2 2" xfId="46060" xr:uid="{00000000-0005-0000-0000-0000436D0000}"/>
    <cellStyle name="Note 5 27 2 3" xfId="36746" xr:uid="{00000000-0005-0000-0000-0000446D0000}"/>
    <cellStyle name="Note 5 27 3" xfId="18130" xr:uid="{00000000-0005-0000-0000-0000456D0000}"/>
    <cellStyle name="Note 5 27 4" xfId="29051" xr:uid="{00000000-0005-0000-0000-0000466D0000}"/>
    <cellStyle name="Note 5 28" xfId="5685" xr:uid="{00000000-0005-0000-0000-0000476D0000}"/>
    <cellStyle name="Note 5 28 2" xfId="12668" xr:uid="{00000000-0005-0000-0000-0000486D0000}"/>
    <cellStyle name="Note 5 28 2 2" xfId="24683" xr:uid="{00000000-0005-0000-0000-0000496D0000}"/>
    <cellStyle name="Note 5 28 2 2 2" xfId="45971" xr:uid="{00000000-0005-0000-0000-00004A6D0000}"/>
    <cellStyle name="Note 5 28 2 3" xfId="36657" xr:uid="{00000000-0005-0000-0000-00004B6D0000}"/>
    <cellStyle name="Note 5 28 3" xfId="18131" xr:uid="{00000000-0005-0000-0000-00004C6D0000}"/>
    <cellStyle name="Note 5 28 4" xfId="28972" xr:uid="{00000000-0005-0000-0000-00004D6D0000}"/>
    <cellStyle name="Note 5 29" xfId="5686" xr:uid="{00000000-0005-0000-0000-00004E6D0000}"/>
    <cellStyle name="Note 5 29 2" xfId="12924" xr:uid="{00000000-0005-0000-0000-00004F6D0000}"/>
    <cellStyle name="Note 5 29 2 2" xfId="24898" xr:uid="{00000000-0005-0000-0000-0000506D0000}"/>
    <cellStyle name="Note 5 29 2 2 2" xfId="46186" xr:uid="{00000000-0005-0000-0000-0000516D0000}"/>
    <cellStyle name="Note 5 29 2 3" xfId="36872" xr:uid="{00000000-0005-0000-0000-0000526D0000}"/>
    <cellStyle name="Note 5 29 3" xfId="18132" xr:uid="{00000000-0005-0000-0000-0000536D0000}"/>
    <cellStyle name="Note 5 29 4" xfId="29160" xr:uid="{00000000-0005-0000-0000-0000546D0000}"/>
    <cellStyle name="Note 5 3" xfId="5687" xr:uid="{00000000-0005-0000-0000-0000556D0000}"/>
    <cellStyle name="Note 5 3 2" xfId="7996" xr:uid="{00000000-0005-0000-0000-0000566D0000}"/>
    <cellStyle name="Note 5 3 2 2" xfId="20313" xr:uid="{00000000-0005-0000-0000-0000576D0000}"/>
    <cellStyle name="Note 5 3 2 2 2" xfId="41601" xr:uid="{00000000-0005-0000-0000-0000586D0000}"/>
    <cellStyle name="Note 5 3 2 3" xfId="32287" xr:uid="{00000000-0005-0000-0000-0000596D0000}"/>
    <cellStyle name="Note 5 3 3" xfId="10138" xr:uid="{00000000-0005-0000-0000-00005A6D0000}"/>
    <cellStyle name="Note 5 3 3 2" xfId="22344" xr:uid="{00000000-0005-0000-0000-00005B6D0000}"/>
    <cellStyle name="Note 5 3 3 2 2" xfId="43632" xr:uid="{00000000-0005-0000-0000-00005C6D0000}"/>
    <cellStyle name="Note 5 3 3 3" xfId="34318" xr:uid="{00000000-0005-0000-0000-00005D6D0000}"/>
    <cellStyle name="Note 5 3 4" xfId="15438" xr:uid="{00000000-0005-0000-0000-00005E6D0000}"/>
    <cellStyle name="Note 5 3 4 2" xfId="27154" xr:uid="{00000000-0005-0000-0000-00005F6D0000}"/>
    <cellStyle name="Note 5 3 4 2 2" xfId="48442" xr:uid="{00000000-0005-0000-0000-0000606D0000}"/>
    <cellStyle name="Note 5 3 4 3" xfId="39128" xr:uid="{00000000-0005-0000-0000-0000616D0000}"/>
    <cellStyle name="Note 5 3 5" xfId="18133" xr:uid="{00000000-0005-0000-0000-0000626D0000}"/>
    <cellStyle name="Note 5 3 6" xfId="27871" xr:uid="{00000000-0005-0000-0000-0000636D0000}"/>
    <cellStyle name="Note 5 30" xfId="5688" xr:uid="{00000000-0005-0000-0000-0000646D0000}"/>
    <cellStyle name="Note 5 30 2" xfId="12975" xr:uid="{00000000-0005-0000-0000-0000656D0000}"/>
    <cellStyle name="Note 5 30 2 2" xfId="24942" xr:uid="{00000000-0005-0000-0000-0000666D0000}"/>
    <cellStyle name="Note 5 30 2 2 2" xfId="46230" xr:uid="{00000000-0005-0000-0000-0000676D0000}"/>
    <cellStyle name="Note 5 30 2 3" xfId="36916" xr:uid="{00000000-0005-0000-0000-0000686D0000}"/>
    <cellStyle name="Note 5 30 3" xfId="18134" xr:uid="{00000000-0005-0000-0000-0000696D0000}"/>
    <cellStyle name="Note 5 30 4" xfId="29196" xr:uid="{00000000-0005-0000-0000-00006A6D0000}"/>
    <cellStyle name="Note 5 31" xfId="5689" xr:uid="{00000000-0005-0000-0000-00006B6D0000}"/>
    <cellStyle name="Note 5 31 2" xfId="13047" xr:uid="{00000000-0005-0000-0000-00006C6D0000}"/>
    <cellStyle name="Note 5 31 2 2" xfId="25002" xr:uid="{00000000-0005-0000-0000-00006D6D0000}"/>
    <cellStyle name="Note 5 31 2 2 2" xfId="46290" xr:uid="{00000000-0005-0000-0000-00006E6D0000}"/>
    <cellStyle name="Note 5 31 2 3" xfId="36976" xr:uid="{00000000-0005-0000-0000-00006F6D0000}"/>
    <cellStyle name="Note 5 31 3" xfId="18135" xr:uid="{00000000-0005-0000-0000-0000706D0000}"/>
    <cellStyle name="Note 5 31 4" xfId="29250" xr:uid="{00000000-0005-0000-0000-0000716D0000}"/>
    <cellStyle name="Note 5 32" xfId="5690" xr:uid="{00000000-0005-0000-0000-0000726D0000}"/>
    <cellStyle name="Note 5 32 2" xfId="13123" xr:uid="{00000000-0005-0000-0000-0000736D0000}"/>
    <cellStyle name="Note 5 32 2 2" xfId="25065" xr:uid="{00000000-0005-0000-0000-0000746D0000}"/>
    <cellStyle name="Note 5 32 2 2 2" xfId="46353" xr:uid="{00000000-0005-0000-0000-0000756D0000}"/>
    <cellStyle name="Note 5 32 2 3" xfId="37039" xr:uid="{00000000-0005-0000-0000-0000766D0000}"/>
    <cellStyle name="Note 5 32 3" xfId="18136" xr:uid="{00000000-0005-0000-0000-0000776D0000}"/>
    <cellStyle name="Note 5 32 4" xfId="29305" xr:uid="{00000000-0005-0000-0000-0000786D0000}"/>
    <cellStyle name="Note 5 33" xfId="5691" xr:uid="{00000000-0005-0000-0000-0000796D0000}"/>
    <cellStyle name="Note 5 33 2" xfId="13200" xr:uid="{00000000-0005-0000-0000-00007A6D0000}"/>
    <cellStyle name="Note 5 33 2 2" xfId="25128" xr:uid="{00000000-0005-0000-0000-00007B6D0000}"/>
    <cellStyle name="Note 5 33 2 2 2" xfId="46416" xr:uid="{00000000-0005-0000-0000-00007C6D0000}"/>
    <cellStyle name="Note 5 33 2 3" xfId="37102" xr:uid="{00000000-0005-0000-0000-00007D6D0000}"/>
    <cellStyle name="Note 5 33 3" xfId="18137" xr:uid="{00000000-0005-0000-0000-00007E6D0000}"/>
    <cellStyle name="Note 5 33 4" xfId="29361" xr:uid="{00000000-0005-0000-0000-00007F6D0000}"/>
    <cellStyle name="Note 5 34" xfId="5692" xr:uid="{00000000-0005-0000-0000-0000806D0000}"/>
    <cellStyle name="Note 5 34 2" xfId="13274" xr:uid="{00000000-0005-0000-0000-0000816D0000}"/>
    <cellStyle name="Note 5 34 2 2" xfId="25190" xr:uid="{00000000-0005-0000-0000-0000826D0000}"/>
    <cellStyle name="Note 5 34 2 2 2" xfId="46478" xr:uid="{00000000-0005-0000-0000-0000836D0000}"/>
    <cellStyle name="Note 5 34 2 3" xfId="37164" xr:uid="{00000000-0005-0000-0000-0000846D0000}"/>
    <cellStyle name="Note 5 34 3" xfId="18138" xr:uid="{00000000-0005-0000-0000-0000856D0000}"/>
    <cellStyle name="Note 5 34 4" xfId="29416" xr:uid="{00000000-0005-0000-0000-0000866D0000}"/>
    <cellStyle name="Note 5 35" xfId="5693" xr:uid="{00000000-0005-0000-0000-0000876D0000}"/>
    <cellStyle name="Note 5 35 2" xfId="13350" xr:uid="{00000000-0005-0000-0000-0000886D0000}"/>
    <cellStyle name="Note 5 35 2 2" xfId="25250" xr:uid="{00000000-0005-0000-0000-0000896D0000}"/>
    <cellStyle name="Note 5 35 2 2 2" xfId="46538" xr:uid="{00000000-0005-0000-0000-00008A6D0000}"/>
    <cellStyle name="Note 5 35 2 3" xfId="37224" xr:uid="{00000000-0005-0000-0000-00008B6D0000}"/>
    <cellStyle name="Note 5 35 3" xfId="18139" xr:uid="{00000000-0005-0000-0000-00008C6D0000}"/>
    <cellStyle name="Note 5 35 4" xfId="29470" xr:uid="{00000000-0005-0000-0000-00008D6D0000}"/>
    <cellStyle name="Note 5 36" xfId="5694" xr:uid="{00000000-0005-0000-0000-00008E6D0000}"/>
    <cellStyle name="Note 5 36 2" xfId="13462" xr:uid="{00000000-0005-0000-0000-00008F6D0000}"/>
    <cellStyle name="Note 5 36 2 2" xfId="25338" xr:uid="{00000000-0005-0000-0000-0000906D0000}"/>
    <cellStyle name="Note 5 36 2 2 2" xfId="46626" xr:uid="{00000000-0005-0000-0000-0000916D0000}"/>
    <cellStyle name="Note 5 36 2 3" xfId="37312" xr:uid="{00000000-0005-0000-0000-0000926D0000}"/>
    <cellStyle name="Note 5 36 3" xfId="18140" xr:uid="{00000000-0005-0000-0000-0000936D0000}"/>
    <cellStyle name="Note 5 36 4" xfId="29548" xr:uid="{00000000-0005-0000-0000-0000946D0000}"/>
    <cellStyle name="Note 5 37" xfId="5695" xr:uid="{00000000-0005-0000-0000-0000956D0000}"/>
    <cellStyle name="Note 5 37 2" xfId="13526" xr:uid="{00000000-0005-0000-0000-0000966D0000}"/>
    <cellStyle name="Note 5 37 2 2" xfId="25389" xr:uid="{00000000-0005-0000-0000-0000976D0000}"/>
    <cellStyle name="Note 5 37 2 2 2" xfId="46677" xr:uid="{00000000-0005-0000-0000-0000986D0000}"/>
    <cellStyle name="Note 5 37 2 3" xfId="37363" xr:uid="{00000000-0005-0000-0000-0000996D0000}"/>
    <cellStyle name="Note 5 37 3" xfId="18141" xr:uid="{00000000-0005-0000-0000-00009A6D0000}"/>
    <cellStyle name="Note 5 37 4" xfId="29593" xr:uid="{00000000-0005-0000-0000-00009B6D0000}"/>
    <cellStyle name="Note 5 38" xfId="5696" xr:uid="{00000000-0005-0000-0000-00009C6D0000}"/>
    <cellStyle name="Note 5 38 2" xfId="13625" xr:uid="{00000000-0005-0000-0000-00009D6D0000}"/>
    <cellStyle name="Note 5 38 2 2" xfId="25473" xr:uid="{00000000-0005-0000-0000-00009E6D0000}"/>
    <cellStyle name="Note 5 38 2 2 2" xfId="46761" xr:uid="{00000000-0005-0000-0000-00009F6D0000}"/>
    <cellStyle name="Note 5 38 2 3" xfId="37447" xr:uid="{00000000-0005-0000-0000-0000A06D0000}"/>
    <cellStyle name="Note 5 38 3" xfId="18142" xr:uid="{00000000-0005-0000-0000-0000A16D0000}"/>
    <cellStyle name="Note 5 38 4" xfId="29667" xr:uid="{00000000-0005-0000-0000-0000A26D0000}"/>
    <cellStyle name="Note 5 39" xfId="5697" xr:uid="{00000000-0005-0000-0000-0000A36D0000}"/>
    <cellStyle name="Note 5 39 2" xfId="13693" xr:uid="{00000000-0005-0000-0000-0000A46D0000}"/>
    <cellStyle name="Note 5 39 2 2" xfId="25530" xr:uid="{00000000-0005-0000-0000-0000A56D0000}"/>
    <cellStyle name="Note 5 39 2 2 2" xfId="46818" xr:uid="{00000000-0005-0000-0000-0000A66D0000}"/>
    <cellStyle name="Note 5 39 2 3" xfId="37504" xr:uid="{00000000-0005-0000-0000-0000A76D0000}"/>
    <cellStyle name="Note 5 39 3" xfId="18143" xr:uid="{00000000-0005-0000-0000-0000A86D0000}"/>
    <cellStyle name="Note 5 39 4" xfId="29720" xr:uid="{00000000-0005-0000-0000-0000A96D0000}"/>
    <cellStyle name="Note 5 4" xfId="5698" xr:uid="{00000000-0005-0000-0000-0000AA6D0000}"/>
    <cellStyle name="Note 5 4 2" xfId="8057" xr:uid="{00000000-0005-0000-0000-0000AB6D0000}"/>
    <cellStyle name="Note 5 4 2 2" xfId="20365" xr:uid="{00000000-0005-0000-0000-0000AC6D0000}"/>
    <cellStyle name="Note 5 4 2 2 2" xfId="41653" xr:uid="{00000000-0005-0000-0000-0000AD6D0000}"/>
    <cellStyle name="Note 5 4 2 3" xfId="32339" xr:uid="{00000000-0005-0000-0000-0000AE6D0000}"/>
    <cellStyle name="Note 5 4 3" xfId="9748" xr:uid="{00000000-0005-0000-0000-0000AF6D0000}"/>
    <cellStyle name="Note 5 4 3 2" xfId="21954" xr:uid="{00000000-0005-0000-0000-0000B06D0000}"/>
    <cellStyle name="Note 5 4 3 2 2" xfId="43242" xr:uid="{00000000-0005-0000-0000-0000B16D0000}"/>
    <cellStyle name="Note 5 4 3 3" xfId="33928" xr:uid="{00000000-0005-0000-0000-0000B26D0000}"/>
    <cellStyle name="Note 5 4 4" xfId="15504" xr:uid="{00000000-0005-0000-0000-0000B36D0000}"/>
    <cellStyle name="Note 5 4 4 2" xfId="27220" xr:uid="{00000000-0005-0000-0000-0000B46D0000}"/>
    <cellStyle name="Note 5 4 4 2 2" xfId="48508" xr:uid="{00000000-0005-0000-0000-0000B56D0000}"/>
    <cellStyle name="Note 5 4 4 3" xfId="39194" xr:uid="{00000000-0005-0000-0000-0000B66D0000}"/>
    <cellStyle name="Note 5 4 5" xfId="18144" xr:uid="{00000000-0005-0000-0000-0000B76D0000}"/>
    <cellStyle name="Note 5 4 6" xfId="27738" xr:uid="{00000000-0005-0000-0000-0000B86D0000}"/>
    <cellStyle name="Note 5 40" xfId="5699" xr:uid="{00000000-0005-0000-0000-0000B96D0000}"/>
    <cellStyle name="Note 5 40 2" xfId="13769" xr:uid="{00000000-0005-0000-0000-0000BA6D0000}"/>
    <cellStyle name="Note 5 40 2 2" xfId="25594" xr:uid="{00000000-0005-0000-0000-0000BB6D0000}"/>
    <cellStyle name="Note 5 40 2 2 2" xfId="46882" xr:uid="{00000000-0005-0000-0000-0000BC6D0000}"/>
    <cellStyle name="Note 5 40 2 3" xfId="37568" xr:uid="{00000000-0005-0000-0000-0000BD6D0000}"/>
    <cellStyle name="Note 5 40 3" xfId="18145" xr:uid="{00000000-0005-0000-0000-0000BE6D0000}"/>
    <cellStyle name="Note 5 40 4" xfId="29775" xr:uid="{00000000-0005-0000-0000-0000BF6D0000}"/>
    <cellStyle name="Note 5 41" xfId="5700" xr:uid="{00000000-0005-0000-0000-0000C06D0000}"/>
    <cellStyle name="Note 5 41 2" xfId="13840" xr:uid="{00000000-0005-0000-0000-0000C16D0000}"/>
    <cellStyle name="Note 5 41 2 2" xfId="25654" xr:uid="{00000000-0005-0000-0000-0000C26D0000}"/>
    <cellStyle name="Note 5 41 2 2 2" xfId="46942" xr:uid="{00000000-0005-0000-0000-0000C36D0000}"/>
    <cellStyle name="Note 5 41 2 3" xfId="37628" xr:uid="{00000000-0005-0000-0000-0000C46D0000}"/>
    <cellStyle name="Note 5 41 3" xfId="18146" xr:uid="{00000000-0005-0000-0000-0000C56D0000}"/>
    <cellStyle name="Note 5 41 4" xfId="29827" xr:uid="{00000000-0005-0000-0000-0000C66D0000}"/>
    <cellStyle name="Note 5 42" xfId="5701" xr:uid="{00000000-0005-0000-0000-0000C76D0000}"/>
    <cellStyle name="Note 5 42 2" xfId="14015" xr:uid="{00000000-0005-0000-0000-0000C86D0000}"/>
    <cellStyle name="Note 5 42 2 2" xfId="25795" xr:uid="{00000000-0005-0000-0000-0000C96D0000}"/>
    <cellStyle name="Note 5 42 2 2 2" xfId="47083" xr:uid="{00000000-0005-0000-0000-0000CA6D0000}"/>
    <cellStyle name="Note 5 42 2 3" xfId="37769" xr:uid="{00000000-0005-0000-0000-0000CB6D0000}"/>
    <cellStyle name="Note 5 42 3" xfId="18147" xr:uid="{00000000-0005-0000-0000-0000CC6D0000}"/>
    <cellStyle name="Note 5 42 4" xfId="29954" xr:uid="{00000000-0005-0000-0000-0000CD6D0000}"/>
    <cellStyle name="Note 5 43" xfId="5702" xr:uid="{00000000-0005-0000-0000-0000CE6D0000}"/>
    <cellStyle name="Note 5 43 2" xfId="14097" xr:uid="{00000000-0005-0000-0000-0000CF6D0000}"/>
    <cellStyle name="Note 5 43 2 2" xfId="25866" xr:uid="{00000000-0005-0000-0000-0000D06D0000}"/>
    <cellStyle name="Note 5 43 2 2 2" xfId="47154" xr:uid="{00000000-0005-0000-0000-0000D16D0000}"/>
    <cellStyle name="Note 5 43 2 3" xfId="37840" xr:uid="{00000000-0005-0000-0000-0000D26D0000}"/>
    <cellStyle name="Note 5 43 3" xfId="18148" xr:uid="{00000000-0005-0000-0000-0000D36D0000}"/>
    <cellStyle name="Note 5 43 4" xfId="30017" xr:uid="{00000000-0005-0000-0000-0000D46D0000}"/>
    <cellStyle name="Note 5 44" xfId="5703" xr:uid="{00000000-0005-0000-0000-0000D56D0000}"/>
    <cellStyle name="Note 5 44 2" xfId="14170" xr:uid="{00000000-0005-0000-0000-0000D66D0000}"/>
    <cellStyle name="Note 5 44 2 2" xfId="25926" xr:uid="{00000000-0005-0000-0000-0000D76D0000}"/>
    <cellStyle name="Note 5 44 2 2 2" xfId="47214" xr:uid="{00000000-0005-0000-0000-0000D86D0000}"/>
    <cellStyle name="Note 5 44 2 3" xfId="37900" xr:uid="{00000000-0005-0000-0000-0000D96D0000}"/>
    <cellStyle name="Note 5 44 3" xfId="18149" xr:uid="{00000000-0005-0000-0000-0000DA6D0000}"/>
    <cellStyle name="Note 5 44 4" xfId="30067" xr:uid="{00000000-0005-0000-0000-0000DB6D0000}"/>
    <cellStyle name="Note 5 45" xfId="5704" xr:uid="{00000000-0005-0000-0000-0000DC6D0000}"/>
    <cellStyle name="Note 5 45 2" xfId="14250" xr:uid="{00000000-0005-0000-0000-0000DD6D0000}"/>
    <cellStyle name="Note 5 45 2 2" xfId="25995" xr:uid="{00000000-0005-0000-0000-0000DE6D0000}"/>
    <cellStyle name="Note 5 45 2 2 2" xfId="47283" xr:uid="{00000000-0005-0000-0000-0000DF6D0000}"/>
    <cellStyle name="Note 5 45 2 3" xfId="37969" xr:uid="{00000000-0005-0000-0000-0000E06D0000}"/>
    <cellStyle name="Note 5 45 3" xfId="18150" xr:uid="{00000000-0005-0000-0000-0000E16D0000}"/>
    <cellStyle name="Note 5 45 4" xfId="30130" xr:uid="{00000000-0005-0000-0000-0000E26D0000}"/>
    <cellStyle name="Note 5 46" xfId="5705" xr:uid="{00000000-0005-0000-0000-0000E36D0000}"/>
    <cellStyle name="Note 5 46 2" xfId="14308" xr:uid="{00000000-0005-0000-0000-0000E46D0000}"/>
    <cellStyle name="Note 5 46 2 2" xfId="26044" xr:uid="{00000000-0005-0000-0000-0000E56D0000}"/>
    <cellStyle name="Note 5 46 2 2 2" xfId="47332" xr:uid="{00000000-0005-0000-0000-0000E66D0000}"/>
    <cellStyle name="Note 5 46 2 3" xfId="38018" xr:uid="{00000000-0005-0000-0000-0000E76D0000}"/>
    <cellStyle name="Note 5 46 3" xfId="18151" xr:uid="{00000000-0005-0000-0000-0000E86D0000}"/>
    <cellStyle name="Note 5 46 4" xfId="30171" xr:uid="{00000000-0005-0000-0000-0000E96D0000}"/>
    <cellStyle name="Note 5 47" xfId="5706" xr:uid="{00000000-0005-0000-0000-0000EA6D0000}"/>
    <cellStyle name="Note 5 47 2" xfId="14360" xr:uid="{00000000-0005-0000-0000-0000EB6D0000}"/>
    <cellStyle name="Note 5 47 2 2" xfId="26087" xr:uid="{00000000-0005-0000-0000-0000EC6D0000}"/>
    <cellStyle name="Note 5 47 2 2 2" xfId="47375" xr:uid="{00000000-0005-0000-0000-0000ED6D0000}"/>
    <cellStyle name="Note 5 47 2 3" xfId="38061" xr:uid="{00000000-0005-0000-0000-0000EE6D0000}"/>
    <cellStyle name="Note 5 47 3" xfId="18152" xr:uid="{00000000-0005-0000-0000-0000EF6D0000}"/>
    <cellStyle name="Note 5 47 4" xfId="30206" xr:uid="{00000000-0005-0000-0000-0000F06D0000}"/>
    <cellStyle name="Note 5 48" xfId="5707" xr:uid="{00000000-0005-0000-0000-0000F16D0000}"/>
    <cellStyle name="Note 5 48 2" xfId="14401" xr:uid="{00000000-0005-0000-0000-0000F26D0000}"/>
    <cellStyle name="Note 5 48 2 2" xfId="26122" xr:uid="{00000000-0005-0000-0000-0000F36D0000}"/>
    <cellStyle name="Note 5 48 2 2 2" xfId="47410" xr:uid="{00000000-0005-0000-0000-0000F46D0000}"/>
    <cellStyle name="Note 5 48 2 3" xfId="38096" xr:uid="{00000000-0005-0000-0000-0000F56D0000}"/>
    <cellStyle name="Note 5 48 3" xfId="18153" xr:uid="{00000000-0005-0000-0000-0000F66D0000}"/>
    <cellStyle name="Note 5 48 4" xfId="30237" xr:uid="{00000000-0005-0000-0000-0000F76D0000}"/>
    <cellStyle name="Note 5 49" xfId="7500" xr:uid="{00000000-0005-0000-0000-0000F86D0000}"/>
    <cellStyle name="Note 5 49 2" xfId="19917" xr:uid="{00000000-0005-0000-0000-0000F96D0000}"/>
    <cellStyle name="Note 5 49 2 2" xfId="41205" xr:uid="{00000000-0005-0000-0000-0000FA6D0000}"/>
    <cellStyle name="Note 5 49 3" xfId="31891" xr:uid="{00000000-0005-0000-0000-0000FB6D0000}"/>
    <cellStyle name="Note 5 5" xfId="5708" xr:uid="{00000000-0005-0000-0000-0000FC6D0000}"/>
    <cellStyle name="Note 5 5 2" xfId="8032" xr:uid="{00000000-0005-0000-0000-0000FD6D0000}"/>
    <cellStyle name="Note 5 5 2 2" xfId="20343" xr:uid="{00000000-0005-0000-0000-0000FE6D0000}"/>
    <cellStyle name="Note 5 5 2 2 2" xfId="41631" xr:uid="{00000000-0005-0000-0000-0000FF6D0000}"/>
    <cellStyle name="Note 5 5 2 3" xfId="32317" xr:uid="{00000000-0005-0000-0000-0000006E0000}"/>
    <cellStyle name="Note 5 5 3" xfId="9931" xr:uid="{00000000-0005-0000-0000-0000016E0000}"/>
    <cellStyle name="Note 5 5 3 2" xfId="22137" xr:uid="{00000000-0005-0000-0000-0000026E0000}"/>
    <cellStyle name="Note 5 5 3 2 2" xfId="43425" xr:uid="{00000000-0005-0000-0000-0000036E0000}"/>
    <cellStyle name="Note 5 5 3 3" xfId="34111" xr:uid="{00000000-0005-0000-0000-0000046E0000}"/>
    <cellStyle name="Note 5 5 4" xfId="15481" xr:uid="{00000000-0005-0000-0000-0000056E0000}"/>
    <cellStyle name="Note 5 5 4 2" xfId="27197" xr:uid="{00000000-0005-0000-0000-0000066E0000}"/>
    <cellStyle name="Note 5 5 4 2 2" xfId="48485" xr:uid="{00000000-0005-0000-0000-0000076E0000}"/>
    <cellStyle name="Note 5 5 4 3" xfId="39171" xr:uid="{00000000-0005-0000-0000-0000086E0000}"/>
    <cellStyle name="Note 5 5 5" xfId="18154" xr:uid="{00000000-0005-0000-0000-0000096E0000}"/>
    <cellStyle name="Note 5 5 6" xfId="27956" xr:uid="{00000000-0005-0000-0000-00000A6E0000}"/>
    <cellStyle name="Note 5 50" xfId="9141" xr:uid="{00000000-0005-0000-0000-00000B6E0000}"/>
    <cellStyle name="Note 5 50 2" xfId="21350" xr:uid="{00000000-0005-0000-0000-00000C6E0000}"/>
    <cellStyle name="Note 5 50 2 2" xfId="42638" xr:uid="{00000000-0005-0000-0000-00000D6E0000}"/>
    <cellStyle name="Note 5 50 3" xfId="33324" xr:uid="{00000000-0005-0000-0000-00000E6E0000}"/>
    <cellStyle name="Note 5 51" xfId="14601" xr:uid="{00000000-0005-0000-0000-00000F6E0000}"/>
    <cellStyle name="Note 5 51 2" xfId="26317" xr:uid="{00000000-0005-0000-0000-0000106E0000}"/>
    <cellStyle name="Note 5 51 2 2" xfId="47605" xr:uid="{00000000-0005-0000-0000-0000116E0000}"/>
    <cellStyle name="Note 5 51 3" xfId="38291" xr:uid="{00000000-0005-0000-0000-0000126E0000}"/>
    <cellStyle name="Note 5 52" xfId="14995" xr:uid="{00000000-0005-0000-0000-0000136E0000}"/>
    <cellStyle name="Note 5 52 2" xfId="26711" xr:uid="{00000000-0005-0000-0000-0000146E0000}"/>
    <cellStyle name="Note 5 52 2 2" xfId="47999" xr:uid="{00000000-0005-0000-0000-0000156E0000}"/>
    <cellStyle name="Note 5 52 3" xfId="38685" xr:uid="{00000000-0005-0000-0000-0000166E0000}"/>
    <cellStyle name="Note 5 53" xfId="18111" xr:uid="{00000000-0005-0000-0000-0000176E0000}"/>
    <cellStyle name="Note 5 54" xfId="27665" xr:uid="{00000000-0005-0000-0000-0000186E0000}"/>
    <cellStyle name="Note 5 55" xfId="49831" xr:uid="{00000000-0005-0000-0000-0000196E0000}"/>
    <cellStyle name="Note 5 56" xfId="49832" xr:uid="{00000000-0005-0000-0000-00001A6E0000}"/>
    <cellStyle name="Note 5 57" xfId="49833" xr:uid="{00000000-0005-0000-0000-00001B6E0000}"/>
    <cellStyle name="Note 5 58" xfId="49834" xr:uid="{00000000-0005-0000-0000-00001C6E0000}"/>
    <cellStyle name="Note 5 59" xfId="49835" xr:uid="{00000000-0005-0000-0000-00001D6E0000}"/>
    <cellStyle name="Note 5 6" xfId="5709" xr:uid="{00000000-0005-0000-0000-00001E6E0000}"/>
    <cellStyle name="Note 5 6 2" xfId="8163" xr:uid="{00000000-0005-0000-0000-00001F6E0000}"/>
    <cellStyle name="Note 5 6 2 2" xfId="20438" xr:uid="{00000000-0005-0000-0000-0000206E0000}"/>
    <cellStyle name="Note 5 6 2 2 2" xfId="41726" xr:uid="{00000000-0005-0000-0000-0000216E0000}"/>
    <cellStyle name="Note 5 6 2 3" xfId="32412" xr:uid="{00000000-0005-0000-0000-0000226E0000}"/>
    <cellStyle name="Note 5 6 3" xfId="11387" xr:uid="{00000000-0005-0000-0000-0000236E0000}"/>
    <cellStyle name="Note 5 6 3 2" xfId="23593" xr:uid="{00000000-0005-0000-0000-0000246E0000}"/>
    <cellStyle name="Note 5 6 3 2 2" xfId="44881" xr:uid="{00000000-0005-0000-0000-0000256E0000}"/>
    <cellStyle name="Note 5 6 3 3" xfId="35567" xr:uid="{00000000-0005-0000-0000-0000266E0000}"/>
    <cellStyle name="Note 5 6 4" xfId="15641" xr:uid="{00000000-0005-0000-0000-0000276E0000}"/>
    <cellStyle name="Note 5 6 4 2" xfId="27357" xr:uid="{00000000-0005-0000-0000-0000286E0000}"/>
    <cellStyle name="Note 5 6 4 2 2" xfId="48645" xr:uid="{00000000-0005-0000-0000-0000296E0000}"/>
    <cellStyle name="Note 5 6 4 3" xfId="39331" xr:uid="{00000000-0005-0000-0000-00002A6E0000}"/>
    <cellStyle name="Note 5 6 5" xfId="18155" xr:uid="{00000000-0005-0000-0000-00002B6E0000}"/>
    <cellStyle name="Note 5 6 6" xfId="28010" xr:uid="{00000000-0005-0000-0000-00002C6E0000}"/>
    <cellStyle name="Note 5 60" xfId="49836" xr:uid="{00000000-0005-0000-0000-00002D6E0000}"/>
    <cellStyle name="Note 5 61" xfId="49837" xr:uid="{00000000-0005-0000-0000-00002E6E0000}"/>
    <cellStyle name="Note 5 62" xfId="49838" xr:uid="{00000000-0005-0000-0000-00002F6E0000}"/>
    <cellStyle name="Note 5 63" xfId="49839" xr:uid="{00000000-0005-0000-0000-0000306E0000}"/>
    <cellStyle name="Note 5 64" xfId="49840" xr:uid="{00000000-0005-0000-0000-0000316E0000}"/>
    <cellStyle name="Note 5 7" xfId="5710" xr:uid="{00000000-0005-0000-0000-0000326E0000}"/>
    <cellStyle name="Note 5 7 2" xfId="8376" xr:uid="{00000000-0005-0000-0000-0000336E0000}"/>
    <cellStyle name="Note 5 7 2 2" xfId="20596" xr:uid="{00000000-0005-0000-0000-0000346E0000}"/>
    <cellStyle name="Note 5 7 2 2 2" xfId="41884" xr:uid="{00000000-0005-0000-0000-0000356E0000}"/>
    <cellStyle name="Note 5 7 2 3" xfId="32570" xr:uid="{00000000-0005-0000-0000-0000366E0000}"/>
    <cellStyle name="Note 5 7 3" xfId="11445" xr:uid="{00000000-0005-0000-0000-0000376E0000}"/>
    <cellStyle name="Note 5 7 3 2" xfId="23650" xr:uid="{00000000-0005-0000-0000-0000386E0000}"/>
    <cellStyle name="Note 5 7 3 2 2" xfId="44938" xr:uid="{00000000-0005-0000-0000-0000396E0000}"/>
    <cellStyle name="Note 5 7 3 3" xfId="35624" xr:uid="{00000000-0005-0000-0000-00003A6E0000}"/>
    <cellStyle name="Note 5 7 4" xfId="15835" xr:uid="{00000000-0005-0000-0000-00003B6E0000}"/>
    <cellStyle name="Note 5 7 4 2" xfId="27551" xr:uid="{00000000-0005-0000-0000-00003C6E0000}"/>
    <cellStyle name="Note 5 7 4 2 2" xfId="48839" xr:uid="{00000000-0005-0000-0000-00003D6E0000}"/>
    <cellStyle name="Note 5 7 4 3" xfId="39525" xr:uid="{00000000-0005-0000-0000-00003E6E0000}"/>
    <cellStyle name="Note 5 7 5" xfId="18156" xr:uid="{00000000-0005-0000-0000-00003F6E0000}"/>
    <cellStyle name="Note 5 7 6" xfId="28063" xr:uid="{00000000-0005-0000-0000-0000406E0000}"/>
    <cellStyle name="Note 5 8" xfId="5711" xr:uid="{00000000-0005-0000-0000-0000416E0000}"/>
    <cellStyle name="Note 5 8 2" xfId="8336" xr:uid="{00000000-0005-0000-0000-0000426E0000}"/>
    <cellStyle name="Note 5 8 2 2" xfId="20573" xr:uid="{00000000-0005-0000-0000-0000436E0000}"/>
    <cellStyle name="Note 5 8 2 2 2" xfId="41861" xr:uid="{00000000-0005-0000-0000-0000446E0000}"/>
    <cellStyle name="Note 5 8 2 3" xfId="32547" xr:uid="{00000000-0005-0000-0000-0000456E0000}"/>
    <cellStyle name="Note 5 8 3" xfId="11507" xr:uid="{00000000-0005-0000-0000-0000466E0000}"/>
    <cellStyle name="Note 5 8 3 2" xfId="23708" xr:uid="{00000000-0005-0000-0000-0000476E0000}"/>
    <cellStyle name="Note 5 8 3 2 2" xfId="44996" xr:uid="{00000000-0005-0000-0000-0000486E0000}"/>
    <cellStyle name="Note 5 8 3 3" xfId="35682" xr:uid="{00000000-0005-0000-0000-0000496E0000}"/>
    <cellStyle name="Note 5 8 4" xfId="15793" xr:uid="{00000000-0005-0000-0000-00004A6E0000}"/>
    <cellStyle name="Note 5 8 4 2" xfId="27509" xr:uid="{00000000-0005-0000-0000-00004B6E0000}"/>
    <cellStyle name="Note 5 8 4 2 2" xfId="48797" xr:uid="{00000000-0005-0000-0000-00004C6E0000}"/>
    <cellStyle name="Note 5 8 4 3" xfId="39483" xr:uid="{00000000-0005-0000-0000-00004D6E0000}"/>
    <cellStyle name="Note 5 8 5" xfId="18157" xr:uid="{00000000-0005-0000-0000-00004E6E0000}"/>
    <cellStyle name="Note 5 8 6" xfId="28116" xr:uid="{00000000-0005-0000-0000-00004F6E0000}"/>
    <cellStyle name="Note 5 9" xfId="5712" xr:uid="{00000000-0005-0000-0000-0000506E0000}"/>
    <cellStyle name="Note 5 9 2" xfId="11572" xr:uid="{00000000-0005-0000-0000-0000516E0000}"/>
    <cellStyle name="Note 5 9 2 2" xfId="23765" xr:uid="{00000000-0005-0000-0000-0000526E0000}"/>
    <cellStyle name="Note 5 9 2 2 2" xfId="45053" xr:uid="{00000000-0005-0000-0000-0000536E0000}"/>
    <cellStyle name="Note 5 9 2 3" xfId="35739" xr:uid="{00000000-0005-0000-0000-0000546E0000}"/>
    <cellStyle name="Note 5 9 3" xfId="18158" xr:uid="{00000000-0005-0000-0000-0000556E0000}"/>
    <cellStyle name="Note 5 9 4" xfId="28167" xr:uid="{00000000-0005-0000-0000-0000566E0000}"/>
    <cellStyle name="Note 6" xfId="5713" xr:uid="{00000000-0005-0000-0000-0000576E0000}"/>
    <cellStyle name="Note 6 10" xfId="49841" xr:uid="{00000000-0005-0000-0000-0000586E0000}"/>
    <cellStyle name="Note 6 11" xfId="49842" xr:uid="{00000000-0005-0000-0000-0000596E0000}"/>
    <cellStyle name="Note 6 12" xfId="49843" xr:uid="{00000000-0005-0000-0000-00005A6E0000}"/>
    <cellStyle name="Note 6 13" xfId="49844" xr:uid="{00000000-0005-0000-0000-00005B6E0000}"/>
    <cellStyle name="Note 6 14" xfId="49845" xr:uid="{00000000-0005-0000-0000-00005C6E0000}"/>
    <cellStyle name="Note 6 15" xfId="49846" xr:uid="{00000000-0005-0000-0000-00005D6E0000}"/>
    <cellStyle name="Note 6 16" xfId="49847" xr:uid="{00000000-0005-0000-0000-00005E6E0000}"/>
    <cellStyle name="Note 6 17" xfId="49848" xr:uid="{00000000-0005-0000-0000-00005F6E0000}"/>
    <cellStyle name="Note 6 18" xfId="49849" xr:uid="{00000000-0005-0000-0000-0000606E0000}"/>
    <cellStyle name="Note 6 19" xfId="49850" xr:uid="{00000000-0005-0000-0000-0000616E0000}"/>
    <cellStyle name="Note 6 2" xfId="5714" xr:uid="{00000000-0005-0000-0000-0000626E0000}"/>
    <cellStyle name="Note 6 2 2" xfId="7820" xr:uid="{00000000-0005-0000-0000-0000636E0000}"/>
    <cellStyle name="Note 6 2 2 2" xfId="10451" xr:uid="{00000000-0005-0000-0000-0000646E0000}"/>
    <cellStyle name="Note 6 2 2 2 2" xfId="22657" xr:uid="{00000000-0005-0000-0000-0000656E0000}"/>
    <cellStyle name="Note 6 2 2 2 2 2" xfId="43945" xr:uid="{00000000-0005-0000-0000-0000666E0000}"/>
    <cellStyle name="Note 6 2 2 2 3" xfId="34631" xr:uid="{00000000-0005-0000-0000-0000676E0000}"/>
    <cellStyle name="Note 6 2 2 3" xfId="20163" xr:uid="{00000000-0005-0000-0000-0000686E0000}"/>
    <cellStyle name="Note 6 2 2 3 2" xfId="41451" xr:uid="{00000000-0005-0000-0000-0000696E0000}"/>
    <cellStyle name="Note 6 2 2 4" xfId="32137" xr:uid="{00000000-0005-0000-0000-00006A6E0000}"/>
    <cellStyle name="Note 6 2 3" xfId="10773" xr:uid="{00000000-0005-0000-0000-00006B6E0000}"/>
    <cellStyle name="Note 6 2 3 2" xfId="22979" xr:uid="{00000000-0005-0000-0000-00006C6E0000}"/>
    <cellStyle name="Note 6 2 3 2 2" xfId="44267" xr:uid="{00000000-0005-0000-0000-00006D6E0000}"/>
    <cellStyle name="Note 6 2 3 3" xfId="34953" xr:uid="{00000000-0005-0000-0000-00006E6E0000}"/>
    <cellStyle name="Note 6 2 4" xfId="11056" xr:uid="{00000000-0005-0000-0000-00006F6E0000}"/>
    <cellStyle name="Note 6 2 4 2" xfId="23262" xr:uid="{00000000-0005-0000-0000-0000706E0000}"/>
    <cellStyle name="Note 6 2 4 2 2" xfId="44550" xr:uid="{00000000-0005-0000-0000-0000716E0000}"/>
    <cellStyle name="Note 6 2 4 3" xfId="35236" xr:uid="{00000000-0005-0000-0000-0000726E0000}"/>
    <cellStyle name="Note 6 2 5" xfId="9449" xr:uid="{00000000-0005-0000-0000-0000736E0000}"/>
    <cellStyle name="Note 6 2 5 2" xfId="21655" xr:uid="{00000000-0005-0000-0000-0000746E0000}"/>
    <cellStyle name="Note 6 2 5 2 2" xfId="42943" xr:uid="{00000000-0005-0000-0000-0000756E0000}"/>
    <cellStyle name="Note 6 2 5 3" xfId="33629" xr:uid="{00000000-0005-0000-0000-0000766E0000}"/>
    <cellStyle name="Note 6 2 6" xfId="15267" xr:uid="{00000000-0005-0000-0000-0000776E0000}"/>
    <cellStyle name="Note 6 2 6 2" xfId="26983" xr:uid="{00000000-0005-0000-0000-0000786E0000}"/>
    <cellStyle name="Note 6 2 6 2 2" xfId="48271" xr:uid="{00000000-0005-0000-0000-0000796E0000}"/>
    <cellStyle name="Note 6 2 6 3" xfId="38957" xr:uid="{00000000-0005-0000-0000-00007A6E0000}"/>
    <cellStyle name="Note 6 2 7" xfId="18160" xr:uid="{00000000-0005-0000-0000-00007B6E0000}"/>
    <cellStyle name="Note 6 3" xfId="7501" xr:uid="{00000000-0005-0000-0000-00007C6E0000}"/>
    <cellStyle name="Note 6 3 2" xfId="10139" xr:uid="{00000000-0005-0000-0000-00007D6E0000}"/>
    <cellStyle name="Note 6 3 2 2" xfId="22345" xr:uid="{00000000-0005-0000-0000-00007E6E0000}"/>
    <cellStyle name="Note 6 3 2 2 2" xfId="43633" xr:uid="{00000000-0005-0000-0000-00007F6E0000}"/>
    <cellStyle name="Note 6 3 2 3" xfId="34319" xr:uid="{00000000-0005-0000-0000-0000806E0000}"/>
    <cellStyle name="Note 6 3 3" xfId="19918" xr:uid="{00000000-0005-0000-0000-0000816E0000}"/>
    <cellStyle name="Note 6 3 3 2" xfId="41206" xr:uid="{00000000-0005-0000-0000-0000826E0000}"/>
    <cellStyle name="Note 6 3 4" xfId="31892" xr:uid="{00000000-0005-0000-0000-0000836E0000}"/>
    <cellStyle name="Note 6 4" xfId="9747" xr:uid="{00000000-0005-0000-0000-0000846E0000}"/>
    <cellStyle name="Note 6 4 2" xfId="21953" xr:uid="{00000000-0005-0000-0000-0000856E0000}"/>
    <cellStyle name="Note 6 4 2 2" xfId="43241" xr:uid="{00000000-0005-0000-0000-0000866E0000}"/>
    <cellStyle name="Note 6 4 3" xfId="33927" xr:uid="{00000000-0005-0000-0000-0000876E0000}"/>
    <cellStyle name="Note 6 5" xfId="9932" xr:uid="{00000000-0005-0000-0000-0000886E0000}"/>
    <cellStyle name="Note 6 5 2" xfId="22138" xr:uid="{00000000-0005-0000-0000-0000896E0000}"/>
    <cellStyle name="Note 6 5 2 2" xfId="43426" xr:uid="{00000000-0005-0000-0000-00008A6E0000}"/>
    <cellStyle name="Note 6 5 3" xfId="34112" xr:uid="{00000000-0005-0000-0000-00008B6E0000}"/>
    <cellStyle name="Note 6 6" xfId="9142" xr:uid="{00000000-0005-0000-0000-00008C6E0000}"/>
    <cellStyle name="Note 6 6 2" xfId="21351" xr:uid="{00000000-0005-0000-0000-00008D6E0000}"/>
    <cellStyle name="Note 6 6 2 2" xfId="42639" xr:uid="{00000000-0005-0000-0000-00008E6E0000}"/>
    <cellStyle name="Note 6 6 3" xfId="33325" xr:uid="{00000000-0005-0000-0000-00008F6E0000}"/>
    <cellStyle name="Note 6 7" xfId="14996" xr:uid="{00000000-0005-0000-0000-0000906E0000}"/>
    <cellStyle name="Note 6 7 2" xfId="26712" xr:uid="{00000000-0005-0000-0000-0000916E0000}"/>
    <cellStyle name="Note 6 7 2 2" xfId="48000" xr:uid="{00000000-0005-0000-0000-0000926E0000}"/>
    <cellStyle name="Note 6 7 3" xfId="38686" xr:uid="{00000000-0005-0000-0000-0000936E0000}"/>
    <cellStyle name="Note 6 8" xfId="18159" xr:uid="{00000000-0005-0000-0000-0000946E0000}"/>
    <cellStyle name="Note 6 9" xfId="27797" xr:uid="{00000000-0005-0000-0000-0000956E0000}"/>
    <cellStyle name="Note 7" xfId="5715" xr:uid="{00000000-0005-0000-0000-0000966E0000}"/>
    <cellStyle name="Note 7 10" xfId="5716" xr:uid="{00000000-0005-0000-0000-0000976E0000}"/>
    <cellStyle name="Note 7 10 2" xfId="5717" xr:uid="{00000000-0005-0000-0000-0000986E0000}"/>
    <cellStyle name="Note 7 10 2 2" xfId="7881" xr:uid="{00000000-0005-0000-0000-0000996E0000}"/>
    <cellStyle name="Note 7 10 2 2 2" xfId="10452" xr:uid="{00000000-0005-0000-0000-00009A6E0000}"/>
    <cellStyle name="Note 7 10 2 2 2 2" xfId="22658" xr:uid="{00000000-0005-0000-0000-00009B6E0000}"/>
    <cellStyle name="Note 7 10 2 2 2 2 2" xfId="43946" xr:uid="{00000000-0005-0000-0000-00009C6E0000}"/>
    <cellStyle name="Note 7 10 2 2 2 3" xfId="34632" xr:uid="{00000000-0005-0000-0000-00009D6E0000}"/>
    <cellStyle name="Note 7 10 2 2 3" xfId="20210" xr:uid="{00000000-0005-0000-0000-00009E6E0000}"/>
    <cellStyle name="Note 7 10 2 2 3 2" xfId="41498" xr:uid="{00000000-0005-0000-0000-00009F6E0000}"/>
    <cellStyle name="Note 7 10 2 2 4" xfId="32184" xr:uid="{00000000-0005-0000-0000-0000A06E0000}"/>
    <cellStyle name="Note 7 10 2 3" xfId="10774" xr:uid="{00000000-0005-0000-0000-0000A16E0000}"/>
    <cellStyle name="Note 7 10 2 3 2" xfId="22980" xr:uid="{00000000-0005-0000-0000-0000A26E0000}"/>
    <cellStyle name="Note 7 10 2 3 2 2" xfId="44268" xr:uid="{00000000-0005-0000-0000-0000A36E0000}"/>
    <cellStyle name="Note 7 10 2 3 3" xfId="34954" xr:uid="{00000000-0005-0000-0000-0000A46E0000}"/>
    <cellStyle name="Note 7 10 2 4" xfId="11057" xr:uid="{00000000-0005-0000-0000-0000A56E0000}"/>
    <cellStyle name="Note 7 10 2 4 2" xfId="23263" xr:uid="{00000000-0005-0000-0000-0000A66E0000}"/>
    <cellStyle name="Note 7 10 2 4 2 2" xfId="44551" xr:uid="{00000000-0005-0000-0000-0000A76E0000}"/>
    <cellStyle name="Note 7 10 2 4 3" xfId="35237" xr:uid="{00000000-0005-0000-0000-0000A86E0000}"/>
    <cellStyle name="Note 7 10 2 5" xfId="9450" xr:uid="{00000000-0005-0000-0000-0000A96E0000}"/>
    <cellStyle name="Note 7 10 2 5 2" xfId="21656" xr:uid="{00000000-0005-0000-0000-0000AA6E0000}"/>
    <cellStyle name="Note 7 10 2 5 2 2" xfId="42944" xr:uid="{00000000-0005-0000-0000-0000AB6E0000}"/>
    <cellStyle name="Note 7 10 2 5 3" xfId="33630" xr:uid="{00000000-0005-0000-0000-0000AC6E0000}"/>
    <cellStyle name="Note 7 10 2 6" xfId="15314" xr:uid="{00000000-0005-0000-0000-0000AD6E0000}"/>
    <cellStyle name="Note 7 10 2 6 2" xfId="27030" xr:uid="{00000000-0005-0000-0000-0000AE6E0000}"/>
    <cellStyle name="Note 7 10 2 6 2 2" xfId="48318" xr:uid="{00000000-0005-0000-0000-0000AF6E0000}"/>
    <cellStyle name="Note 7 10 2 6 3" xfId="39004" xr:uid="{00000000-0005-0000-0000-0000B06E0000}"/>
    <cellStyle name="Note 7 10 2 7" xfId="18163" xr:uid="{00000000-0005-0000-0000-0000B16E0000}"/>
    <cellStyle name="Note 7 10 3" xfId="7503" xr:uid="{00000000-0005-0000-0000-0000B26E0000}"/>
    <cellStyle name="Note 7 10 3 2" xfId="10141" xr:uid="{00000000-0005-0000-0000-0000B36E0000}"/>
    <cellStyle name="Note 7 10 3 2 2" xfId="22347" xr:uid="{00000000-0005-0000-0000-0000B46E0000}"/>
    <cellStyle name="Note 7 10 3 2 2 2" xfId="43635" xr:uid="{00000000-0005-0000-0000-0000B56E0000}"/>
    <cellStyle name="Note 7 10 3 2 3" xfId="34321" xr:uid="{00000000-0005-0000-0000-0000B66E0000}"/>
    <cellStyle name="Note 7 10 3 3" xfId="19920" xr:uid="{00000000-0005-0000-0000-0000B76E0000}"/>
    <cellStyle name="Note 7 10 3 3 2" xfId="41208" xr:uid="{00000000-0005-0000-0000-0000B86E0000}"/>
    <cellStyle name="Note 7 10 3 4" xfId="31894" xr:uid="{00000000-0005-0000-0000-0000B96E0000}"/>
    <cellStyle name="Note 7 10 4" xfId="9745" xr:uid="{00000000-0005-0000-0000-0000BA6E0000}"/>
    <cellStyle name="Note 7 10 4 2" xfId="21951" xr:uid="{00000000-0005-0000-0000-0000BB6E0000}"/>
    <cellStyle name="Note 7 10 4 2 2" xfId="43239" xr:uid="{00000000-0005-0000-0000-0000BC6E0000}"/>
    <cellStyle name="Note 7 10 4 3" xfId="33925" xr:uid="{00000000-0005-0000-0000-0000BD6E0000}"/>
    <cellStyle name="Note 7 10 5" xfId="9934" xr:uid="{00000000-0005-0000-0000-0000BE6E0000}"/>
    <cellStyle name="Note 7 10 5 2" xfId="22140" xr:uid="{00000000-0005-0000-0000-0000BF6E0000}"/>
    <cellStyle name="Note 7 10 5 2 2" xfId="43428" xr:uid="{00000000-0005-0000-0000-0000C06E0000}"/>
    <cellStyle name="Note 7 10 5 3" xfId="34114" xr:uid="{00000000-0005-0000-0000-0000C16E0000}"/>
    <cellStyle name="Note 7 10 6" xfId="9144" xr:uid="{00000000-0005-0000-0000-0000C26E0000}"/>
    <cellStyle name="Note 7 10 6 2" xfId="21353" xr:uid="{00000000-0005-0000-0000-0000C36E0000}"/>
    <cellStyle name="Note 7 10 6 2 2" xfId="42641" xr:uid="{00000000-0005-0000-0000-0000C46E0000}"/>
    <cellStyle name="Note 7 10 6 3" xfId="33327" xr:uid="{00000000-0005-0000-0000-0000C56E0000}"/>
    <cellStyle name="Note 7 10 7" xfId="14998" xr:uid="{00000000-0005-0000-0000-0000C66E0000}"/>
    <cellStyle name="Note 7 10 7 2" xfId="26714" xr:uid="{00000000-0005-0000-0000-0000C76E0000}"/>
    <cellStyle name="Note 7 10 7 2 2" xfId="48002" xr:uid="{00000000-0005-0000-0000-0000C86E0000}"/>
    <cellStyle name="Note 7 10 7 3" xfId="38688" xr:uid="{00000000-0005-0000-0000-0000C96E0000}"/>
    <cellStyle name="Note 7 10 8" xfId="18162" xr:uid="{00000000-0005-0000-0000-0000CA6E0000}"/>
    <cellStyle name="Note 7 10 9" xfId="49851" xr:uid="{00000000-0005-0000-0000-0000CB6E0000}"/>
    <cellStyle name="Note 7 100" xfId="49852" xr:uid="{00000000-0005-0000-0000-0000CC6E0000}"/>
    <cellStyle name="Note 7 11" xfId="5718" xr:uid="{00000000-0005-0000-0000-0000CD6E0000}"/>
    <cellStyle name="Note 7 11 2" xfId="5719" xr:uid="{00000000-0005-0000-0000-0000CE6E0000}"/>
    <cellStyle name="Note 7 11 2 2" xfId="7882" xr:uid="{00000000-0005-0000-0000-0000CF6E0000}"/>
    <cellStyle name="Note 7 11 2 2 2" xfId="10453" xr:uid="{00000000-0005-0000-0000-0000D06E0000}"/>
    <cellStyle name="Note 7 11 2 2 2 2" xfId="22659" xr:uid="{00000000-0005-0000-0000-0000D16E0000}"/>
    <cellStyle name="Note 7 11 2 2 2 2 2" xfId="43947" xr:uid="{00000000-0005-0000-0000-0000D26E0000}"/>
    <cellStyle name="Note 7 11 2 2 2 3" xfId="34633" xr:uid="{00000000-0005-0000-0000-0000D36E0000}"/>
    <cellStyle name="Note 7 11 2 2 3" xfId="20211" xr:uid="{00000000-0005-0000-0000-0000D46E0000}"/>
    <cellStyle name="Note 7 11 2 2 3 2" xfId="41499" xr:uid="{00000000-0005-0000-0000-0000D56E0000}"/>
    <cellStyle name="Note 7 11 2 2 4" xfId="32185" xr:uid="{00000000-0005-0000-0000-0000D66E0000}"/>
    <cellStyle name="Note 7 11 2 3" xfId="10775" xr:uid="{00000000-0005-0000-0000-0000D76E0000}"/>
    <cellStyle name="Note 7 11 2 3 2" xfId="22981" xr:uid="{00000000-0005-0000-0000-0000D86E0000}"/>
    <cellStyle name="Note 7 11 2 3 2 2" xfId="44269" xr:uid="{00000000-0005-0000-0000-0000D96E0000}"/>
    <cellStyle name="Note 7 11 2 3 3" xfId="34955" xr:uid="{00000000-0005-0000-0000-0000DA6E0000}"/>
    <cellStyle name="Note 7 11 2 4" xfId="11058" xr:uid="{00000000-0005-0000-0000-0000DB6E0000}"/>
    <cellStyle name="Note 7 11 2 4 2" xfId="23264" xr:uid="{00000000-0005-0000-0000-0000DC6E0000}"/>
    <cellStyle name="Note 7 11 2 4 2 2" xfId="44552" xr:uid="{00000000-0005-0000-0000-0000DD6E0000}"/>
    <cellStyle name="Note 7 11 2 4 3" xfId="35238" xr:uid="{00000000-0005-0000-0000-0000DE6E0000}"/>
    <cellStyle name="Note 7 11 2 5" xfId="9451" xr:uid="{00000000-0005-0000-0000-0000DF6E0000}"/>
    <cellStyle name="Note 7 11 2 5 2" xfId="21657" xr:uid="{00000000-0005-0000-0000-0000E06E0000}"/>
    <cellStyle name="Note 7 11 2 5 2 2" xfId="42945" xr:uid="{00000000-0005-0000-0000-0000E16E0000}"/>
    <cellStyle name="Note 7 11 2 5 3" xfId="33631" xr:uid="{00000000-0005-0000-0000-0000E26E0000}"/>
    <cellStyle name="Note 7 11 2 6" xfId="15315" xr:uid="{00000000-0005-0000-0000-0000E36E0000}"/>
    <cellStyle name="Note 7 11 2 6 2" xfId="27031" xr:uid="{00000000-0005-0000-0000-0000E46E0000}"/>
    <cellStyle name="Note 7 11 2 6 2 2" xfId="48319" xr:uid="{00000000-0005-0000-0000-0000E56E0000}"/>
    <cellStyle name="Note 7 11 2 6 3" xfId="39005" xr:uid="{00000000-0005-0000-0000-0000E66E0000}"/>
    <cellStyle name="Note 7 11 2 7" xfId="18165" xr:uid="{00000000-0005-0000-0000-0000E76E0000}"/>
    <cellStyle name="Note 7 11 3" xfId="7504" xr:uid="{00000000-0005-0000-0000-0000E86E0000}"/>
    <cellStyle name="Note 7 11 3 2" xfId="10142" xr:uid="{00000000-0005-0000-0000-0000E96E0000}"/>
    <cellStyle name="Note 7 11 3 2 2" xfId="22348" xr:uid="{00000000-0005-0000-0000-0000EA6E0000}"/>
    <cellStyle name="Note 7 11 3 2 2 2" xfId="43636" xr:uid="{00000000-0005-0000-0000-0000EB6E0000}"/>
    <cellStyle name="Note 7 11 3 2 3" xfId="34322" xr:uid="{00000000-0005-0000-0000-0000EC6E0000}"/>
    <cellStyle name="Note 7 11 3 3" xfId="19921" xr:uid="{00000000-0005-0000-0000-0000ED6E0000}"/>
    <cellStyle name="Note 7 11 3 3 2" xfId="41209" xr:uid="{00000000-0005-0000-0000-0000EE6E0000}"/>
    <cellStyle name="Note 7 11 3 4" xfId="31895" xr:uid="{00000000-0005-0000-0000-0000EF6E0000}"/>
    <cellStyle name="Note 7 11 4" xfId="9744" xr:uid="{00000000-0005-0000-0000-0000F06E0000}"/>
    <cellStyle name="Note 7 11 4 2" xfId="21950" xr:uid="{00000000-0005-0000-0000-0000F16E0000}"/>
    <cellStyle name="Note 7 11 4 2 2" xfId="43238" xr:uid="{00000000-0005-0000-0000-0000F26E0000}"/>
    <cellStyle name="Note 7 11 4 3" xfId="33924" xr:uid="{00000000-0005-0000-0000-0000F36E0000}"/>
    <cellStyle name="Note 7 11 5" xfId="9935" xr:uid="{00000000-0005-0000-0000-0000F46E0000}"/>
    <cellStyle name="Note 7 11 5 2" xfId="22141" xr:uid="{00000000-0005-0000-0000-0000F56E0000}"/>
    <cellStyle name="Note 7 11 5 2 2" xfId="43429" xr:uid="{00000000-0005-0000-0000-0000F66E0000}"/>
    <cellStyle name="Note 7 11 5 3" xfId="34115" xr:uid="{00000000-0005-0000-0000-0000F76E0000}"/>
    <cellStyle name="Note 7 11 6" xfId="9145" xr:uid="{00000000-0005-0000-0000-0000F86E0000}"/>
    <cellStyle name="Note 7 11 6 2" xfId="21354" xr:uid="{00000000-0005-0000-0000-0000F96E0000}"/>
    <cellStyle name="Note 7 11 6 2 2" xfId="42642" xr:uid="{00000000-0005-0000-0000-0000FA6E0000}"/>
    <cellStyle name="Note 7 11 6 3" xfId="33328" xr:uid="{00000000-0005-0000-0000-0000FB6E0000}"/>
    <cellStyle name="Note 7 11 7" xfId="14999" xr:uid="{00000000-0005-0000-0000-0000FC6E0000}"/>
    <cellStyle name="Note 7 11 7 2" xfId="26715" xr:uid="{00000000-0005-0000-0000-0000FD6E0000}"/>
    <cellStyle name="Note 7 11 7 2 2" xfId="48003" xr:uid="{00000000-0005-0000-0000-0000FE6E0000}"/>
    <cellStyle name="Note 7 11 7 3" xfId="38689" xr:uid="{00000000-0005-0000-0000-0000FF6E0000}"/>
    <cellStyle name="Note 7 11 8" xfId="18164" xr:uid="{00000000-0005-0000-0000-0000006F0000}"/>
    <cellStyle name="Note 7 11 9" xfId="49853" xr:uid="{00000000-0005-0000-0000-0000016F0000}"/>
    <cellStyle name="Note 7 12" xfId="5720" xr:uid="{00000000-0005-0000-0000-0000026F0000}"/>
    <cellStyle name="Note 7 12 2" xfId="5721" xr:uid="{00000000-0005-0000-0000-0000036F0000}"/>
    <cellStyle name="Note 7 12 2 2" xfId="7883" xr:uid="{00000000-0005-0000-0000-0000046F0000}"/>
    <cellStyle name="Note 7 12 2 2 2" xfId="10454" xr:uid="{00000000-0005-0000-0000-0000056F0000}"/>
    <cellStyle name="Note 7 12 2 2 2 2" xfId="22660" xr:uid="{00000000-0005-0000-0000-0000066F0000}"/>
    <cellStyle name="Note 7 12 2 2 2 2 2" xfId="43948" xr:uid="{00000000-0005-0000-0000-0000076F0000}"/>
    <cellStyle name="Note 7 12 2 2 2 3" xfId="34634" xr:uid="{00000000-0005-0000-0000-0000086F0000}"/>
    <cellStyle name="Note 7 12 2 2 3" xfId="20212" xr:uid="{00000000-0005-0000-0000-0000096F0000}"/>
    <cellStyle name="Note 7 12 2 2 3 2" xfId="41500" xr:uid="{00000000-0005-0000-0000-00000A6F0000}"/>
    <cellStyle name="Note 7 12 2 2 4" xfId="32186" xr:uid="{00000000-0005-0000-0000-00000B6F0000}"/>
    <cellStyle name="Note 7 12 2 3" xfId="10776" xr:uid="{00000000-0005-0000-0000-00000C6F0000}"/>
    <cellStyle name="Note 7 12 2 3 2" xfId="22982" xr:uid="{00000000-0005-0000-0000-00000D6F0000}"/>
    <cellStyle name="Note 7 12 2 3 2 2" xfId="44270" xr:uid="{00000000-0005-0000-0000-00000E6F0000}"/>
    <cellStyle name="Note 7 12 2 3 3" xfId="34956" xr:uid="{00000000-0005-0000-0000-00000F6F0000}"/>
    <cellStyle name="Note 7 12 2 4" xfId="11059" xr:uid="{00000000-0005-0000-0000-0000106F0000}"/>
    <cellStyle name="Note 7 12 2 4 2" xfId="23265" xr:uid="{00000000-0005-0000-0000-0000116F0000}"/>
    <cellStyle name="Note 7 12 2 4 2 2" xfId="44553" xr:uid="{00000000-0005-0000-0000-0000126F0000}"/>
    <cellStyle name="Note 7 12 2 4 3" xfId="35239" xr:uid="{00000000-0005-0000-0000-0000136F0000}"/>
    <cellStyle name="Note 7 12 2 5" xfId="9452" xr:uid="{00000000-0005-0000-0000-0000146F0000}"/>
    <cellStyle name="Note 7 12 2 5 2" xfId="21658" xr:uid="{00000000-0005-0000-0000-0000156F0000}"/>
    <cellStyle name="Note 7 12 2 5 2 2" xfId="42946" xr:uid="{00000000-0005-0000-0000-0000166F0000}"/>
    <cellStyle name="Note 7 12 2 5 3" xfId="33632" xr:uid="{00000000-0005-0000-0000-0000176F0000}"/>
    <cellStyle name="Note 7 12 2 6" xfId="15316" xr:uid="{00000000-0005-0000-0000-0000186F0000}"/>
    <cellStyle name="Note 7 12 2 6 2" xfId="27032" xr:uid="{00000000-0005-0000-0000-0000196F0000}"/>
    <cellStyle name="Note 7 12 2 6 2 2" xfId="48320" xr:uid="{00000000-0005-0000-0000-00001A6F0000}"/>
    <cellStyle name="Note 7 12 2 6 3" xfId="39006" xr:uid="{00000000-0005-0000-0000-00001B6F0000}"/>
    <cellStyle name="Note 7 12 2 7" xfId="18167" xr:uid="{00000000-0005-0000-0000-00001C6F0000}"/>
    <cellStyle name="Note 7 12 3" xfId="7505" xr:uid="{00000000-0005-0000-0000-00001D6F0000}"/>
    <cellStyle name="Note 7 12 3 2" xfId="10143" xr:uid="{00000000-0005-0000-0000-00001E6F0000}"/>
    <cellStyle name="Note 7 12 3 2 2" xfId="22349" xr:uid="{00000000-0005-0000-0000-00001F6F0000}"/>
    <cellStyle name="Note 7 12 3 2 2 2" xfId="43637" xr:uid="{00000000-0005-0000-0000-0000206F0000}"/>
    <cellStyle name="Note 7 12 3 2 3" xfId="34323" xr:uid="{00000000-0005-0000-0000-0000216F0000}"/>
    <cellStyle name="Note 7 12 3 3" xfId="19922" xr:uid="{00000000-0005-0000-0000-0000226F0000}"/>
    <cellStyle name="Note 7 12 3 3 2" xfId="41210" xr:uid="{00000000-0005-0000-0000-0000236F0000}"/>
    <cellStyle name="Note 7 12 3 4" xfId="31896" xr:uid="{00000000-0005-0000-0000-0000246F0000}"/>
    <cellStyle name="Note 7 12 4" xfId="9743" xr:uid="{00000000-0005-0000-0000-0000256F0000}"/>
    <cellStyle name="Note 7 12 4 2" xfId="21949" xr:uid="{00000000-0005-0000-0000-0000266F0000}"/>
    <cellStyle name="Note 7 12 4 2 2" xfId="43237" xr:uid="{00000000-0005-0000-0000-0000276F0000}"/>
    <cellStyle name="Note 7 12 4 3" xfId="33923" xr:uid="{00000000-0005-0000-0000-0000286F0000}"/>
    <cellStyle name="Note 7 12 5" xfId="9936" xr:uid="{00000000-0005-0000-0000-0000296F0000}"/>
    <cellStyle name="Note 7 12 5 2" xfId="22142" xr:uid="{00000000-0005-0000-0000-00002A6F0000}"/>
    <cellStyle name="Note 7 12 5 2 2" xfId="43430" xr:uid="{00000000-0005-0000-0000-00002B6F0000}"/>
    <cellStyle name="Note 7 12 5 3" xfId="34116" xr:uid="{00000000-0005-0000-0000-00002C6F0000}"/>
    <cellStyle name="Note 7 12 6" xfId="9146" xr:uid="{00000000-0005-0000-0000-00002D6F0000}"/>
    <cellStyle name="Note 7 12 6 2" xfId="21355" xr:uid="{00000000-0005-0000-0000-00002E6F0000}"/>
    <cellStyle name="Note 7 12 6 2 2" xfId="42643" xr:uid="{00000000-0005-0000-0000-00002F6F0000}"/>
    <cellStyle name="Note 7 12 6 3" xfId="33329" xr:uid="{00000000-0005-0000-0000-0000306F0000}"/>
    <cellStyle name="Note 7 12 7" xfId="15000" xr:uid="{00000000-0005-0000-0000-0000316F0000}"/>
    <cellStyle name="Note 7 12 7 2" xfId="26716" xr:uid="{00000000-0005-0000-0000-0000326F0000}"/>
    <cellStyle name="Note 7 12 7 2 2" xfId="48004" xr:uid="{00000000-0005-0000-0000-0000336F0000}"/>
    <cellStyle name="Note 7 12 7 3" xfId="38690" xr:uid="{00000000-0005-0000-0000-0000346F0000}"/>
    <cellStyle name="Note 7 12 8" xfId="18166" xr:uid="{00000000-0005-0000-0000-0000356F0000}"/>
    <cellStyle name="Note 7 12 9" xfId="49854" xr:uid="{00000000-0005-0000-0000-0000366F0000}"/>
    <cellStyle name="Note 7 13" xfId="5722" xr:uid="{00000000-0005-0000-0000-0000376F0000}"/>
    <cellStyle name="Note 7 13 2" xfId="5723" xr:uid="{00000000-0005-0000-0000-0000386F0000}"/>
    <cellStyle name="Note 7 13 2 2" xfId="7884" xr:uid="{00000000-0005-0000-0000-0000396F0000}"/>
    <cellStyle name="Note 7 13 2 2 2" xfId="10455" xr:uid="{00000000-0005-0000-0000-00003A6F0000}"/>
    <cellStyle name="Note 7 13 2 2 2 2" xfId="22661" xr:uid="{00000000-0005-0000-0000-00003B6F0000}"/>
    <cellStyle name="Note 7 13 2 2 2 2 2" xfId="43949" xr:uid="{00000000-0005-0000-0000-00003C6F0000}"/>
    <cellStyle name="Note 7 13 2 2 2 3" xfId="34635" xr:uid="{00000000-0005-0000-0000-00003D6F0000}"/>
    <cellStyle name="Note 7 13 2 2 3" xfId="20213" xr:uid="{00000000-0005-0000-0000-00003E6F0000}"/>
    <cellStyle name="Note 7 13 2 2 3 2" xfId="41501" xr:uid="{00000000-0005-0000-0000-00003F6F0000}"/>
    <cellStyle name="Note 7 13 2 2 4" xfId="32187" xr:uid="{00000000-0005-0000-0000-0000406F0000}"/>
    <cellStyle name="Note 7 13 2 3" xfId="10777" xr:uid="{00000000-0005-0000-0000-0000416F0000}"/>
    <cellStyle name="Note 7 13 2 3 2" xfId="22983" xr:uid="{00000000-0005-0000-0000-0000426F0000}"/>
    <cellStyle name="Note 7 13 2 3 2 2" xfId="44271" xr:uid="{00000000-0005-0000-0000-0000436F0000}"/>
    <cellStyle name="Note 7 13 2 3 3" xfId="34957" xr:uid="{00000000-0005-0000-0000-0000446F0000}"/>
    <cellStyle name="Note 7 13 2 4" xfId="11060" xr:uid="{00000000-0005-0000-0000-0000456F0000}"/>
    <cellStyle name="Note 7 13 2 4 2" xfId="23266" xr:uid="{00000000-0005-0000-0000-0000466F0000}"/>
    <cellStyle name="Note 7 13 2 4 2 2" xfId="44554" xr:uid="{00000000-0005-0000-0000-0000476F0000}"/>
    <cellStyle name="Note 7 13 2 4 3" xfId="35240" xr:uid="{00000000-0005-0000-0000-0000486F0000}"/>
    <cellStyle name="Note 7 13 2 5" xfId="9453" xr:uid="{00000000-0005-0000-0000-0000496F0000}"/>
    <cellStyle name="Note 7 13 2 5 2" xfId="21659" xr:uid="{00000000-0005-0000-0000-00004A6F0000}"/>
    <cellStyle name="Note 7 13 2 5 2 2" xfId="42947" xr:uid="{00000000-0005-0000-0000-00004B6F0000}"/>
    <cellStyle name="Note 7 13 2 5 3" xfId="33633" xr:uid="{00000000-0005-0000-0000-00004C6F0000}"/>
    <cellStyle name="Note 7 13 2 6" xfId="15317" xr:uid="{00000000-0005-0000-0000-00004D6F0000}"/>
    <cellStyle name="Note 7 13 2 6 2" xfId="27033" xr:uid="{00000000-0005-0000-0000-00004E6F0000}"/>
    <cellStyle name="Note 7 13 2 6 2 2" xfId="48321" xr:uid="{00000000-0005-0000-0000-00004F6F0000}"/>
    <cellStyle name="Note 7 13 2 6 3" xfId="39007" xr:uid="{00000000-0005-0000-0000-0000506F0000}"/>
    <cellStyle name="Note 7 13 2 7" xfId="18169" xr:uid="{00000000-0005-0000-0000-0000516F0000}"/>
    <cellStyle name="Note 7 13 3" xfId="7506" xr:uid="{00000000-0005-0000-0000-0000526F0000}"/>
    <cellStyle name="Note 7 13 3 2" xfId="10144" xr:uid="{00000000-0005-0000-0000-0000536F0000}"/>
    <cellStyle name="Note 7 13 3 2 2" xfId="22350" xr:uid="{00000000-0005-0000-0000-0000546F0000}"/>
    <cellStyle name="Note 7 13 3 2 2 2" xfId="43638" xr:uid="{00000000-0005-0000-0000-0000556F0000}"/>
    <cellStyle name="Note 7 13 3 2 3" xfId="34324" xr:uid="{00000000-0005-0000-0000-0000566F0000}"/>
    <cellStyle name="Note 7 13 3 3" xfId="19923" xr:uid="{00000000-0005-0000-0000-0000576F0000}"/>
    <cellStyle name="Note 7 13 3 3 2" xfId="41211" xr:uid="{00000000-0005-0000-0000-0000586F0000}"/>
    <cellStyle name="Note 7 13 3 4" xfId="31897" xr:uid="{00000000-0005-0000-0000-0000596F0000}"/>
    <cellStyle name="Note 7 13 4" xfId="9742" xr:uid="{00000000-0005-0000-0000-00005A6F0000}"/>
    <cellStyle name="Note 7 13 4 2" xfId="21948" xr:uid="{00000000-0005-0000-0000-00005B6F0000}"/>
    <cellStyle name="Note 7 13 4 2 2" xfId="43236" xr:uid="{00000000-0005-0000-0000-00005C6F0000}"/>
    <cellStyle name="Note 7 13 4 3" xfId="33922" xr:uid="{00000000-0005-0000-0000-00005D6F0000}"/>
    <cellStyle name="Note 7 13 5" xfId="9937" xr:uid="{00000000-0005-0000-0000-00005E6F0000}"/>
    <cellStyle name="Note 7 13 5 2" xfId="22143" xr:uid="{00000000-0005-0000-0000-00005F6F0000}"/>
    <cellStyle name="Note 7 13 5 2 2" xfId="43431" xr:uid="{00000000-0005-0000-0000-0000606F0000}"/>
    <cellStyle name="Note 7 13 5 3" xfId="34117" xr:uid="{00000000-0005-0000-0000-0000616F0000}"/>
    <cellStyle name="Note 7 13 6" xfId="9147" xr:uid="{00000000-0005-0000-0000-0000626F0000}"/>
    <cellStyle name="Note 7 13 6 2" xfId="21356" xr:uid="{00000000-0005-0000-0000-0000636F0000}"/>
    <cellStyle name="Note 7 13 6 2 2" xfId="42644" xr:uid="{00000000-0005-0000-0000-0000646F0000}"/>
    <cellStyle name="Note 7 13 6 3" xfId="33330" xr:uid="{00000000-0005-0000-0000-0000656F0000}"/>
    <cellStyle name="Note 7 13 7" xfId="15001" xr:uid="{00000000-0005-0000-0000-0000666F0000}"/>
    <cellStyle name="Note 7 13 7 2" xfId="26717" xr:uid="{00000000-0005-0000-0000-0000676F0000}"/>
    <cellStyle name="Note 7 13 7 2 2" xfId="48005" xr:uid="{00000000-0005-0000-0000-0000686F0000}"/>
    <cellStyle name="Note 7 13 7 3" xfId="38691" xr:uid="{00000000-0005-0000-0000-0000696F0000}"/>
    <cellStyle name="Note 7 13 8" xfId="18168" xr:uid="{00000000-0005-0000-0000-00006A6F0000}"/>
    <cellStyle name="Note 7 13 9" xfId="49855" xr:uid="{00000000-0005-0000-0000-00006B6F0000}"/>
    <cellStyle name="Note 7 14" xfId="5724" xr:uid="{00000000-0005-0000-0000-00006C6F0000}"/>
    <cellStyle name="Note 7 14 2" xfId="5725" xr:uid="{00000000-0005-0000-0000-00006D6F0000}"/>
    <cellStyle name="Note 7 14 2 2" xfId="7885" xr:uid="{00000000-0005-0000-0000-00006E6F0000}"/>
    <cellStyle name="Note 7 14 2 2 2" xfId="10456" xr:uid="{00000000-0005-0000-0000-00006F6F0000}"/>
    <cellStyle name="Note 7 14 2 2 2 2" xfId="22662" xr:uid="{00000000-0005-0000-0000-0000706F0000}"/>
    <cellStyle name="Note 7 14 2 2 2 2 2" xfId="43950" xr:uid="{00000000-0005-0000-0000-0000716F0000}"/>
    <cellStyle name="Note 7 14 2 2 2 3" xfId="34636" xr:uid="{00000000-0005-0000-0000-0000726F0000}"/>
    <cellStyle name="Note 7 14 2 2 3" xfId="20214" xr:uid="{00000000-0005-0000-0000-0000736F0000}"/>
    <cellStyle name="Note 7 14 2 2 3 2" xfId="41502" xr:uid="{00000000-0005-0000-0000-0000746F0000}"/>
    <cellStyle name="Note 7 14 2 2 4" xfId="32188" xr:uid="{00000000-0005-0000-0000-0000756F0000}"/>
    <cellStyle name="Note 7 14 2 3" xfId="10778" xr:uid="{00000000-0005-0000-0000-0000766F0000}"/>
    <cellStyle name="Note 7 14 2 3 2" xfId="22984" xr:uid="{00000000-0005-0000-0000-0000776F0000}"/>
    <cellStyle name="Note 7 14 2 3 2 2" xfId="44272" xr:uid="{00000000-0005-0000-0000-0000786F0000}"/>
    <cellStyle name="Note 7 14 2 3 3" xfId="34958" xr:uid="{00000000-0005-0000-0000-0000796F0000}"/>
    <cellStyle name="Note 7 14 2 4" xfId="11061" xr:uid="{00000000-0005-0000-0000-00007A6F0000}"/>
    <cellStyle name="Note 7 14 2 4 2" xfId="23267" xr:uid="{00000000-0005-0000-0000-00007B6F0000}"/>
    <cellStyle name="Note 7 14 2 4 2 2" xfId="44555" xr:uid="{00000000-0005-0000-0000-00007C6F0000}"/>
    <cellStyle name="Note 7 14 2 4 3" xfId="35241" xr:uid="{00000000-0005-0000-0000-00007D6F0000}"/>
    <cellStyle name="Note 7 14 2 5" xfId="9454" xr:uid="{00000000-0005-0000-0000-00007E6F0000}"/>
    <cellStyle name="Note 7 14 2 5 2" xfId="21660" xr:uid="{00000000-0005-0000-0000-00007F6F0000}"/>
    <cellStyle name="Note 7 14 2 5 2 2" xfId="42948" xr:uid="{00000000-0005-0000-0000-0000806F0000}"/>
    <cellStyle name="Note 7 14 2 5 3" xfId="33634" xr:uid="{00000000-0005-0000-0000-0000816F0000}"/>
    <cellStyle name="Note 7 14 2 6" xfId="15318" xr:uid="{00000000-0005-0000-0000-0000826F0000}"/>
    <cellStyle name="Note 7 14 2 6 2" xfId="27034" xr:uid="{00000000-0005-0000-0000-0000836F0000}"/>
    <cellStyle name="Note 7 14 2 6 2 2" xfId="48322" xr:uid="{00000000-0005-0000-0000-0000846F0000}"/>
    <cellStyle name="Note 7 14 2 6 3" xfId="39008" xr:uid="{00000000-0005-0000-0000-0000856F0000}"/>
    <cellStyle name="Note 7 14 2 7" xfId="18171" xr:uid="{00000000-0005-0000-0000-0000866F0000}"/>
    <cellStyle name="Note 7 14 3" xfId="7507" xr:uid="{00000000-0005-0000-0000-0000876F0000}"/>
    <cellStyle name="Note 7 14 3 2" xfId="10145" xr:uid="{00000000-0005-0000-0000-0000886F0000}"/>
    <cellStyle name="Note 7 14 3 2 2" xfId="22351" xr:uid="{00000000-0005-0000-0000-0000896F0000}"/>
    <cellStyle name="Note 7 14 3 2 2 2" xfId="43639" xr:uid="{00000000-0005-0000-0000-00008A6F0000}"/>
    <cellStyle name="Note 7 14 3 2 3" xfId="34325" xr:uid="{00000000-0005-0000-0000-00008B6F0000}"/>
    <cellStyle name="Note 7 14 3 3" xfId="19924" xr:uid="{00000000-0005-0000-0000-00008C6F0000}"/>
    <cellStyle name="Note 7 14 3 3 2" xfId="41212" xr:uid="{00000000-0005-0000-0000-00008D6F0000}"/>
    <cellStyle name="Note 7 14 3 4" xfId="31898" xr:uid="{00000000-0005-0000-0000-00008E6F0000}"/>
    <cellStyle name="Note 7 14 4" xfId="9741" xr:uid="{00000000-0005-0000-0000-00008F6F0000}"/>
    <cellStyle name="Note 7 14 4 2" xfId="21947" xr:uid="{00000000-0005-0000-0000-0000906F0000}"/>
    <cellStyle name="Note 7 14 4 2 2" xfId="43235" xr:uid="{00000000-0005-0000-0000-0000916F0000}"/>
    <cellStyle name="Note 7 14 4 3" xfId="33921" xr:uid="{00000000-0005-0000-0000-0000926F0000}"/>
    <cellStyle name="Note 7 14 5" xfId="9957" xr:uid="{00000000-0005-0000-0000-0000936F0000}"/>
    <cellStyle name="Note 7 14 5 2" xfId="22163" xr:uid="{00000000-0005-0000-0000-0000946F0000}"/>
    <cellStyle name="Note 7 14 5 2 2" xfId="43451" xr:uid="{00000000-0005-0000-0000-0000956F0000}"/>
    <cellStyle name="Note 7 14 5 3" xfId="34137" xr:uid="{00000000-0005-0000-0000-0000966F0000}"/>
    <cellStyle name="Note 7 14 6" xfId="9148" xr:uid="{00000000-0005-0000-0000-0000976F0000}"/>
    <cellStyle name="Note 7 14 6 2" xfId="21357" xr:uid="{00000000-0005-0000-0000-0000986F0000}"/>
    <cellStyle name="Note 7 14 6 2 2" xfId="42645" xr:uid="{00000000-0005-0000-0000-0000996F0000}"/>
    <cellStyle name="Note 7 14 6 3" xfId="33331" xr:uid="{00000000-0005-0000-0000-00009A6F0000}"/>
    <cellStyle name="Note 7 14 7" xfId="15002" xr:uid="{00000000-0005-0000-0000-00009B6F0000}"/>
    <cellStyle name="Note 7 14 7 2" xfId="26718" xr:uid="{00000000-0005-0000-0000-00009C6F0000}"/>
    <cellStyle name="Note 7 14 7 2 2" xfId="48006" xr:uid="{00000000-0005-0000-0000-00009D6F0000}"/>
    <cellStyle name="Note 7 14 7 3" xfId="38692" xr:uid="{00000000-0005-0000-0000-00009E6F0000}"/>
    <cellStyle name="Note 7 14 8" xfId="18170" xr:uid="{00000000-0005-0000-0000-00009F6F0000}"/>
    <cellStyle name="Note 7 14 9" xfId="49856" xr:uid="{00000000-0005-0000-0000-0000A06F0000}"/>
    <cellStyle name="Note 7 15" xfId="5726" xr:uid="{00000000-0005-0000-0000-0000A16F0000}"/>
    <cellStyle name="Note 7 15 2" xfId="5727" xr:uid="{00000000-0005-0000-0000-0000A26F0000}"/>
    <cellStyle name="Note 7 15 2 2" xfId="7886" xr:uid="{00000000-0005-0000-0000-0000A36F0000}"/>
    <cellStyle name="Note 7 15 2 2 2" xfId="10457" xr:uid="{00000000-0005-0000-0000-0000A46F0000}"/>
    <cellStyle name="Note 7 15 2 2 2 2" xfId="22663" xr:uid="{00000000-0005-0000-0000-0000A56F0000}"/>
    <cellStyle name="Note 7 15 2 2 2 2 2" xfId="43951" xr:uid="{00000000-0005-0000-0000-0000A66F0000}"/>
    <cellStyle name="Note 7 15 2 2 2 3" xfId="34637" xr:uid="{00000000-0005-0000-0000-0000A76F0000}"/>
    <cellStyle name="Note 7 15 2 2 3" xfId="20215" xr:uid="{00000000-0005-0000-0000-0000A86F0000}"/>
    <cellStyle name="Note 7 15 2 2 3 2" xfId="41503" xr:uid="{00000000-0005-0000-0000-0000A96F0000}"/>
    <cellStyle name="Note 7 15 2 2 4" xfId="32189" xr:uid="{00000000-0005-0000-0000-0000AA6F0000}"/>
    <cellStyle name="Note 7 15 2 3" xfId="10779" xr:uid="{00000000-0005-0000-0000-0000AB6F0000}"/>
    <cellStyle name="Note 7 15 2 3 2" xfId="22985" xr:uid="{00000000-0005-0000-0000-0000AC6F0000}"/>
    <cellStyle name="Note 7 15 2 3 2 2" xfId="44273" xr:uid="{00000000-0005-0000-0000-0000AD6F0000}"/>
    <cellStyle name="Note 7 15 2 3 3" xfId="34959" xr:uid="{00000000-0005-0000-0000-0000AE6F0000}"/>
    <cellStyle name="Note 7 15 2 4" xfId="11062" xr:uid="{00000000-0005-0000-0000-0000AF6F0000}"/>
    <cellStyle name="Note 7 15 2 4 2" xfId="23268" xr:uid="{00000000-0005-0000-0000-0000B06F0000}"/>
    <cellStyle name="Note 7 15 2 4 2 2" xfId="44556" xr:uid="{00000000-0005-0000-0000-0000B16F0000}"/>
    <cellStyle name="Note 7 15 2 4 3" xfId="35242" xr:uid="{00000000-0005-0000-0000-0000B26F0000}"/>
    <cellStyle name="Note 7 15 2 5" xfId="9455" xr:uid="{00000000-0005-0000-0000-0000B36F0000}"/>
    <cellStyle name="Note 7 15 2 5 2" xfId="21661" xr:uid="{00000000-0005-0000-0000-0000B46F0000}"/>
    <cellStyle name="Note 7 15 2 5 2 2" xfId="42949" xr:uid="{00000000-0005-0000-0000-0000B56F0000}"/>
    <cellStyle name="Note 7 15 2 5 3" xfId="33635" xr:uid="{00000000-0005-0000-0000-0000B66F0000}"/>
    <cellStyle name="Note 7 15 2 6" xfId="15319" xr:uid="{00000000-0005-0000-0000-0000B76F0000}"/>
    <cellStyle name="Note 7 15 2 6 2" xfId="27035" xr:uid="{00000000-0005-0000-0000-0000B86F0000}"/>
    <cellStyle name="Note 7 15 2 6 2 2" xfId="48323" xr:uid="{00000000-0005-0000-0000-0000B96F0000}"/>
    <cellStyle name="Note 7 15 2 6 3" xfId="39009" xr:uid="{00000000-0005-0000-0000-0000BA6F0000}"/>
    <cellStyle name="Note 7 15 2 7" xfId="18173" xr:uid="{00000000-0005-0000-0000-0000BB6F0000}"/>
    <cellStyle name="Note 7 15 3" xfId="7508" xr:uid="{00000000-0005-0000-0000-0000BC6F0000}"/>
    <cellStyle name="Note 7 15 3 2" xfId="10146" xr:uid="{00000000-0005-0000-0000-0000BD6F0000}"/>
    <cellStyle name="Note 7 15 3 2 2" xfId="22352" xr:uid="{00000000-0005-0000-0000-0000BE6F0000}"/>
    <cellStyle name="Note 7 15 3 2 2 2" xfId="43640" xr:uid="{00000000-0005-0000-0000-0000BF6F0000}"/>
    <cellStyle name="Note 7 15 3 2 3" xfId="34326" xr:uid="{00000000-0005-0000-0000-0000C06F0000}"/>
    <cellStyle name="Note 7 15 3 3" xfId="19925" xr:uid="{00000000-0005-0000-0000-0000C16F0000}"/>
    <cellStyle name="Note 7 15 3 3 2" xfId="41213" xr:uid="{00000000-0005-0000-0000-0000C26F0000}"/>
    <cellStyle name="Note 7 15 3 4" xfId="31899" xr:uid="{00000000-0005-0000-0000-0000C36F0000}"/>
    <cellStyle name="Note 7 15 4" xfId="9740" xr:uid="{00000000-0005-0000-0000-0000C46F0000}"/>
    <cellStyle name="Note 7 15 4 2" xfId="21946" xr:uid="{00000000-0005-0000-0000-0000C56F0000}"/>
    <cellStyle name="Note 7 15 4 2 2" xfId="43234" xr:uid="{00000000-0005-0000-0000-0000C66F0000}"/>
    <cellStyle name="Note 7 15 4 3" xfId="33920" xr:uid="{00000000-0005-0000-0000-0000C76F0000}"/>
    <cellStyle name="Note 7 15 5" xfId="9958" xr:uid="{00000000-0005-0000-0000-0000C86F0000}"/>
    <cellStyle name="Note 7 15 5 2" xfId="22164" xr:uid="{00000000-0005-0000-0000-0000C96F0000}"/>
    <cellStyle name="Note 7 15 5 2 2" xfId="43452" xr:uid="{00000000-0005-0000-0000-0000CA6F0000}"/>
    <cellStyle name="Note 7 15 5 3" xfId="34138" xr:uid="{00000000-0005-0000-0000-0000CB6F0000}"/>
    <cellStyle name="Note 7 15 6" xfId="9149" xr:uid="{00000000-0005-0000-0000-0000CC6F0000}"/>
    <cellStyle name="Note 7 15 6 2" xfId="21358" xr:uid="{00000000-0005-0000-0000-0000CD6F0000}"/>
    <cellStyle name="Note 7 15 6 2 2" xfId="42646" xr:uid="{00000000-0005-0000-0000-0000CE6F0000}"/>
    <cellStyle name="Note 7 15 6 3" xfId="33332" xr:uid="{00000000-0005-0000-0000-0000CF6F0000}"/>
    <cellStyle name="Note 7 15 7" xfId="15003" xr:uid="{00000000-0005-0000-0000-0000D06F0000}"/>
    <cellStyle name="Note 7 15 7 2" xfId="26719" xr:uid="{00000000-0005-0000-0000-0000D16F0000}"/>
    <cellStyle name="Note 7 15 7 2 2" xfId="48007" xr:uid="{00000000-0005-0000-0000-0000D26F0000}"/>
    <cellStyle name="Note 7 15 7 3" xfId="38693" xr:uid="{00000000-0005-0000-0000-0000D36F0000}"/>
    <cellStyle name="Note 7 15 8" xfId="18172" xr:uid="{00000000-0005-0000-0000-0000D46F0000}"/>
    <cellStyle name="Note 7 15 9" xfId="49857" xr:uid="{00000000-0005-0000-0000-0000D56F0000}"/>
    <cellStyle name="Note 7 16" xfId="5728" xr:uid="{00000000-0005-0000-0000-0000D66F0000}"/>
    <cellStyle name="Note 7 16 2" xfId="5729" xr:uid="{00000000-0005-0000-0000-0000D76F0000}"/>
    <cellStyle name="Note 7 16 2 2" xfId="7887" xr:uid="{00000000-0005-0000-0000-0000D86F0000}"/>
    <cellStyle name="Note 7 16 2 2 2" xfId="10458" xr:uid="{00000000-0005-0000-0000-0000D96F0000}"/>
    <cellStyle name="Note 7 16 2 2 2 2" xfId="22664" xr:uid="{00000000-0005-0000-0000-0000DA6F0000}"/>
    <cellStyle name="Note 7 16 2 2 2 2 2" xfId="43952" xr:uid="{00000000-0005-0000-0000-0000DB6F0000}"/>
    <cellStyle name="Note 7 16 2 2 2 3" xfId="34638" xr:uid="{00000000-0005-0000-0000-0000DC6F0000}"/>
    <cellStyle name="Note 7 16 2 2 3" xfId="20216" xr:uid="{00000000-0005-0000-0000-0000DD6F0000}"/>
    <cellStyle name="Note 7 16 2 2 3 2" xfId="41504" xr:uid="{00000000-0005-0000-0000-0000DE6F0000}"/>
    <cellStyle name="Note 7 16 2 2 4" xfId="32190" xr:uid="{00000000-0005-0000-0000-0000DF6F0000}"/>
    <cellStyle name="Note 7 16 2 3" xfId="10780" xr:uid="{00000000-0005-0000-0000-0000E06F0000}"/>
    <cellStyle name="Note 7 16 2 3 2" xfId="22986" xr:uid="{00000000-0005-0000-0000-0000E16F0000}"/>
    <cellStyle name="Note 7 16 2 3 2 2" xfId="44274" xr:uid="{00000000-0005-0000-0000-0000E26F0000}"/>
    <cellStyle name="Note 7 16 2 3 3" xfId="34960" xr:uid="{00000000-0005-0000-0000-0000E36F0000}"/>
    <cellStyle name="Note 7 16 2 4" xfId="11063" xr:uid="{00000000-0005-0000-0000-0000E46F0000}"/>
    <cellStyle name="Note 7 16 2 4 2" xfId="23269" xr:uid="{00000000-0005-0000-0000-0000E56F0000}"/>
    <cellStyle name="Note 7 16 2 4 2 2" xfId="44557" xr:uid="{00000000-0005-0000-0000-0000E66F0000}"/>
    <cellStyle name="Note 7 16 2 4 3" xfId="35243" xr:uid="{00000000-0005-0000-0000-0000E76F0000}"/>
    <cellStyle name="Note 7 16 2 5" xfId="9456" xr:uid="{00000000-0005-0000-0000-0000E86F0000}"/>
    <cellStyle name="Note 7 16 2 5 2" xfId="21662" xr:uid="{00000000-0005-0000-0000-0000E96F0000}"/>
    <cellStyle name="Note 7 16 2 5 2 2" xfId="42950" xr:uid="{00000000-0005-0000-0000-0000EA6F0000}"/>
    <cellStyle name="Note 7 16 2 5 3" xfId="33636" xr:uid="{00000000-0005-0000-0000-0000EB6F0000}"/>
    <cellStyle name="Note 7 16 2 6" xfId="15320" xr:uid="{00000000-0005-0000-0000-0000EC6F0000}"/>
    <cellStyle name="Note 7 16 2 6 2" xfId="27036" xr:uid="{00000000-0005-0000-0000-0000ED6F0000}"/>
    <cellStyle name="Note 7 16 2 6 2 2" xfId="48324" xr:uid="{00000000-0005-0000-0000-0000EE6F0000}"/>
    <cellStyle name="Note 7 16 2 6 3" xfId="39010" xr:uid="{00000000-0005-0000-0000-0000EF6F0000}"/>
    <cellStyle name="Note 7 16 2 7" xfId="18175" xr:uid="{00000000-0005-0000-0000-0000F06F0000}"/>
    <cellStyle name="Note 7 16 3" xfId="7509" xr:uid="{00000000-0005-0000-0000-0000F16F0000}"/>
    <cellStyle name="Note 7 16 3 2" xfId="10147" xr:uid="{00000000-0005-0000-0000-0000F26F0000}"/>
    <cellStyle name="Note 7 16 3 2 2" xfId="22353" xr:uid="{00000000-0005-0000-0000-0000F36F0000}"/>
    <cellStyle name="Note 7 16 3 2 2 2" xfId="43641" xr:uid="{00000000-0005-0000-0000-0000F46F0000}"/>
    <cellStyle name="Note 7 16 3 2 3" xfId="34327" xr:uid="{00000000-0005-0000-0000-0000F56F0000}"/>
    <cellStyle name="Note 7 16 3 3" xfId="19926" xr:uid="{00000000-0005-0000-0000-0000F66F0000}"/>
    <cellStyle name="Note 7 16 3 3 2" xfId="41214" xr:uid="{00000000-0005-0000-0000-0000F76F0000}"/>
    <cellStyle name="Note 7 16 3 4" xfId="31900" xr:uid="{00000000-0005-0000-0000-0000F86F0000}"/>
    <cellStyle name="Note 7 16 4" xfId="9739" xr:uid="{00000000-0005-0000-0000-0000F96F0000}"/>
    <cellStyle name="Note 7 16 4 2" xfId="21945" xr:uid="{00000000-0005-0000-0000-0000FA6F0000}"/>
    <cellStyle name="Note 7 16 4 2 2" xfId="43233" xr:uid="{00000000-0005-0000-0000-0000FB6F0000}"/>
    <cellStyle name="Note 7 16 4 3" xfId="33919" xr:uid="{00000000-0005-0000-0000-0000FC6F0000}"/>
    <cellStyle name="Note 7 16 5" xfId="9959" xr:uid="{00000000-0005-0000-0000-0000FD6F0000}"/>
    <cellStyle name="Note 7 16 5 2" xfId="22165" xr:uid="{00000000-0005-0000-0000-0000FE6F0000}"/>
    <cellStyle name="Note 7 16 5 2 2" xfId="43453" xr:uid="{00000000-0005-0000-0000-0000FF6F0000}"/>
    <cellStyle name="Note 7 16 5 3" xfId="34139" xr:uid="{00000000-0005-0000-0000-000000700000}"/>
    <cellStyle name="Note 7 16 6" xfId="9150" xr:uid="{00000000-0005-0000-0000-000001700000}"/>
    <cellStyle name="Note 7 16 6 2" xfId="21359" xr:uid="{00000000-0005-0000-0000-000002700000}"/>
    <cellStyle name="Note 7 16 6 2 2" xfId="42647" xr:uid="{00000000-0005-0000-0000-000003700000}"/>
    <cellStyle name="Note 7 16 6 3" xfId="33333" xr:uid="{00000000-0005-0000-0000-000004700000}"/>
    <cellStyle name="Note 7 16 7" xfId="15004" xr:uid="{00000000-0005-0000-0000-000005700000}"/>
    <cellStyle name="Note 7 16 7 2" xfId="26720" xr:uid="{00000000-0005-0000-0000-000006700000}"/>
    <cellStyle name="Note 7 16 7 2 2" xfId="48008" xr:uid="{00000000-0005-0000-0000-000007700000}"/>
    <cellStyle name="Note 7 16 7 3" xfId="38694" xr:uid="{00000000-0005-0000-0000-000008700000}"/>
    <cellStyle name="Note 7 16 8" xfId="18174" xr:uid="{00000000-0005-0000-0000-000009700000}"/>
    <cellStyle name="Note 7 16 9" xfId="49858" xr:uid="{00000000-0005-0000-0000-00000A700000}"/>
    <cellStyle name="Note 7 17" xfId="5730" xr:uid="{00000000-0005-0000-0000-00000B700000}"/>
    <cellStyle name="Note 7 17 2" xfId="5731" xr:uid="{00000000-0005-0000-0000-00000C700000}"/>
    <cellStyle name="Note 7 17 2 2" xfId="7888" xr:uid="{00000000-0005-0000-0000-00000D700000}"/>
    <cellStyle name="Note 7 17 2 2 2" xfId="10459" xr:uid="{00000000-0005-0000-0000-00000E700000}"/>
    <cellStyle name="Note 7 17 2 2 2 2" xfId="22665" xr:uid="{00000000-0005-0000-0000-00000F700000}"/>
    <cellStyle name="Note 7 17 2 2 2 2 2" xfId="43953" xr:uid="{00000000-0005-0000-0000-000010700000}"/>
    <cellStyle name="Note 7 17 2 2 2 3" xfId="34639" xr:uid="{00000000-0005-0000-0000-000011700000}"/>
    <cellStyle name="Note 7 17 2 2 3" xfId="20217" xr:uid="{00000000-0005-0000-0000-000012700000}"/>
    <cellStyle name="Note 7 17 2 2 3 2" xfId="41505" xr:uid="{00000000-0005-0000-0000-000013700000}"/>
    <cellStyle name="Note 7 17 2 2 4" xfId="32191" xr:uid="{00000000-0005-0000-0000-000014700000}"/>
    <cellStyle name="Note 7 17 2 3" xfId="10781" xr:uid="{00000000-0005-0000-0000-000015700000}"/>
    <cellStyle name="Note 7 17 2 3 2" xfId="22987" xr:uid="{00000000-0005-0000-0000-000016700000}"/>
    <cellStyle name="Note 7 17 2 3 2 2" xfId="44275" xr:uid="{00000000-0005-0000-0000-000017700000}"/>
    <cellStyle name="Note 7 17 2 3 3" xfId="34961" xr:uid="{00000000-0005-0000-0000-000018700000}"/>
    <cellStyle name="Note 7 17 2 4" xfId="11064" xr:uid="{00000000-0005-0000-0000-000019700000}"/>
    <cellStyle name="Note 7 17 2 4 2" xfId="23270" xr:uid="{00000000-0005-0000-0000-00001A700000}"/>
    <cellStyle name="Note 7 17 2 4 2 2" xfId="44558" xr:uid="{00000000-0005-0000-0000-00001B700000}"/>
    <cellStyle name="Note 7 17 2 4 3" xfId="35244" xr:uid="{00000000-0005-0000-0000-00001C700000}"/>
    <cellStyle name="Note 7 17 2 5" xfId="9457" xr:uid="{00000000-0005-0000-0000-00001D700000}"/>
    <cellStyle name="Note 7 17 2 5 2" xfId="21663" xr:uid="{00000000-0005-0000-0000-00001E700000}"/>
    <cellStyle name="Note 7 17 2 5 2 2" xfId="42951" xr:uid="{00000000-0005-0000-0000-00001F700000}"/>
    <cellStyle name="Note 7 17 2 5 3" xfId="33637" xr:uid="{00000000-0005-0000-0000-000020700000}"/>
    <cellStyle name="Note 7 17 2 6" xfId="15321" xr:uid="{00000000-0005-0000-0000-000021700000}"/>
    <cellStyle name="Note 7 17 2 6 2" xfId="27037" xr:uid="{00000000-0005-0000-0000-000022700000}"/>
    <cellStyle name="Note 7 17 2 6 2 2" xfId="48325" xr:uid="{00000000-0005-0000-0000-000023700000}"/>
    <cellStyle name="Note 7 17 2 6 3" xfId="39011" xr:uid="{00000000-0005-0000-0000-000024700000}"/>
    <cellStyle name="Note 7 17 2 7" xfId="18177" xr:uid="{00000000-0005-0000-0000-000025700000}"/>
    <cellStyle name="Note 7 17 3" xfId="7510" xr:uid="{00000000-0005-0000-0000-000026700000}"/>
    <cellStyle name="Note 7 17 3 2" xfId="10148" xr:uid="{00000000-0005-0000-0000-000027700000}"/>
    <cellStyle name="Note 7 17 3 2 2" xfId="22354" xr:uid="{00000000-0005-0000-0000-000028700000}"/>
    <cellStyle name="Note 7 17 3 2 2 2" xfId="43642" xr:uid="{00000000-0005-0000-0000-000029700000}"/>
    <cellStyle name="Note 7 17 3 2 3" xfId="34328" xr:uid="{00000000-0005-0000-0000-00002A700000}"/>
    <cellStyle name="Note 7 17 3 3" xfId="19927" xr:uid="{00000000-0005-0000-0000-00002B700000}"/>
    <cellStyle name="Note 7 17 3 3 2" xfId="41215" xr:uid="{00000000-0005-0000-0000-00002C700000}"/>
    <cellStyle name="Note 7 17 3 4" xfId="31901" xr:uid="{00000000-0005-0000-0000-00002D700000}"/>
    <cellStyle name="Note 7 17 4" xfId="9738" xr:uid="{00000000-0005-0000-0000-00002E700000}"/>
    <cellStyle name="Note 7 17 4 2" xfId="21944" xr:uid="{00000000-0005-0000-0000-00002F700000}"/>
    <cellStyle name="Note 7 17 4 2 2" xfId="43232" xr:uid="{00000000-0005-0000-0000-000030700000}"/>
    <cellStyle name="Note 7 17 4 3" xfId="33918" xr:uid="{00000000-0005-0000-0000-000031700000}"/>
    <cellStyle name="Note 7 17 5" xfId="9960" xr:uid="{00000000-0005-0000-0000-000032700000}"/>
    <cellStyle name="Note 7 17 5 2" xfId="22166" xr:uid="{00000000-0005-0000-0000-000033700000}"/>
    <cellStyle name="Note 7 17 5 2 2" xfId="43454" xr:uid="{00000000-0005-0000-0000-000034700000}"/>
    <cellStyle name="Note 7 17 5 3" xfId="34140" xr:uid="{00000000-0005-0000-0000-000035700000}"/>
    <cellStyle name="Note 7 17 6" xfId="9151" xr:uid="{00000000-0005-0000-0000-000036700000}"/>
    <cellStyle name="Note 7 17 6 2" xfId="21360" xr:uid="{00000000-0005-0000-0000-000037700000}"/>
    <cellStyle name="Note 7 17 6 2 2" xfId="42648" xr:uid="{00000000-0005-0000-0000-000038700000}"/>
    <cellStyle name="Note 7 17 6 3" xfId="33334" xr:uid="{00000000-0005-0000-0000-000039700000}"/>
    <cellStyle name="Note 7 17 7" xfId="15005" xr:uid="{00000000-0005-0000-0000-00003A700000}"/>
    <cellStyle name="Note 7 17 7 2" xfId="26721" xr:uid="{00000000-0005-0000-0000-00003B700000}"/>
    <cellStyle name="Note 7 17 7 2 2" xfId="48009" xr:uid="{00000000-0005-0000-0000-00003C700000}"/>
    <cellStyle name="Note 7 17 7 3" xfId="38695" xr:uid="{00000000-0005-0000-0000-00003D700000}"/>
    <cellStyle name="Note 7 17 8" xfId="18176" xr:uid="{00000000-0005-0000-0000-00003E700000}"/>
    <cellStyle name="Note 7 17 9" xfId="49859" xr:uid="{00000000-0005-0000-0000-00003F700000}"/>
    <cellStyle name="Note 7 18" xfId="5732" xr:uid="{00000000-0005-0000-0000-000040700000}"/>
    <cellStyle name="Note 7 18 2" xfId="5733" xr:uid="{00000000-0005-0000-0000-000041700000}"/>
    <cellStyle name="Note 7 18 2 2" xfId="7889" xr:uid="{00000000-0005-0000-0000-000042700000}"/>
    <cellStyle name="Note 7 18 2 2 2" xfId="10460" xr:uid="{00000000-0005-0000-0000-000043700000}"/>
    <cellStyle name="Note 7 18 2 2 2 2" xfId="22666" xr:uid="{00000000-0005-0000-0000-000044700000}"/>
    <cellStyle name="Note 7 18 2 2 2 2 2" xfId="43954" xr:uid="{00000000-0005-0000-0000-000045700000}"/>
    <cellStyle name="Note 7 18 2 2 2 3" xfId="34640" xr:uid="{00000000-0005-0000-0000-000046700000}"/>
    <cellStyle name="Note 7 18 2 2 3" xfId="20218" xr:uid="{00000000-0005-0000-0000-000047700000}"/>
    <cellStyle name="Note 7 18 2 2 3 2" xfId="41506" xr:uid="{00000000-0005-0000-0000-000048700000}"/>
    <cellStyle name="Note 7 18 2 2 4" xfId="32192" xr:uid="{00000000-0005-0000-0000-000049700000}"/>
    <cellStyle name="Note 7 18 2 3" xfId="10782" xr:uid="{00000000-0005-0000-0000-00004A700000}"/>
    <cellStyle name="Note 7 18 2 3 2" xfId="22988" xr:uid="{00000000-0005-0000-0000-00004B700000}"/>
    <cellStyle name="Note 7 18 2 3 2 2" xfId="44276" xr:uid="{00000000-0005-0000-0000-00004C700000}"/>
    <cellStyle name="Note 7 18 2 3 3" xfId="34962" xr:uid="{00000000-0005-0000-0000-00004D700000}"/>
    <cellStyle name="Note 7 18 2 4" xfId="11065" xr:uid="{00000000-0005-0000-0000-00004E700000}"/>
    <cellStyle name="Note 7 18 2 4 2" xfId="23271" xr:uid="{00000000-0005-0000-0000-00004F700000}"/>
    <cellStyle name="Note 7 18 2 4 2 2" xfId="44559" xr:uid="{00000000-0005-0000-0000-000050700000}"/>
    <cellStyle name="Note 7 18 2 4 3" xfId="35245" xr:uid="{00000000-0005-0000-0000-000051700000}"/>
    <cellStyle name="Note 7 18 2 5" xfId="9458" xr:uid="{00000000-0005-0000-0000-000052700000}"/>
    <cellStyle name="Note 7 18 2 5 2" xfId="21664" xr:uid="{00000000-0005-0000-0000-000053700000}"/>
    <cellStyle name="Note 7 18 2 5 2 2" xfId="42952" xr:uid="{00000000-0005-0000-0000-000054700000}"/>
    <cellStyle name="Note 7 18 2 5 3" xfId="33638" xr:uid="{00000000-0005-0000-0000-000055700000}"/>
    <cellStyle name="Note 7 18 2 6" xfId="15322" xr:uid="{00000000-0005-0000-0000-000056700000}"/>
    <cellStyle name="Note 7 18 2 6 2" xfId="27038" xr:uid="{00000000-0005-0000-0000-000057700000}"/>
    <cellStyle name="Note 7 18 2 6 2 2" xfId="48326" xr:uid="{00000000-0005-0000-0000-000058700000}"/>
    <cellStyle name="Note 7 18 2 6 3" xfId="39012" xr:uid="{00000000-0005-0000-0000-000059700000}"/>
    <cellStyle name="Note 7 18 2 7" xfId="18179" xr:uid="{00000000-0005-0000-0000-00005A700000}"/>
    <cellStyle name="Note 7 18 3" xfId="7511" xr:uid="{00000000-0005-0000-0000-00005B700000}"/>
    <cellStyle name="Note 7 18 3 2" xfId="10149" xr:uid="{00000000-0005-0000-0000-00005C700000}"/>
    <cellStyle name="Note 7 18 3 2 2" xfId="22355" xr:uid="{00000000-0005-0000-0000-00005D700000}"/>
    <cellStyle name="Note 7 18 3 2 2 2" xfId="43643" xr:uid="{00000000-0005-0000-0000-00005E700000}"/>
    <cellStyle name="Note 7 18 3 2 3" xfId="34329" xr:uid="{00000000-0005-0000-0000-00005F700000}"/>
    <cellStyle name="Note 7 18 3 3" xfId="19928" xr:uid="{00000000-0005-0000-0000-000060700000}"/>
    <cellStyle name="Note 7 18 3 3 2" xfId="41216" xr:uid="{00000000-0005-0000-0000-000061700000}"/>
    <cellStyle name="Note 7 18 3 4" xfId="31902" xr:uid="{00000000-0005-0000-0000-000062700000}"/>
    <cellStyle name="Note 7 18 4" xfId="9737" xr:uid="{00000000-0005-0000-0000-000063700000}"/>
    <cellStyle name="Note 7 18 4 2" xfId="21943" xr:uid="{00000000-0005-0000-0000-000064700000}"/>
    <cellStyle name="Note 7 18 4 2 2" xfId="43231" xr:uid="{00000000-0005-0000-0000-000065700000}"/>
    <cellStyle name="Note 7 18 4 3" xfId="33917" xr:uid="{00000000-0005-0000-0000-000066700000}"/>
    <cellStyle name="Note 7 18 5" xfId="9961" xr:uid="{00000000-0005-0000-0000-000067700000}"/>
    <cellStyle name="Note 7 18 5 2" xfId="22167" xr:uid="{00000000-0005-0000-0000-000068700000}"/>
    <cellStyle name="Note 7 18 5 2 2" xfId="43455" xr:uid="{00000000-0005-0000-0000-000069700000}"/>
    <cellStyle name="Note 7 18 5 3" xfId="34141" xr:uid="{00000000-0005-0000-0000-00006A700000}"/>
    <cellStyle name="Note 7 18 6" xfId="9152" xr:uid="{00000000-0005-0000-0000-00006B700000}"/>
    <cellStyle name="Note 7 18 6 2" xfId="21361" xr:uid="{00000000-0005-0000-0000-00006C700000}"/>
    <cellStyle name="Note 7 18 6 2 2" xfId="42649" xr:uid="{00000000-0005-0000-0000-00006D700000}"/>
    <cellStyle name="Note 7 18 6 3" xfId="33335" xr:uid="{00000000-0005-0000-0000-00006E700000}"/>
    <cellStyle name="Note 7 18 7" xfId="15006" xr:uid="{00000000-0005-0000-0000-00006F700000}"/>
    <cellStyle name="Note 7 18 7 2" xfId="26722" xr:uid="{00000000-0005-0000-0000-000070700000}"/>
    <cellStyle name="Note 7 18 7 2 2" xfId="48010" xr:uid="{00000000-0005-0000-0000-000071700000}"/>
    <cellStyle name="Note 7 18 7 3" xfId="38696" xr:uid="{00000000-0005-0000-0000-000072700000}"/>
    <cellStyle name="Note 7 18 8" xfId="18178" xr:uid="{00000000-0005-0000-0000-000073700000}"/>
    <cellStyle name="Note 7 18 9" xfId="49860" xr:uid="{00000000-0005-0000-0000-000074700000}"/>
    <cellStyle name="Note 7 19" xfId="5734" xr:uid="{00000000-0005-0000-0000-000075700000}"/>
    <cellStyle name="Note 7 19 2" xfId="5735" xr:uid="{00000000-0005-0000-0000-000076700000}"/>
    <cellStyle name="Note 7 19 2 2" xfId="7890" xr:uid="{00000000-0005-0000-0000-000077700000}"/>
    <cellStyle name="Note 7 19 2 2 2" xfId="10461" xr:uid="{00000000-0005-0000-0000-000078700000}"/>
    <cellStyle name="Note 7 19 2 2 2 2" xfId="22667" xr:uid="{00000000-0005-0000-0000-000079700000}"/>
    <cellStyle name="Note 7 19 2 2 2 2 2" xfId="43955" xr:uid="{00000000-0005-0000-0000-00007A700000}"/>
    <cellStyle name="Note 7 19 2 2 2 3" xfId="34641" xr:uid="{00000000-0005-0000-0000-00007B700000}"/>
    <cellStyle name="Note 7 19 2 2 3" xfId="20219" xr:uid="{00000000-0005-0000-0000-00007C700000}"/>
    <cellStyle name="Note 7 19 2 2 3 2" xfId="41507" xr:uid="{00000000-0005-0000-0000-00007D700000}"/>
    <cellStyle name="Note 7 19 2 2 4" xfId="32193" xr:uid="{00000000-0005-0000-0000-00007E700000}"/>
    <cellStyle name="Note 7 19 2 3" xfId="10783" xr:uid="{00000000-0005-0000-0000-00007F700000}"/>
    <cellStyle name="Note 7 19 2 3 2" xfId="22989" xr:uid="{00000000-0005-0000-0000-000080700000}"/>
    <cellStyle name="Note 7 19 2 3 2 2" xfId="44277" xr:uid="{00000000-0005-0000-0000-000081700000}"/>
    <cellStyle name="Note 7 19 2 3 3" xfId="34963" xr:uid="{00000000-0005-0000-0000-000082700000}"/>
    <cellStyle name="Note 7 19 2 4" xfId="11066" xr:uid="{00000000-0005-0000-0000-000083700000}"/>
    <cellStyle name="Note 7 19 2 4 2" xfId="23272" xr:uid="{00000000-0005-0000-0000-000084700000}"/>
    <cellStyle name="Note 7 19 2 4 2 2" xfId="44560" xr:uid="{00000000-0005-0000-0000-000085700000}"/>
    <cellStyle name="Note 7 19 2 4 3" xfId="35246" xr:uid="{00000000-0005-0000-0000-000086700000}"/>
    <cellStyle name="Note 7 19 2 5" xfId="9459" xr:uid="{00000000-0005-0000-0000-000087700000}"/>
    <cellStyle name="Note 7 19 2 5 2" xfId="21665" xr:uid="{00000000-0005-0000-0000-000088700000}"/>
    <cellStyle name="Note 7 19 2 5 2 2" xfId="42953" xr:uid="{00000000-0005-0000-0000-000089700000}"/>
    <cellStyle name="Note 7 19 2 5 3" xfId="33639" xr:uid="{00000000-0005-0000-0000-00008A700000}"/>
    <cellStyle name="Note 7 19 2 6" xfId="15323" xr:uid="{00000000-0005-0000-0000-00008B700000}"/>
    <cellStyle name="Note 7 19 2 6 2" xfId="27039" xr:uid="{00000000-0005-0000-0000-00008C700000}"/>
    <cellStyle name="Note 7 19 2 6 2 2" xfId="48327" xr:uid="{00000000-0005-0000-0000-00008D700000}"/>
    <cellStyle name="Note 7 19 2 6 3" xfId="39013" xr:uid="{00000000-0005-0000-0000-00008E700000}"/>
    <cellStyle name="Note 7 19 2 7" xfId="18181" xr:uid="{00000000-0005-0000-0000-00008F700000}"/>
    <cellStyle name="Note 7 19 3" xfId="7512" xr:uid="{00000000-0005-0000-0000-000090700000}"/>
    <cellStyle name="Note 7 19 3 2" xfId="10150" xr:uid="{00000000-0005-0000-0000-000091700000}"/>
    <cellStyle name="Note 7 19 3 2 2" xfId="22356" xr:uid="{00000000-0005-0000-0000-000092700000}"/>
    <cellStyle name="Note 7 19 3 2 2 2" xfId="43644" xr:uid="{00000000-0005-0000-0000-000093700000}"/>
    <cellStyle name="Note 7 19 3 2 3" xfId="34330" xr:uid="{00000000-0005-0000-0000-000094700000}"/>
    <cellStyle name="Note 7 19 3 3" xfId="19929" xr:uid="{00000000-0005-0000-0000-000095700000}"/>
    <cellStyle name="Note 7 19 3 3 2" xfId="41217" xr:uid="{00000000-0005-0000-0000-000096700000}"/>
    <cellStyle name="Note 7 19 3 4" xfId="31903" xr:uid="{00000000-0005-0000-0000-000097700000}"/>
    <cellStyle name="Note 7 19 4" xfId="9736" xr:uid="{00000000-0005-0000-0000-000098700000}"/>
    <cellStyle name="Note 7 19 4 2" xfId="21942" xr:uid="{00000000-0005-0000-0000-000099700000}"/>
    <cellStyle name="Note 7 19 4 2 2" xfId="43230" xr:uid="{00000000-0005-0000-0000-00009A700000}"/>
    <cellStyle name="Note 7 19 4 3" xfId="33916" xr:uid="{00000000-0005-0000-0000-00009B700000}"/>
    <cellStyle name="Note 7 19 5" xfId="9962" xr:uid="{00000000-0005-0000-0000-00009C700000}"/>
    <cellStyle name="Note 7 19 5 2" xfId="22168" xr:uid="{00000000-0005-0000-0000-00009D700000}"/>
    <cellStyle name="Note 7 19 5 2 2" xfId="43456" xr:uid="{00000000-0005-0000-0000-00009E700000}"/>
    <cellStyle name="Note 7 19 5 3" xfId="34142" xr:uid="{00000000-0005-0000-0000-00009F700000}"/>
    <cellStyle name="Note 7 19 6" xfId="9153" xr:uid="{00000000-0005-0000-0000-0000A0700000}"/>
    <cellStyle name="Note 7 19 6 2" xfId="21362" xr:uid="{00000000-0005-0000-0000-0000A1700000}"/>
    <cellStyle name="Note 7 19 6 2 2" xfId="42650" xr:uid="{00000000-0005-0000-0000-0000A2700000}"/>
    <cellStyle name="Note 7 19 6 3" xfId="33336" xr:uid="{00000000-0005-0000-0000-0000A3700000}"/>
    <cellStyle name="Note 7 19 7" xfId="15007" xr:uid="{00000000-0005-0000-0000-0000A4700000}"/>
    <cellStyle name="Note 7 19 7 2" xfId="26723" xr:uid="{00000000-0005-0000-0000-0000A5700000}"/>
    <cellStyle name="Note 7 19 7 2 2" xfId="48011" xr:uid="{00000000-0005-0000-0000-0000A6700000}"/>
    <cellStyle name="Note 7 19 7 3" xfId="38697" xr:uid="{00000000-0005-0000-0000-0000A7700000}"/>
    <cellStyle name="Note 7 19 8" xfId="18180" xr:uid="{00000000-0005-0000-0000-0000A8700000}"/>
    <cellStyle name="Note 7 19 9" xfId="49861" xr:uid="{00000000-0005-0000-0000-0000A9700000}"/>
    <cellStyle name="Note 7 2" xfId="5736" xr:uid="{00000000-0005-0000-0000-0000AA700000}"/>
    <cellStyle name="Note 7 2 2" xfId="5737" xr:uid="{00000000-0005-0000-0000-0000AB700000}"/>
    <cellStyle name="Note 7 2 2 2" xfId="7891" xr:uid="{00000000-0005-0000-0000-0000AC700000}"/>
    <cellStyle name="Note 7 2 2 2 2" xfId="10462" xr:uid="{00000000-0005-0000-0000-0000AD700000}"/>
    <cellStyle name="Note 7 2 2 2 2 2" xfId="22668" xr:uid="{00000000-0005-0000-0000-0000AE700000}"/>
    <cellStyle name="Note 7 2 2 2 2 2 2" xfId="43956" xr:uid="{00000000-0005-0000-0000-0000AF700000}"/>
    <cellStyle name="Note 7 2 2 2 2 3" xfId="34642" xr:uid="{00000000-0005-0000-0000-0000B0700000}"/>
    <cellStyle name="Note 7 2 2 2 3" xfId="20220" xr:uid="{00000000-0005-0000-0000-0000B1700000}"/>
    <cellStyle name="Note 7 2 2 2 3 2" xfId="41508" xr:uid="{00000000-0005-0000-0000-0000B2700000}"/>
    <cellStyle name="Note 7 2 2 2 4" xfId="32194" xr:uid="{00000000-0005-0000-0000-0000B3700000}"/>
    <cellStyle name="Note 7 2 2 2 5" xfId="49862" xr:uid="{00000000-0005-0000-0000-0000B4700000}"/>
    <cellStyle name="Note 7 2 2 3" xfId="10784" xr:uid="{00000000-0005-0000-0000-0000B5700000}"/>
    <cellStyle name="Note 7 2 2 3 2" xfId="22990" xr:uid="{00000000-0005-0000-0000-0000B6700000}"/>
    <cellStyle name="Note 7 2 2 3 2 2" xfId="44278" xr:uid="{00000000-0005-0000-0000-0000B7700000}"/>
    <cellStyle name="Note 7 2 2 3 3" xfId="34964" xr:uid="{00000000-0005-0000-0000-0000B8700000}"/>
    <cellStyle name="Note 7 2 2 3 4" xfId="49863" xr:uid="{00000000-0005-0000-0000-0000B9700000}"/>
    <cellStyle name="Note 7 2 2 4" xfId="11067" xr:uid="{00000000-0005-0000-0000-0000BA700000}"/>
    <cellStyle name="Note 7 2 2 4 2" xfId="23273" xr:uid="{00000000-0005-0000-0000-0000BB700000}"/>
    <cellStyle name="Note 7 2 2 4 2 2" xfId="44561" xr:uid="{00000000-0005-0000-0000-0000BC700000}"/>
    <cellStyle name="Note 7 2 2 4 3" xfId="35247" xr:uid="{00000000-0005-0000-0000-0000BD700000}"/>
    <cellStyle name="Note 7 2 2 4 4" xfId="49864" xr:uid="{00000000-0005-0000-0000-0000BE700000}"/>
    <cellStyle name="Note 7 2 2 5" xfId="9460" xr:uid="{00000000-0005-0000-0000-0000BF700000}"/>
    <cellStyle name="Note 7 2 2 5 2" xfId="21666" xr:uid="{00000000-0005-0000-0000-0000C0700000}"/>
    <cellStyle name="Note 7 2 2 5 2 2" xfId="42954" xr:uid="{00000000-0005-0000-0000-0000C1700000}"/>
    <cellStyle name="Note 7 2 2 5 3" xfId="33640" xr:uid="{00000000-0005-0000-0000-0000C2700000}"/>
    <cellStyle name="Note 7 2 2 5 4" xfId="49865" xr:uid="{00000000-0005-0000-0000-0000C3700000}"/>
    <cellStyle name="Note 7 2 2 6" xfId="15324" xr:uid="{00000000-0005-0000-0000-0000C4700000}"/>
    <cellStyle name="Note 7 2 2 6 2" xfId="27040" xr:uid="{00000000-0005-0000-0000-0000C5700000}"/>
    <cellStyle name="Note 7 2 2 6 2 2" xfId="48328" xr:uid="{00000000-0005-0000-0000-0000C6700000}"/>
    <cellStyle name="Note 7 2 2 6 3" xfId="39014" xr:uid="{00000000-0005-0000-0000-0000C7700000}"/>
    <cellStyle name="Note 7 2 2 6 4" xfId="49866" xr:uid="{00000000-0005-0000-0000-0000C8700000}"/>
    <cellStyle name="Note 7 2 2 7" xfId="18183" xr:uid="{00000000-0005-0000-0000-0000C9700000}"/>
    <cellStyle name="Note 7 2 2 8" xfId="49867" xr:uid="{00000000-0005-0000-0000-0000CA700000}"/>
    <cellStyle name="Note 7 2 3" xfId="7513" xr:uid="{00000000-0005-0000-0000-0000CB700000}"/>
    <cellStyle name="Note 7 2 3 2" xfId="10151" xr:uid="{00000000-0005-0000-0000-0000CC700000}"/>
    <cellStyle name="Note 7 2 3 2 2" xfId="22357" xr:uid="{00000000-0005-0000-0000-0000CD700000}"/>
    <cellStyle name="Note 7 2 3 2 2 2" xfId="43645" xr:uid="{00000000-0005-0000-0000-0000CE700000}"/>
    <cellStyle name="Note 7 2 3 2 3" xfId="34331" xr:uid="{00000000-0005-0000-0000-0000CF700000}"/>
    <cellStyle name="Note 7 2 3 3" xfId="19930" xr:uid="{00000000-0005-0000-0000-0000D0700000}"/>
    <cellStyle name="Note 7 2 3 3 2" xfId="41218" xr:uid="{00000000-0005-0000-0000-0000D1700000}"/>
    <cellStyle name="Note 7 2 3 4" xfId="31904" xr:uid="{00000000-0005-0000-0000-0000D2700000}"/>
    <cellStyle name="Note 7 2 3 5" xfId="49868" xr:uid="{00000000-0005-0000-0000-0000D3700000}"/>
    <cellStyle name="Note 7 2 4" xfId="9735" xr:uid="{00000000-0005-0000-0000-0000D4700000}"/>
    <cellStyle name="Note 7 2 4 2" xfId="21941" xr:uid="{00000000-0005-0000-0000-0000D5700000}"/>
    <cellStyle name="Note 7 2 4 2 2" xfId="43229" xr:uid="{00000000-0005-0000-0000-0000D6700000}"/>
    <cellStyle name="Note 7 2 4 3" xfId="33915" xr:uid="{00000000-0005-0000-0000-0000D7700000}"/>
    <cellStyle name="Note 7 2 4 4" xfId="49869" xr:uid="{00000000-0005-0000-0000-0000D8700000}"/>
    <cellStyle name="Note 7 2 5" xfId="9963" xr:uid="{00000000-0005-0000-0000-0000D9700000}"/>
    <cellStyle name="Note 7 2 5 2" xfId="22169" xr:uid="{00000000-0005-0000-0000-0000DA700000}"/>
    <cellStyle name="Note 7 2 5 2 2" xfId="43457" xr:uid="{00000000-0005-0000-0000-0000DB700000}"/>
    <cellStyle name="Note 7 2 5 3" xfId="34143" xr:uid="{00000000-0005-0000-0000-0000DC700000}"/>
    <cellStyle name="Note 7 2 5 4" xfId="49870" xr:uid="{00000000-0005-0000-0000-0000DD700000}"/>
    <cellStyle name="Note 7 2 6" xfId="9154" xr:uid="{00000000-0005-0000-0000-0000DE700000}"/>
    <cellStyle name="Note 7 2 6 2" xfId="21363" xr:uid="{00000000-0005-0000-0000-0000DF700000}"/>
    <cellStyle name="Note 7 2 6 2 2" xfId="42651" xr:uid="{00000000-0005-0000-0000-0000E0700000}"/>
    <cellStyle name="Note 7 2 6 3" xfId="33337" xr:uid="{00000000-0005-0000-0000-0000E1700000}"/>
    <cellStyle name="Note 7 2 7" xfId="15008" xr:uid="{00000000-0005-0000-0000-0000E2700000}"/>
    <cellStyle name="Note 7 2 7 2" xfId="26724" xr:uid="{00000000-0005-0000-0000-0000E3700000}"/>
    <cellStyle name="Note 7 2 7 2 2" xfId="48012" xr:uid="{00000000-0005-0000-0000-0000E4700000}"/>
    <cellStyle name="Note 7 2 7 3" xfId="38698" xr:uid="{00000000-0005-0000-0000-0000E5700000}"/>
    <cellStyle name="Note 7 2 8" xfId="18182" xr:uid="{00000000-0005-0000-0000-0000E6700000}"/>
    <cellStyle name="Note 7 2 9" xfId="49871" xr:uid="{00000000-0005-0000-0000-0000E7700000}"/>
    <cellStyle name="Note 7 20" xfId="5738" xr:uid="{00000000-0005-0000-0000-0000E8700000}"/>
    <cellStyle name="Note 7 20 2" xfId="5739" xr:uid="{00000000-0005-0000-0000-0000E9700000}"/>
    <cellStyle name="Note 7 20 2 2" xfId="7892" xr:uid="{00000000-0005-0000-0000-0000EA700000}"/>
    <cellStyle name="Note 7 20 2 2 2" xfId="10463" xr:uid="{00000000-0005-0000-0000-0000EB700000}"/>
    <cellStyle name="Note 7 20 2 2 2 2" xfId="22669" xr:uid="{00000000-0005-0000-0000-0000EC700000}"/>
    <cellStyle name="Note 7 20 2 2 2 2 2" xfId="43957" xr:uid="{00000000-0005-0000-0000-0000ED700000}"/>
    <cellStyle name="Note 7 20 2 2 2 3" xfId="34643" xr:uid="{00000000-0005-0000-0000-0000EE700000}"/>
    <cellStyle name="Note 7 20 2 2 3" xfId="20221" xr:uid="{00000000-0005-0000-0000-0000EF700000}"/>
    <cellStyle name="Note 7 20 2 2 3 2" xfId="41509" xr:uid="{00000000-0005-0000-0000-0000F0700000}"/>
    <cellStyle name="Note 7 20 2 2 4" xfId="32195" xr:uid="{00000000-0005-0000-0000-0000F1700000}"/>
    <cellStyle name="Note 7 20 2 3" xfId="10785" xr:uid="{00000000-0005-0000-0000-0000F2700000}"/>
    <cellStyle name="Note 7 20 2 3 2" xfId="22991" xr:uid="{00000000-0005-0000-0000-0000F3700000}"/>
    <cellStyle name="Note 7 20 2 3 2 2" xfId="44279" xr:uid="{00000000-0005-0000-0000-0000F4700000}"/>
    <cellStyle name="Note 7 20 2 3 3" xfId="34965" xr:uid="{00000000-0005-0000-0000-0000F5700000}"/>
    <cellStyle name="Note 7 20 2 4" xfId="11068" xr:uid="{00000000-0005-0000-0000-0000F6700000}"/>
    <cellStyle name="Note 7 20 2 4 2" xfId="23274" xr:uid="{00000000-0005-0000-0000-0000F7700000}"/>
    <cellStyle name="Note 7 20 2 4 2 2" xfId="44562" xr:uid="{00000000-0005-0000-0000-0000F8700000}"/>
    <cellStyle name="Note 7 20 2 4 3" xfId="35248" xr:uid="{00000000-0005-0000-0000-0000F9700000}"/>
    <cellStyle name="Note 7 20 2 5" xfId="9461" xr:uid="{00000000-0005-0000-0000-0000FA700000}"/>
    <cellStyle name="Note 7 20 2 5 2" xfId="21667" xr:uid="{00000000-0005-0000-0000-0000FB700000}"/>
    <cellStyle name="Note 7 20 2 5 2 2" xfId="42955" xr:uid="{00000000-0005-0000-0000-0000FC700000}"/>
    <cellStyle name="Note 7 20 2 5 3" xfId="33641" xr:uid="{00000000-0005-0000-0000-0000FD700000}"/>
    <cellStyle name="Note 7 20 2 6" xfId="15325" xr:uid="{00000000-0005-0000-0000-0000FE700000}"/>
    <cellStyle name="Note 7 20 2 6 2" xfId="27041" xr:uid="{00000000-0005-0000-0000-0000FF700000}"/>
    <cellStyle name="Note 7 20 2 6 2 2" xfId="48329" xr:uid="{00000000-0005-0000-0000-000000710000}"/>
    <cellStyle name="Note 7 20 2 6 3" xfId="39015" xr:uid="{00000000-0005-0000-0000-000001710000}"/>
    <cellStyle name="Note 7 20 2 7" xfId="18185" xr:uid="{00000000-0005-0000-0000-000002710000}"/>
    <cellStyle name="Note 7 20 3" xfId="7514" xr:uid="{00000000-0005-0000-0000-000003710000}"/>
    <cellStyle name="Note 7 20 3 2" xfId="10152" xr:uid="{00000000-0005-0000-0000-000004710000}"/>
    <cellStyle name="Note 7 20 3 2 2" xfId="22358" xr:uid="{00000000-0005-0000-0000-000005710000}"/>
    <cellStyle name="Note 7 20 3 2 2 2" xfId="43646" xr:uid="{00000000-0005-0000-0000-000006710000}"/>
    <cellStyle name="Note 7 20 3 2 3" xfId="34332" xr:uid="{00000000-0005-0000-0000-000007710000}"/>
    <cellStyle name="Note 7 20 3 3" xfId="19931" xr:uid="{00000000-0005-0000-0000-000008710000}"/>
    <cellStyle name="Note 7 20 3 3 2" xfId="41219" xr:uid="{00000000-0005-0000-0000-000009710000}"/>
    <cellStyle name="Note 7 20 3 4" xfId="31905" xr:uid="{00000000-0005-0000-0000-00000A710000}"/>
    <cellStyle name="Note 7 20 4" xfId="9734" xr:uid="{00000000-0005-0000-0000-00000B710000}"/>
    <cellStyle name="Note 7 20 4 2" xfId="21940" xr:uid="{00000000-0005-0000-0000-00000C710000}"/>
    <cellStyle name="Note 7 20 4 2 2" xfId="43228" xr:uid="{00000000-0005-0000-0000-00000D710000}"/>
    <cellStyle name="Note 7 20 4 3" xfId="33914" xr:uid="{00000000-0005-0000-0000-00000E710000}"/>
    <cellStyle name="Note 7 20 5" xfId="9964" xr:uid="{00000000-0005-0000-0000-00000F710000}"/>
    <cellStyle name="Note 7 20 5 2" xfId="22170" xr:uid="{00000000-0005-0000-0000-000010710000}"/>
    <cellStyle name="Note 7 20 5 2 2" xfId="43458" xr:uid="{00000000-0005-0000-0000-000011710000}"/>
    <cellStyle name="Note 7 20 5 3" xfId="34144" xr:uid="{00000000-0005-0000-0000-000012710000}"/>
    <cellStyle name="Note 7 20 6" xfId="9155" xr:uid="{00000000-0005-0000-0000-000013710000}"/>
    <cellStyle name="Note 7 20 6 2" xfId="21364" xr:uid="{00000000-0005-0000-0000-000014710000}"/>
    <cellStyle name="Note 7 20 6 2 2" xfId="42652" xr:uid="{00000000-0005-0000-0000-000015710000}"/>
    <cellStyle name="Note 7 20 6 3" xfId="33338" xr:uid="{00000000-0005-0000-0000-000016710000}"/>
    <cellStyle name="Note 7 20 7" xfId="15009" xr:uid="{00000000-0005-0000-0000-000017710000}"/>
    <cellStyle name="Note 7 20 7 2" xfId="26725" xr:uid="{00000000-0005-0000-0000-000018710000}"/>
    <cellStyle name="Note 7 20 7 2 2" xfId="48013" xr:uid="{00000000-0005-0000-0000-000019710000}"/>
    <cellStyle name="Note 7 20 7 3" xfId="38699" xr:uid="{00000000-0005-0000-0000-00001A710000}"/>
    <cellStyle name="Note 7 20 8" xfId="18184" xr:uid="{00000000-0005-0000-0000-00001B710000}"/>
    <cellStyle name="Note 7 20 9" xfId="49872" xr:uid="{00000000-0005-0000-0000-00001C710000}"/>
    <cellStyle name="Note 7 21" xfId="5740" xr:uid="{00000000-0005-0000-0000-00001D710000}"/>
    <cellStyle name="Note 7 21 2" xfId="5741" xr:uid="{00000000-0005-0000-0000-00001E710000}"/>
    <cellStyle name="Note 7 21 2 2" xfId="7893" xr:uid="{00000000-0005-0000-0000-00001F710000}"/>
    <cellStyle name="Note 7 21 2 2 2" xfId="10464" xr:uid="{00000000-0005-0000-0000-000020710000}"/>
    <cellStyle name="Note 7 21 2 2 2 2" xfId="22670" xr:uid="{00000000-0005-0000-0000-000021710000}"/>
    <cellStyle name="Note 7 21 2 2 2 2 2" xfId="43958" xr:uid="{00000000-0005-0000-0000-000022710000}"/>
    <cellStyle name="Note 7 21 2 2 2 3" xfId="34644" xr:uid="{00000000-0005-0000-0000-000023710000}"/>
    <cellStyle name="Note 7 21 2 2 3" xfId="20222" xr:uid="{00000000-0005-0000-0000-000024710000}"/>
    <cellStyle name="Note 7 21 2 2 3 2" xfId="41510" xr:uid="{00000000-0005-0000-0000-000025710000}"/>
    <cellStyle name="Note 7 21 2 2 4" xfId="32196" xr:uid="{00000000-0005-0000-0000-000026710000}"/>
    <cellStyle name="Note 7 21 2 3" xfId="10786" xr:uid="{00000000-0005-0000-0000-000027710000}"/>
    <cellStyle name="Note 7 21 2 3 2" xfId="22992" xr:uid="{00000000-0005-0000-0000-000028710000}"/>
    <cellStyle name="Note 7 21 2 3 2 2" xfId="44280" xr:uid="{00000000-0005-0000-0000-000029710000}"/>
    <cellStyle name="Note 7 21 2 3 3" xfId="34966" xr:uid="{00000000-0005-0000-0000-00002A710000}"/>
    <cellStyle name="Note 7 21 2 4" xfId="11069" xr:uid="{00000000-0005-0000-0000-00002B710000}"/>
    <cellStyle name="Note 7 21 2 4 2" xfId="23275" xr:uid="{00000000-0005-0000-0000-00002C710000}"/>
    <cellStyle name="Note 7 21 2 4 2 2" xfId="44563" xr:uid="{00000000-0005-0000-0000-00002D710000}"/>
    <cellStyle name="Note 7 21 2 4 3" xfId="35249" xr:uid="{00000000-0005-0000-0000-00002E710000}"/>
    <cellStyle name="Note 7 21 2 5" xfId="9462" xr:uid="{00000000-0005-0000-0000-00002F710000}"/>
    <cellStyle name="Note 7 21 2 5 2" xfId="21668" xr:uid="{00000000-0005-0000-0000-000030710000}"/>
    <cellStyle name="Note 7 21 2 5 2 2" xfId="42956" xr:uid="{00000000-0005-0000-0000-000031710000}"/>
    <cellStyle name="Note 7 21 2 5 3" xfId="33642" xr:uid="{00000000-0005-0000-0000-000032710000}"/>
    <cellStyle name="Note 7 21 2 6" xfId="15326" xr:uid="{00000000-0005-0000-0000-000033710000}"/>
    <cellStyle name="Note 7 21 2 6 2" xfId="27042" xr:uid="{00000000-0005-0000-0000-000034710000}"/>
    <cellStyle name="Note 7 21 2 6 2 2" xfId="48330" xr:uid="{00000000-0005-0000-0000-000035710000}"/>
    <cellStyle name="Note 7 21 2 6 3" xfId="39016" xr:uid="{00000000-0005-0000-0000-000036710000}"/>
    <cellStyle name="Note 7 21 2 7" xfId="18187" xr:uid="{00000000-0005-0000-0000-000037710000}"/>
    <cellStyle name="Note 7 21 3" xfId="7515" xr:uid="{00000000-0005-0000-0000-000038710000}"/>
    <cellStyle name="Note 7 21 3 2" xfId="10153" xr:uid="{00000000-0005-0000-0000-000039710000}"/>
    <cellStyle name="Note 7 21 3 2 2" xfId="22359" xr:uid="{00000000-0005-0000-0000-00003A710000}"/>
    <cellStyle name="Note 7 21 3 2 2 2" xfId="43647" xr:uid="{00000000-0005-0000-0000-00003B710000}"/>
    <cellStyle name="Note 7 21 3 2 3" xfId="34333" xr:uid="{00000000-0005-0000-0000-00003C710000}"/>
    <cellStyle name="Note 7 21 3 3" xfId="19932" xr:uid="{00000000-0005-0000-0000-00003D710000}"/>
    <cellStyle name="Note 7 21 3 3 2" xfId="41220" xr:uid="{00000000-0005-0000-0000-00003E710000}"/>
    <cellStyle name="Note 7 21 3 4" xfId="31906" xr:uid="{00000000-0005-0000-0000-00003F710000}"/>
    <cellStyle name="Note 7 21 4" xfId="9733" xr:uid="{00000000-0005-0000-0000-000040710000}"/>
    <cellStyle name="Note 7 21 4 2" xfId="21939" xr:uid="{00000000-0005-0000-0000-000041710000}"/>
    <cellStyle name="Note 7 21 4 2 2" xfId="43227" xr:uid="{00000000-0005-0000-0000-000042710000}"/>
    <cellStyle name="Note 7 21 4 3" xfId="33913" xr:uid="{00000000-0005-0000-0000-000043710000}"/>
    <cellStyle name="Note 7 21 5" xfId="9965" xr:uid="{00000000-0005-0000-0000-000044710000}"/>
    <cellStyle name="Note 7 21 5 2" xfId="22171" xr:uid="{00000000-0005-0000-0000-000045710000}"/>
    <cellStyle name="Note 7 21 5 2 2" xfId="43459" xr:uid="{00000000-0005-0000-0000-000046710000}"/>
    <cellStyle name="Note 7 21 5 3" xfId="34145" xr:uid="{00000000-0005-0000-0000-000047710000}"/>
    <cellStyle name="Note 7 21 6" xfId="9156" xr:uid="{00000000-0005-0000-0000-000048710000}"/>
    <cellStyle name="Note 7 21 6 2" xfId="21365" xr:uid="{00000000-0005-0000-0000-000049710000}"/>
    <cellStyle name="Note 7 21 6 2 2" xfId="42653" xr:uid="{00000000-0005-0000-0000-00004A710000}"/>
    <cellStyle name="Note 7 21 6 3" xfId="33339" xr:uid="{00000000-0005-0000-0000-00004B710000}"/>
    <cellStyle name="Note 7 21 7" xfId="15010" xr:uid="{00000000-0005-0000-0000-00004C710000}"/>
    <cellStyle name="Note 7 21 7 2" xfId="26726" xr:uid="{00000000-0005-0000-0000-00004D710000}"/>
    <cellStyle name="Note 7 21 7 2 2" xfId="48014" xr:uid="{00000000-0005-0000-0000-00004E710000}"/>
    <cellStyle name="Note 7 21 7 3" xfId="38700" xr:uid="{00000000-0005-0000-0000-00004F710000}"/>
    <cellStyle name="Note 7 21 8" xfId="18186" xr:uid="{00000000-0005-0000-0000-000050710000}"/>
    <cellStyle name="Note 7 21 9" xfId="49873" xr:uid="{00000000-0005-0000-0000-000051710000}"/>
    <cellStyle name="Note 7 22" xfId="5742" xr:uid="{00000000-0005-0000-0000-000052710000}"/>
    <cellStyle name="Note 7 22 2" xfId="5743" xr:uid="{00000000-0005-0000-0000-000053710000}"/>
    <cellStyle name="Note 7 22 2 2" xfId="7894" xr:uid="{00000000-0005-0000-0000-000054710000}"/>
    <cellStyle name="Note 7 22 2 2 2" xfId="10465" xr:uid="{00000000-0005-0000-0000-000055710000}"/>
    <cellStyle name="Note 7 22 2 2 2 2" xfId="22671" xr:uid="{00000000-0005-0000-0000-000056710000}"/>
    <cellStyle name="Note 7 22 2 2 2 2 2" xfId="43959" xr:uid="{00000000-0005-0000-0000-000057710000}"/>
    <cellStyle name="Note 7 22 2 2 2 3" xfId="34645" xr:uid="{00000000-0005-0000-0000-000058710000}"/>
    <cellStyle name="Note 7 22 2 2 3" xfId="20223" xr:uid="{00000000-0005-0000-0000-000059710000}"/>
    <cellStyle name="Note 7 22 2 2 3 2" xfId="41511" xr:uid="{00000000-0005-0000-0000-00005A710000}"/>
    <cellStyle name="Note 7 22 2 2 4" xfId="32197" xr:uid="{00000000-0005-0000-0000-00005B710000}"/>
    <cellStyle name="Note 7 22 2 3" xfId="10787" xr:uid="{00000000-0005-0000-0000-00005C710000}"/>
    <cellStyle name="Note 7 22 2 3 2" xfId="22993" xr:uid="{00000000-0005-0000-0000-00005D710000}"/>
    <cellStyle name="Note 7 22 2 3 2 2" xfId="44281" xr:uid="{00000000-0005-0000-0000-00005E710000}"/>
    <cellStyle name="Note 7 22 2 3 3" xfId="34967" xr:uid="{00000000-0005-0000-0000-00005F710000}"/>
    <cellStyle name="Note 7 22 2 4" xfId="11070" xr:uid="{00000000-0005-0000-0000-000060710000}"/>
    <cellStyle name="Note 7 22 2 4 2" xfId="23276" xr:uid="{00000000-0005-0000-0000-000061710000}"/>
    <cellStyle name="Note 7 22 2 4 2 2" xfId="44564" xr:uid="{00000000-0005-0000-0000-000062710000}"/>
    <cellStyle name="Note 7 22 2 4 3" xfId="35250" xr:uid="{00000000-0005-0000-0000-000063710000}"/>
    <cellStyle name="Note 7 22 2 5" xfId="9463" xr:uid="{00000000-0005-0000-0000-000064710000}"/>
    <cellStyle name="Note 7 22 2 5 2" xfId="21669" xr:uid="{00000000-0005-0000-0000-000065710000}"/>
    <cellStyle name="Note 7 22 2 5 2 2" xfId="42957" xr:uid="{00000000-0005-0000-0000-000066710000}"/>
    <cellStyle name="Note 7 22 2 5 3" xfId="33643" xr:uid="{00000000-0005-0000-0000-000067710000}"/>
    <cellStyle name="Note 7 22 2 6" xfId="15327" xr:uid="{00000000-0005-0000-0000-000068710000}"/>
    <cellStyle name="Note 7 22 2 6 2" xfId="27043" xr:uid="{00000000-0005-0000-0000-000069710000}"/>
    <cellStyle name="Note 7 22 2 6 2 2" xfId="48331" xr:uid="{00000000-0005-0000-0000-00006A710000}"/>
    <cellStyle name="Note 7 22 2 6 3" xfId="39017" xr:uid="{00000000-0005-0000-0000-00006B710000}"/>
    <cellStyle name="Note 7 22 2 7" xfId="18189" xr:uid="{00000000-0005-0000-0000-00006C710000}"/>
    <cellStyle name="Note 7 22 3" xfId="7516" xr:uid="{00000000-0005-0000-0000-00006D710000}"/>
    <cellStyle name="Note 7 22 3 2" xfId="10154" xr:uid="{00000000-0005-0000-0000-00006E710000}"/>
    <cellStyle name="Note 7 22 3 2 2" xfId="22360" xr:uid="{00000000-0005-0000-0000-00006F710000}"/>
    <cellStyle name="Note 7 22 3 2 2 2" xfId="43648" xr:uid="{00000000-0005-0000-0000-000070710000}"/>
    <cellStyle name="Note 7 22 3 2 3" xfId="34334" xr:uid="{00000000-0005-0000-0000-000071710000}"/>
    <cellStyle name="Note 7 22 3 3" xfId="19933" xr:uid="{00000000-0005-0000-0000-000072710000}"/>
    <cellStyle name="Note 7 22 3 3 2" xfId="41221" xr:uid="{00000000-0005-0000-0000-000073710000}"/>
    <cellStyle name="Note 7 22 3 4" xfId="31907" xr:uid="{00000000-0005-0000-0000-000074710000}"/>
    <cellStyle name="Note 7 22 4" xfId="9732" xr:uid="{00000000-0005-0000-0000-000075710000}"/>
    <cellStyle name="Note 7 22 4 2" xfId="21938" xr:uid="{00000000-0005-0000-0000-000076710000}"/>
    <cellStyle name="Note 7 22 4 2 2" xfId="43226" xr:uid="{00000000-0005-0000-0000-000077710000}"/>
    <cellStyle name="Note 7 22 4 3" xfId="33912" xr:uid="{00000000-0005-0000-0000-000078710000}"/>
    <cellStyle name="Note 7 22 5" xfId="9966" xr:uid="{00000000-0005-0000-0000-000079710000}"/>
    <cellStyle name="Note 7 22 5 2" xfId="22172" xr:uid="{00000000-0005-0000-0000-00007A710000}"/>
    <cellStyle name="Note 7 22 5 2 2" xfId="43460" xr:uid="{00000000-0005-0000-0000-00007B710000}"/>
    <cellStyle name="Note 7 22 5 3" xfId="34146" xr:uid="{00000000-0005-0000-0000-00007C710000}"/>
    <cellStyle name="Note 7 22 6" xfId="9157" xr:uid="{00000000-0005-0000-0000-00007D710000}"/>
    <cellStyle name="Note 7 22 6 2" xfId="21366" xr:uid="{00000000-0005-0000-0000-00007E710000}"/>
    <cellStyle name="Note 7 22 6 2 2" xfId="42654" xr:uid="{00000000-0005-0000-0000-00007F710000}"/>
    <cellStyle name="Note 7 22 6 3" xfId="33340" xr:uid="{00000000-0005-0000-0000-000080710000}"/>
    <cellStyle name="Note 7 22 7" xfId="15011" xr:uid="{00000000-0005-0000-0000-000081710000}"/>
    <cellStyle name="Note 7 22 7 2" xfId="26727" xr:uid="{00000000-0005-0000-0000-000082710000}"/>
    <cellStyle name="Note 7 22 7 2 2" xfId="48015" xr:uid="{00000000-0005-0000-0000-000083710000}"/>
    <cellStyle name="Note 7 22 7 3" xfId="38701" xr:uid="{00000000-0005-0000-0000-000084710000}"/>
    <cellStyle name="Note 7 22 8" xfId="18188" xr:uid="{00000000-0005-0000-0000-000085710000}"/>
    <cellStyle name="Note 7 22 9" xfId="49874" xr:uid="{00000000-0005-0000-0000-000086710000}"/>
    <cellStyle name="Note 7 23" xfId="5744" xr:uid="{00000000-0005-0000-0000-000087710000}"/>
    <cellStyle name="Note 7 23 2" xfId="5745" xr:uid="{00000000-0005-0000-0000-000088710000}"/>
    <cellStyle name="Note 7 23 2 2" xfId="7895" xr:uid="{00000000-0005-0000-0000-000089710000}"/>
    <cellStyle name="Note 7 23 2 2 2" xfId="10466" xr:uid="{00000000-0005-0000-0000-00008A710000}"/>
    <cellStyle name="Note 7 23 2 2 2 2" xfId="22672" xr:uid="{00000000-0005-0000-0000-00008B710000}"/>
    <cellStyle name="Note 7 23 2 2 2 2 2" xfId="43960" xr:uid="{00000000-0005-0000-0000-00008C710000}"/>
    <cellStyle name="Note 7 23 2 2 2 3" xfId="34646" xr:uid="{00000000-0005-0000-0000-00008D710000}"/>
    <cellStyle name="Note 7 23 2 2 3" xfId="20224" xr:uid="{00000000-0005-0000-0000-00008E710000}"/>
    <cellStyle name="Note 7 23 2 2 3 2" xfId="41512" xr:uid="{00000000-0005-0000-0000-00008F710000}"/>
    <cellStyle name="Note 7 23 2 2 4" xfId="32198" xr:uid="{00000000-0005-0000-0000-000090710000}"/>
    <cellStyle name="Note 7 23 2 3" xfId="10788" xr:uid="{00000000-0005-0000-0000-000091710000}"/>
    <cellStyle name="Note 7 23 2 3 2" xfId="22994" xr:uid="{00000000-0005-0000-0000-000092710000}"/>
    <cellStyle name="Note 7 23 2 3 2 2" xfId="44282" xr:uid="{00000000-0005-0000-0000-000093710000}"/>
    <cellStyle name="Note 7 23 2 3 3" xfId="34968" xr:uid="{00000000-0005-0000-0000-000094710000}"/>
    <cellStyle name="Note 7 23 2 4" xfId="11071" xr:uid="{00000000-0005-0000-0000-000095710000}"/>
    <cellStyle name="Note 7 23 2 4 2" xfId="23277" xr:uid="{00000000-0005-0000-0000-000096710000}"/>
    <cellStyle name="Note 7 23 2 4 2 2" xfId="44565" xr:uid="{00000000-0005-0000-0000-000097710000}"/>
    <cellStyle name="Note 7 23 2 4 3" xfId="35251" xr:uid="{00000000-0005-0000-0000-000098710000}"/>
    <cellStyle name="Note 7 23 2 5" xfId="9464" xr:uid="{00000000-0005-0000-0000-000099710000}"/>
    <cellStyle name="Note 7 23 2 5 2" xfId="21670" xr:uid="{00000000-0005-0000-0000-00009A710000}"/>
    <cellStyle name="Note 7 23 2 5 2 2" xfId="42958" xr:uid="{00000000-0005-0000-0000-00009B710000}"/>
    <cellStyle name="Note 7 23 2 5 3" xfId="33644" xr:uid="{00000000-0005-0000-0000-00009C710000}"/>
    <cellStyle name="Note 7 23 2 6" xfId="15328" xr:uid="{00000000-0005-0000-0000-00009D710000}"/>
    <cellStyle name="Note 7 23 2 6 2" xfId="27044" xr:uid="{00000000-0005-0000-0000-00009E710000}"/>
    <cellStyle name="Note 7 23 2 6 2 2" xfId="48332" xr:uid="{00000000-0005-0000-0000-00009F710000}"/>
    <cellStyle name="Note 7 23 2 6 3" xfId="39018" xr:uid="{00000000-0005-0000-0000-0000A0710000}"/>
    <cellStyle name="Note 7 23 2 7" xfId="18191" xr:uid="{00000000-0005-0000-0000-0000A1710000}"/>
    <cellStyle name="Note 7 23 3" xfId="7517" xr:uid="{00000000-0005-0000-0000-0000A2710000}"/>
    <cellStyle name="Note 7 23 3 2" xfId="10155" xr:uid="{00000000-0005-0000-0000-0000A3710000}"/>
    <cellStyle name="Note 7 23 3 2 2" xfId="22361" xr:uid="{00000000-0005-0000-0000-0000A4710000}"/>
    <cellStyle name="Note 7 23 3 2 2 2" xfId="43649" xr:uid="{00000000-0005-0000-0000-0000A5710000}"/>
    <cellStyle name="Note 7 23 3 2 3" xfId="34335" xr:uid="{00000000-0005-0000-0000-0000A6710000}"/>
    <cellStyle name="Note 7 23 3 3" xfId="19934" xr:uid="{00000000-0005-0000-0000-0000A7710000}"/>
    <cellStyle name="Note 7 23 3 3 2" xfId="41222" xr:uid="{00000000-0005-0000-0000-0000A8710000}"/>
    <cellStyle name="Note 7 23 3 4" xfId="31908" xr:uid="{00000000-0005-0000-0000-0000A9710000}"/>
    <cellStyle name="Note 7 23 4" xfId="9731" xr:uid="{00000000-0005-0000-0000-0000AA710000}"/>
    <cellStyle name="Note 7 23 4 2" xfId="21937" xr:uid="{00000000-0005-0000-0000-0000AB710000}"/>
    <cellStyle name="Note 7 23 4 2 2" xfId="43225" xr:uid="{00000000-0005-0000-0000-0000AC710000}"/>
    <cellStyle name="Note 7 23 4 3" xfId="33911" xr:uid="{00000000-0005-0000-0000-0000AD710000}"/>
    <cellStyle name="Note 7 23 5" xfId="9967" xr:uid="{00000000-0005-0000-0000-0000AE710000}"/>
    <cellStyle name="Note 7 23 5 2" xfId="22173" xr:uid="{00000000-0005-0000-0000-0000AF710000}"/>
    <cellStyle name="Note 7 23 5 2 2" xfId="43461" xr:uid="{00000000-0005-0000-0000-0000B0710000}"/>
    <cellStyle name="Note 7 23 5 3" xfId="34147" xr:uid="{00000000-0005-0000-0000-0000B1710000}"/>
    <cellStyle name="Note 7 23 6" xfId="9158" xr:uid="{00000000-0005-0000-0000-0000B2710000}"/>
    <cellStyle name="Note 7 23 6 2" xfId="21367" xr:uid="{00000000-0005-0000-0000-0000B3710000}"/>
    <cellStyle name="Note 7 23 6 2 2" xfId="42655" xr:uid="{00000000-0005-0000-0000-0000B4710000}"/>
    <cellStyle name="Note 7 23 6 3" xfId="33341" xr:uid="{00000000-0005-0000-0000-0000B5710000}"/>
    <cellStyle name="Note 7 23 7" xfId="15012" xr:uid="{00000000-0005-0000-0000-0000B6710000}"/>
    <cellStyle name="Note 7 23 7 2" xfId="26728" xr:uid="{00000000-0005-0000-0000-0000B7710000}"/>
    <cellStyle name="Note 7 23 7 2 2" xfId="48016" xr:uid="{00000000-0005-0000-0000-0000B8710000}"/>
    <cellStyle name="Note 7 23 7 3" xfId="38702" xr:uid="{00000000-0005-0000-0000-0000B9710000}"/>
    <cellStyle name="Note 7 23 8" xfId="18190" xr:uid="{00000000-0005-0000-0000-0000BA710000}"/>
    <cellStyle name="Note 7 23 9" xfId="49875" xr:uid="{00000000-0005-0000-0000-0000BB710000}"/>
    <cellStyle name="Note 7 24" xfId="5746" xr:uid="{00000000-0005-0000-0000-0000BC710000}"/>
    <cellStyle name="Note 7 24 2" xfId="5747" xr:uid="{00000000-0005-0000-0000-0000BD710000}"/>
    <cellStyle name="Note 7 24 2 2" xfId="7896" xr:uid="{00000000-0005-0000-0000-0000BE710000}"/>
    <cellStyle name="Note 7 24 2 2 2" xfId="10467" xr:uid="{00000000-0005-0000-0000-0000BF710000}"/>
    <cellStyle name="Note 7 24 2 2 2 2" xfId="22673" xr:uid="{00000000-0005-0000-0000-0000C0710000}"/>
    <cellStyle name="Note 7 24 2 2 2 2 2" xfId="43961" xr:uid="{00000000-0005-0000-0000-0000C1710000}"/>
    <cellStyle name="Note 7 24 2 2 2 3" xfId="34647" xr:uid="{00000000-0005-0000-0000-0000C2710000}"/>
    <cellStyle name="Note 7 24 2 2 3" xfId="20225" xr:uid="{00000000-0005-0000-0000-0000C3710000}"/>
    <cellStyle name="Note 7 24 2 2 3 2" xfId="41513" xr:uid="{00000000-0005-0000-0000-0000C4710000}"/>
    <cellStyle name="Note 7 24 2 2 4" xfId="32199" xr:uid="{00000000-0005-0000-0000-0000C5710000}"/>
    <cellStyle name="Note 7 24 2 3" xfId="10789" xr:uid="{00000000-0005-0000-0000-0000C6710000}"/>
    <cellStyle name="Note 7 24 2 3 2" xfId="22995" xr:uid="{00000000-0005-0000-0000-0000C7710000}"/>
    <cellStyle name="Note 7 24 2 3 2 2" xfId="44283" xr:uid="{00000000-0005-0000-0000-0000C8710000}"/>
    <cellStyle name="Note 7 24 2 3 3" xfId="34969" xr:uid="{00000000-0005-0000-0000-0000C9710000}"/>
    <cellStyle name="Note 7 24 2 4" xfId="11072" xr:uid="{00000000-0005-0000-0000-0000CA710000}"/>
    <cellStyle name="Note 7 24 2 4 2" xfId="23278" xr:uid="{00000000-0005-0000-0000-0000CB710000}"/>
    <cellStyle name="Note 7 24 2 4 2 2" xfId="44566" xr:uid="{00000000-0005-0000-0000-0000CC710000}"/>
    <cellStyle name="Note 7 24 2 4 3" xfId="35252" xr:uid="{00000000-0005-0000-0000-0000CD710000}"/>
    <cellStyle name="Note 7 24 2 5" xfId="9465" xr:uid="{00000000-0005-0000-0000-0000CE710000}"/>
    <cellStyle name="Note 7 24 2 5 2" xfId="21671" xr:uid="{00000000-0005-0000-0000-0000CF710000}"/>
    <cellStyle name="Note 7 24 2 5 2 2" xfId="42959" xr:uid="{00000000-0005-0000-0000-0000D0710000}"/>
    <cellStyle name="Note 7 24 2 5 3" xfId="33645" xr:uid="{00000000-0005-0000-0000-0000D1710000}"/>
    <cellStyle name="Note 7 24 2 6" xfId="15329" xr:uid="{00000000-0005-0000-0000-0000D2710000}"/>
    <cellStyle name="Note 7 24 2 6 2" xfId="27045" xr:uid="{00000000-0005-0000-0000-0000D3710000}"/>
    <cellStyle name="Note 7 24 2 6 2 2" xfId="48333" xr:uid="{00000000-0005-0000-0000-0000D4710000}"/>
    <cellStyle name="Note 7 24 2 6 3" xfId="39019" xr:uid="{00000000-0005-0000-0000-0000D5710000}"/>
    <cellStyle name="Note 7 24 2 7" xfId="18193" xr:uid="{00000000-0005-0000-0000-0000D6710000}"/>
    <cellStyle name="Note 7 24 3" xfId="7518" xr:uid="{00000000-0005-0000-0000-0000D7710000}"/>
    <cellStyle name="Note 7 24 3 2" xfId="10156" xr:uid="{00000000-0005-0000-0000-0000D8710000}"/>
    <cellStyle name="Note 7 24 3 2 2" xfId="22362" xr:uid="{00000000-0005-0000-0000-0000D9710000}"/>
    <cellStyle name="Note 7 24 3 2 2 2" xfId="43650" xr:uid="{00000000-0005-0000-0000-0000DA710000}"/>
    <cellStyle name="Note 7 24 3 2 3" xfId="34336" xr:uid="{00000000-0005-0000-0000-0000DB710000}"/>
    <cellStyle name="Note 7 24 3 3" xfId="19935" xr:uid="{00000000-0005-0000-0000-0000DC710000}"/>
    <cellStyle name="Note 7 24 3 3 2" xfId="41223" xr:uid="{00000000-0005-0000-0000-0000DD710000}"/>
    <cellStyle name="Note 7 24 3 4" xfId="31909" xr:uid="{00000000-0005-0000-0000-0000DE710000}"/>
    <cellStyle name="Note 7 24 4" xfId="9730" xr:uid="{00000000-0005-0000-0000-0000DF710000}"/>
    <cellStyle name="Note 7 24 4 2" xfId="21936" xr:uid="{00000000-0005-0000-0000-0000E0710000}"/>
    <cellStyle name="Note 7 24 4 2 2" xfId="43224" xr:uid="{00000000-0005-0000-0000-0000E1710000}"/>
    <cellStyle name="Note 7 24 4 3" xfId="33910" xr:uid="{00000000-0005-0000-0000-0000E2710000}"/>
    <cellStyle name="Note 7 24 5" xfId="9968" xr:uid="{00000000-0005-0000-0000-0000E3710000}"/>
    <cellStyle name="Note 7 24 5 2" xfId="22174" xr:uid="{00000000-0005-0000-0000-0000E4710000}"/>
    <cellStyle name="Note 7 24 5 2 2" xfId="43462" xr:uid="{00000000-0005-0000-0000-0000E5710000}"/>
    <cellStyle name="Note 7 24 5 3" xfId="34148" xr:uid="{00000000-0005-0000-0000-0000E6710000}"/>
    <cellStyle name="Note 7 24 6" xfId="9159" xr:uid="{00000000-0005-0000-0000-0000E7710000}"/>
    <cellStyle name="Note 7 24 6 2" xfId="21368" xr:uid="{00000000-0005-0000-0000-0000E8710000}"/>
    <cellStyle name="Note 7 24 6 2 2" xfId="42656" xr:uid="{00000000-0005-0000-0000-0000E9710000}"/>
    <cellStyle name="Note 7 24 6 3" xfId="33342" xr:uid="{00000000-0005-0000-0000-0000EA710000}"/>
    <cellStyle name="Note 7 24 7" xfId="15013" xr:uid="{00000000-0005-0000-0000-0000EB710000}"/>
    <cellStyle name="Note 7 24 7 2" xfId="26729" xr:uid="{00000000-0005-0000-0000-0000EC710000}"/>
    <cellStyle name="Note 7 24 7 2 2" xfId="48017" xr:uid="{00000000-0005-0000-0000-0000ED710000}"/>
    <cellStyle name="Note 7 24 7 3" xfId="38703" xr:uid="{00000000-0005-0000-0000-0000EE710000}"/>
    <cellStyle name="Note 7 24 8" xfId="18192" xr:uid="{00000000-0005-0000-0000-0000EF710000}"/>
    <cellStyle name="Note 7 24 9" xfId="49876" xr:uid="{00000000-0005-0000-0000-0000F0710000}"/>
    <cellStyle name="Note 7 25" xfId="5748" xr:uid="{00000000-0005-0000-0000-0000F1710000}"/>
    <cellStyle name="Note 7 25 2" xfId="5749" xr:uid="{00000000-0005-0000-0000-0000F2710000}"/>
    <cellStyle name="Note 7 25 2 2" xfId="7897" xr:uid="{00000000-0005-0000-0000-0000F3710000}"/>
    <cellStyle name="Note 7 25 2 2 2" xfId="10468" xr:uid="{00000000-0005-0000-0000-0000F4710000}"/>
    <cellStyle name="Note 7 25 2 2 2 2" xfId="22674" xr:uid="{00000000-0005-0000-0000-0000F5710000}"/>
    <cellStyle name="Note 7 25 2 2 2 2 2" xfId="43962" xr:uid="{00000000-0005-0000-0000-0000F6710000}"/>
    <cellStyle name="Note 7 25 2 2 2 3" xfId="34648" xr:uid="{00000000-0005-0000-0000-0000F7710000}"/>
    <cellStyle name="Note 7 25 2 2 3" xfId="20226" xr:uid="{00000000-0005-0000-0000-0000F8710000}"/>
    <cellStyle name="Note 7 25 2 2 3 2" xfId="41514" xr:uid="{00000000-0005-0000-0000-0000F9710000}"/>
    <cellStyle name="Note 7 25 2 2 4" xfId="32200" xr:uid="{00000000-0005-0000-0000-0000FA710000}"/>
    <cellStyle name="Note 7 25 2 3" xfId="10790" xr:uid="{00000000-0005-0000-0000-0000FB710000}"/>
    <cellStyle name="Note 7 25 2 3 2" xfId="22996" xr:uid="{00000000-0005-0000-0000-0000FC710000}"/>
    <cellStyle name="Note 7 25 2 3 2 2" xfId="44284" xr:uid="{00000000-0005-0000-0000-0000FD710000}"/>
    <cellStyle name="Note 7 25 2 3 3" xfId="34970" xr:uid="{00000000-0005-0000-0000-0000FE710000}"/>
    <cellStyle name="Note 7 25 2 4" xfId="11073" xr:uid="{00000000-0005-0000-0000-0000FF710000}"/>
    <cellStyle name="Note 7 25 2 4 2" xfId="23279" xr:uid="{00000000-0005-0000-0000-000000720000}"/>
    <cellStyle name="Note 7 25 2 4 2 2" xfId="44567" xr:uid="{00000000-0005-0000-0000-000001720000}"/>
    <cellStyle name="Note 7 25 2 4 3" xfId="35253" xr:uid="{00000000-0005-0000-0000-000002720000}"/>
    <cellStyle name="Note 7 25 2 5" xfId="9466" xr:uid="{00000000-0005-0000-0000-000003720000}"/>
    <cellStyle name="Note 7 25 2 5 2" xfId="21672" xr:uid="{00000000-0005-0000-0000-000004720000}"/>
    <cellStyle name="Note 7 25 2 5 2 2" xfId="42960" xr:uid="{00000000-0005-0000-0000-000005720000}"/>
    <cellStyle name="Note 7 25 2 5 3" xfId="33646" xr:uid="{00000000-0005-0000-0000-000006720000}"/>
    <cellStyle name="Note 7 25 2 6" xfId="15330" xr:uid="{00000000-0005-0000-0000-000007720000}"/>
    <cellStyle name="Note 7 25 2 6 2" xfId="27046" xr:uid="{00000000-0005-0000-0000-000008720000}"/>
    <cellStyle name="Note 7 25 2 6 2 2" xfId="48334" xr:uid="{00000000-0005-0000-0000-000009720000}"/>
    <cellStyle name="Note 7 25 2 6 3" xfId="39020" xr:uid="{00000000-0005-0000-0000-00000A720000}"/>
    <cellStyle name="Note 7 25 2 7" xfId="18195" xr:uid="{00000000-0005-0000-0000-00000B720000}"/>
    <cellStyle name="Note 7 25 3" xfId="7519" xr:uid="{00000000-0005-0000-0000-00000C720000}"/>
    <cellStyle name="Note 7 25 3 2" xfId="10157" xr:uid="{00000000-0005-0000-0000-00000D720000}"/>
    <cellStyle name="Note 7 25 3 2 2" xfId="22363" xr:uid="{00000000-0005-0000-0000-00000E720000}"/>
    <cellStyle name="Note 7 25 3 2 2 2" xfId="43651" xr:uid="{00000000-0005-0000-0000-00000F720000}"/>
    <cellStyle name="Note 7 25 3 2 3" xfId="34337" xr:uid="{00000000-0005-0000-0000-000010720000}"/>
    <cellStyle name="Note 7 25 3 3" xfId="19936" xr:uid="{00000000-0005-0000-0000-000011720000}"/>
    <cellStyle name="Note 7 25 3 3 2" xfId="41224" xr:uid="{00000000-0005-0000-0000-000012720000}"/>
    <cellStyle name="Note 7 25 3 4" xfId="31910" xr:uid="{00000000-0005-0000-0000-000013720000}"/>
    <cellStyle name="Note 7 25 4" xfId="9729" xr:uid="{00000000-0005-0000-0000-000014720000}"/>
    <cellStyle name="Note 7 25 4 2" xfId="21935" xr:uid="{00000000-0005-0000-0000-000015720000}"/>
    <cellStyle name="Note 7 25 4 2 2" xfId="43223" xr:uid="{00000000-0005-0000-0000-000016720000}"/>
    <cellStyle name="Note 7 25 4 3" xfId="33909" xr:uid="{00000000-0005-0000-0000-000017720000}"/>
    <cellStyle name="Note 7 25 5" xfId="9969" xr:uid="{00000000-0005-0000-0000-000018720000}"/>
    <cellStyle name="Note 7 25 5 2" xfId="22175" xr:uid="{00000000-0005-0000-0000-000019720000}"/>
    <cellStyle name="Note 7 25 5 2 2" xfId="43463" xr:uid="{00000000-0005-0000-0000-00001A720000}"/>
    <cellStyle name="Note 7 25 5 3" xfId="34149" xr:uid="{00000000-0005-0000-0000-00001B720000}"/>
    <cellStyle name="Note 7 25 6" xfId="9160" xr:uid="{00000000-0005-0000-0000-00001C720000}"/>
    <cellStyle name="Note 7 25 6 2" xfId="21369" xr:uid="{00000000-0005-0000-0000-00001D720000}"/>
    <cellStyle name="Note 7 25 6 2 2" xfId="42657" xr:uid="{00000000-0005-0000-0000-00001E720000}"/>
    <cellStyle name="Note 7 25 6 3" xfId="33343" xr:uid="{00000000-0005-0000-0000-00001F720000}"/>
    <cellStyle name="Note 7 25 7" xfId="15014" xr:uid="{00000000-0005-0000-0000-000020720000}"/>
    <cellStyle name="Note 7 25 7 2" xfId="26730" xr:uid="{00000000-0005-0000-0000-000021720000}"/>
    <cellStyle name="Note 7 25 7 2 2" xfId="48018" xr:uid="{00000000-0005-0000-0000-000022720000}"/>
    <cellStyle name="Note 7 25 7 3" xfId="38704" xr:uid="{00000000-0005-0000-0000-000023720000}"/>
    <cellStyle name="Note 7 25 8" xfId="18194" xr:uid="{00000000-0005-0000-0000-000024720000}"/>
    <cellStyle name="Note 7 25 9" xfId="49877" xr:uid="{00000000-0005-0000-0000-000025720000}"/>
    <cellStyle name="Note 7 26" xfId="5750" xr:uid="{00000000-0005-0000-0000-000026720000}"/>
    <cellStyle name="Note 7 26 2" xfId="5751" xr:uid="{00000000-0005-0000-0000-000027720000}"/>
    <cellStyle name="Note 7 26 2 2" xfId="7898" xr:uid="{00000000-0005-0000-0000-000028720000}"/>
    <cellStyle name="Note 7 26 2 2 2" xfId="10469" xr:uid="{00000000-0005-0000-0000-000029720000}"/>
    <cellStyle name="Note 7 26 2 2 2 2" xfId="22675" xr:uid="{00000000-0005-0000-0000-00002A720000}"/>
    <cellStyle name="Note 7 26 2 2 2 2 2" xfId="43963" xr:uid="{00000000-0005-0000-0000-00002B720000}"/>
    <cellStyle name="Note 7 26 2 2 2 3" xfId="34649" xr:uid="{00000000-0005-0000-0000-00002C720000}"/>
    <cellStyle name="Note 7 26 2 2 3" xfId="20227" xr:uid="{00000000-0005-0000-0000-00002D720000}"/>
    <cellStyle name="Note 7 26 2 2 3 2" xfId="41515" xr:uid="{00000000-0005-0000-0000-00002E720000}"/>
    <cellStyle name="Note 7 26 2 2 4" xfId="32201" xr:uid="{00000000-0005-0000-0000-00002F720000}"/>
    <cellStyle name="Note 7 26 2 3" xfId="10791" xr:uid="{00000000-0005-0000-0000-000030720000}"/>
    <cellStyle name="Note 7 26 2 3 2" xfId="22997" xr:uid="{00000000-0005-0000-0000-000031720000}"/>
    <cellStyle name="Note 7 26 2 3 2 2" xfId="44285" xr:uid="{00000000-0005-0000-0000-000032720000}"/>
    <cellStyle name="Note 7 26 2 3 3" xfId="34971" xr:uid="{00000000-0005-0000-0000-000033720000}"/>
    <cellStyle name="Note 7 26 2 4" xfId="11074" xr:uid="{00000000-0005-0000-0000-000034720000}"/>
    <cellStyle name="Note 7 26 2 4 2" xfId="23280" xr:uid="{00000000-0005-0000-0000-000035720000}"/>
    <cellStyle name="Note 7 26 2 4 2 2" xfId="44568" xr:uid="{00000000-0005-0000-0000-000036720000}"/>
    <cellStyle name="Note 7 26 2 4 3" xfId="35254" xr:uid="{00000000-0005-0000-0000-000037720000}"/>
    <cellStyle name="Note 7 26 2 5" xfId="9467" xr:uid="{00000000-0005-0000-0000-000038720000}"/>
    <cellStyle name="Note 7 26 2 5 2" xfId="21673" xr:uid="{00000000-0005-0000-0000-000039720000}"/>
    <cellStyle name="Note 7 26 2 5 2 2" xfId="42961" xr:uid="{00000000-0005-0000-0000-00003A720000}"/>
    <cellStyle name="Note 7 26 2 5 3" xfId="33647" xr:uid="{00000000-0005-0000-0000-00003B720000}"/>
    <cellStyle name="Note 7 26 2 6" xfId="15331" xr:uid="{00000000-0005-0000-0000-00003C720000}"/>
    <cellStyle name="Note 7 26 2 6 2" xfId="27047" xr:uid="{00000000-0005-0000-0000-00003D720000}"/>
    <cellStyle name="Note 7 26 2 6 2 2" xfId="48335" xr:uid="{00000000-0005-0000-0000-00003E720000}"/>
    <cellStyle name="Note 7 26 2 6 3" xfId="39021" xr:uid="{00000000-0005-0000-0000-00003F720000}"/>
    <cellStyle name="Note 7 26 2 7" xfId="18197" xr:uid="{00000000-0005-0000-0000-000040720000}"/>
    <cellStyle name="Note 7 26 3" xfId="7520" xr:uid="{00000000-0005-0000-0000-000041720000}"/>
    <cellStyle name="Note 7 26 3 2" xfId="10158" xr:uid="{00000000-0005-0000-0000-000042720000}"/>
    <cellStyle name="Note 7 26 3 2 2" xfId="22364" xr:uid="{00000000-0005-0000-0000-000043720000}"/>
    <cellStyle name="Note 7 26 3 2 2 2" xfId="43652" xr:uid="{00000000-0005-0000-0000-000044720000}"/>
    <cellStyle name="Note 7 26 3 2 3" xfId="34338" xr:uid="{00000000-0005-0000-0000-000045720000}"/>
    <cellStyle name="Note 7 26 3 3" xfId="19937" xr:uid="{00000000-0005-0000-0000-000046720000}"/>
    <cellStyle name="Note 7 26 3 3 2" xfId="41225" xr:uid="{00000000-0005-0000-0000-000047720000}"/>
    <cellStyle name="Note 7 26 3 4" xfId="31911" xr:uid="{00000000-0005-0000-0000-000048720000}"/>
    <cellStyle name="Note 7 26 4" xfId="9728" xr:uid="{00000000-0005-0000-0000-000049720000}"/>
    <cellStyle name="Note 7 26 4 2" xfId="21934" xr:uid="{00000000-0005-0000-0000-00004A720000}"/>
    <cellStyle name="Note 7 26 4 2 2" xfId="43222" xr:uid="{00000000-0005-0000-0000-00004B720000}"/>
    <cellStyle name="Note 7 26 4 3" xfId="33908" xr:uid="{00000000-0005-0000-0000-00004C720000}"/>
    <cellStyle name="Note 7 26 5" xfId="9970" xr:uid="{00000000-0005-0000-0000-00004D720000}"/>
    <cellStyle name="Note 7 26 5 2" xfId="22176" xr:uid="{00000000-0005-0000-0000-00004E720000}"/>
    <cellStyle name="Note 7 26 5 2 2" xfId="43464" xr:uid="{00000000-0005-0000-0000-00004F720000}"/>
    <cellStyle name="Note 7 26 5 3" xfId="34150" xr:uid="{00000000-0005-0000-0000-000050720000}"/>
    <cellStyle name="Note 7 26 6" xfId="9161" xr:uid="{00000000-0005-0000-0000-000051720000}"/>
    <cellStyle name="Note 7 26 6 2" xfId="21370" xr:uid="{00000000-0005-0000-0000-000052720000}"/>
    <cellStyle name="Note 7 26 6 2 2" xfId="42658" xr:uid="{00000000-0005-0000-0000-000053720000}"/>
    <cellStyle name="Note 7 26 6 3" xfId="33344" xr:uid="{00000000-0005-0000-0000-000054720000}"/>
    <cellStyle name="Note 7 26 7" xfId="15015" xr:uid="{00000000-0005-0000-0000-000055720000}"/>
    <cellStyle name="Note 7 26 7 2" xfId="26731" xr:uid="{00000000-0005-0000-0000-000056720000}"/>
    <cellStyle name="Note 7 26 7 2 2" xfId="48019" xr:uid="{00000000-0005-0000-0000-000057720000}"/>
    <cellStyle name="Note 7 26 7 3" xfId="38705" xr:uid="{00000000-0005-0000-0000-000058720000}"/>
    <cellStyle name="Note 7 26 8" xfId="18196" xr:uid="{00000000-0005-0000-0000-000059720000}"/>
    <cellStyle name="Note 7 26 9" xfId="49878" xr:uid="{00000000-0005-0000-0000-00005A720000}"/>
    <cellStyle name="Note 7 27" xfId="5752" xr:uid="{00000000-0005-0000-0000-00005B720000}"/>
    <cellStyle name="Note 7 27 2" xfId="5753" xr:uid="{00000000-0005-0000-0000-00005C720000}"/>
    <cellStyle name="Note 7 27 2 2" xfId="7899" xr:uid="{00000000-0005-0000-0000-00005D720000}"/>
    <cellStyle name="Note 7 27 2 2 2" xfId="10470" xr:uid="{00000000-0005-0000-0000-00005E720000}"/>
    <cellStyle name="Note 7 27 2 2 2 2" xfId="22676" xr:uid="{00000000-0005-0000-0000-00005F720000}"/>
    <cellStyle name="Note 7 27 2 2 2 2 2" xfId="43964" xr:uid="{00000000-0005-0000-0000-000060720000}"/>
    <cellStyle name="Note 7 27 2 2 2 3" xfId="34650" xr:uid="{00000000-0005-0000-0000-000061720000}"/>
    <cellStyle name="Note 7 27 2 2 3" xfId="20228" xr:uid="{00000000-0005-0000-0000-000062720000}"/>
    <cellStyle name="Note 7 27 2 2 3 2" xfId="41516" xr:uid="{00000000-0005-0000-0000-000063720000}"/>
    <cellStyle name="Note 7 27 2 2 4" xfId="32202" xr:uid="{00000000-0005-0000-0000-000064720000}"/>
    <cellStyle name="Note 7 27 2 3" xfId="10792" xr:uid="{00000000-0005-0000-0000-000065720000}"/>
    <cellStyle name="Note 7 27 2 3 2" xfId="22998" xr:uid="{00000000-0005-0000-0000-000066720000}"/>
    <cellStyle name="Note 7 27 2 3 2 2" xfId="44286" xr:uid="{00000000-0005-0000-0000-000067720000}"/>
    <cellStyle name="Note 7 27 2 3 3" xfId="34972" xr:uid="{00000000-0005-0000-0000-000068720000}"/>
    <cellStyle name="Note 7 27 2 4" xfId="11075" xr:uid="{00000000-0005-0000-0000-000069720000}"/>
    <cellStyle name="Note 7 27 2 4 2" xfId="23281" xr:uid="{00000000-0005-0000-0000-00006A720000}"/>
    <cellStyle name="Note 7 27 2 4 2 2" xfId="44569" xr:uid="{00000000-0005-0000-0000-00006B720000}"/>
    <cellStyle name="Note 7 27 2 4 3" xfId="35255" xr:uid="{00000000-0005-0000-0000-00006C720000}"/>
    <cellStyle name="Note 7 27 2 5" xfId="9468" xr:uid="{00000000-0005-0000-0000-00006D720000}"/>
    <cellStyle name="Note 7 27 2 5 2" xfId="21674" xr:uid="{00000000-0005-0000-0000-00006E720000}"/>
    <cellStyle name="Note 7 27 2 5 2 2" xfId="42962" xr:uid="{00000000-0005-0000-0000-00006F720000}"/>
    <cellStyle name="Note 7 27 2 5 3" xfId="33648" xr:uid="{00000000-0005-0000-0000-000070720000}"/>
    <cellStyle name="Note 7 27 2 6" xfId="15332" xr:uid="{00000000-0005-0000-0000-000071720000}"/>
    <cellStyle name="Note 7 27 2 6 2" xfId="27048" xr:uid="{00000000-0005-0000-0000-000072720000}"/>
    <cellStyle name="Note 7 27 2 6 2 2" xfId="48336" xr:uid="{00000000-0005-0000-0000-000073720000}"/>
    <cellStyle name="Note 7 27 2 6 3" xfId="39022" xr:uid="{00000000-0005-0000-0000-000074720000}"/>
    <cellStyle name="Note 7 27 2 7" xfId="18199" xr:uid="{00000000-0005-0000-0000-000075720000}"/>
    <cellStyle name="Note 7 27 3" xfId="7521" xr:uid="{00000000-0005-0000-0000-000076720000}"/>
    <cellStyle name="Note 7 27 3 2" xfId="10159" xr:uid="{00000000-0005-0000-0000-000077720000}"/>
    <cellStyle name="Note 7 27 3 2 2" xfId="22365" xr:uid="{00000000-0005-0000-0000-000078720000}"/>
    <cellStyle name="Note 7 27 3 2 2 2" xfId="43653" xr:uid="{00000000-0005-0000-0000-000079720000}"/>
    <cellStyle name="Note 7 27 3 2 3" xfId="34339" xr:uid="{00000000-0005-0000-0000-00007A720000}"/>
    <cellStyle name="Note 7 27 3 3" xfId="19938" xr:uid="{00000000-0005-0000-0000-00007B720000}"/>
    <cellStyle name="Note 7 27 3 3 2" xfId="41226" xr:uid="{00000000-0005-0000-0000-00007C720000}"/>
    <cellStyle name="Note 7 27 3 4" xfId="31912" xr:uid="{00000000-0005-0000-0000-00007D720000}"/>
    <cellStyle name="Note 7 27 4" xfId="9727" xr:uid="{00000000-0005-0000-0000-00007E720000}"/>
    <cellStyle name="Note 7 27 4 2" xfId="21933" xr:uid="{00000000-0005-0000-0000-00007F720000}"/>
    <cellStyle name="Note 7 27 4 2 2" xfId="43221" xr:uid="{00000000-0005-0000-0000-000080720000}"/>
    <cellStyle name="Note 7 27 4 3" xfId="33907" xr:uid="{00000000-0005-0000-0000-000081720000}"/>
    <cellStyle name="Note 7 27 5" xfId="9971" xr:uid="{00000000-0005-0000-0000-000082720000}"/>
    <cellStyle name="Note 7 27 5 2" xfId="22177" xr:uid="{00000000-0005-0000-0000-000083720000}"/>
    <cellStyle name="Note 7 27 5 2 2" xfId="43465" xr:uid="{00000000-0005-0000-0000-000084720000}"/>
    <cellStyle name="Note 7 27 5 3" xfId="34151" xr:uid="{00000000-0005-0000-0000-000085720000}"/>
    <cellStyle name="Note 7 27 6" xfId="9162" xr:uid="{00000000-0005-0000-0000-000086720000}"/>
    <cellStyle name="Note 7 27 6 2" xfId="21371" xr:uid="{00000000-0005-0000-0000-000087720000}"/>
    <cellStyle name="Note 7 27 6 2 2" xfId="42659" xr:uid="{00000000-0005-0000-0000-000088720000}"/>
    <cellStyle name="Note 7 27 6 3" xfId="33345" xr:uid="{00000000-0005-0000-0000-000089720000}"/>
    <cellStyle name="Note 7 27 7" xfId="15016" xr:uid="{00000000-0005-0000-0000-00008A720000}"/>
    <cellStyle name="Note 7 27 7 2" xfId="26732" xr:uid="{00000000-0005-0000-0000-00008B720000}"/>
    <cellStyle name="Note 7 27 7 2 2" xfId="48020" xr:uid="{00000000-0005-0000-0000-00008C720000}"/>
    <cellStyle name="Note 7 27 7 3" xfId="38706" xr:uid="{00000000-0005-0000-0000-00008D720000}"/>
    <cellStyle name="Note 7 27 8" xfId="18198" xr:uid="{00000000-0005-0000-0000-00008E720000}"/>
    <cellStyle name="Note 7 27 9" xfId="49879" xr:uid="{00000000-0005-0000-0000-00008F720000}"/>
    <cellStyle name="Note 7 28" xfId="5754" xr:uid="{00000000-0005-0000-0000-000090720000}"/>
    <cellStyle name="Note 7 28 2" xfId="5755" xr:uid="{00000000-0005-0000-0000-000091720000}"/>
    <cellStyle name="Note 7 28 2 2" xfId="7900" xr:uid="{00000000-0005-0000-0000-000092720000}"/>
    <cellStyle name="Note 7 28 2 2 2" xfId="10471" xr:uid="{00000000-0005-0000-0000-000093720000}"/>
    <cellStyle name="Note 7 28 2 2 2 2" xfId="22677" xr:uid="{00000000-0005-0000-0000-000094720000}"/>
    <cellStyle name="Note 7 28 2 2 2 2 2" xfId="43965" xr:uid="{00000000-0005-0000-0000-000095720000}"/>
    <cellStyle name="Note 7 28 2 2 2 3" xfId="34651" xr:uid="{00000000-0005-0000-0000-000096720000}"/>
    <cellStyle name="Note 7 28 2 2 3" xfId="20229" xr:uid="{00000000-0005-0000-0000-000097720000}"/>
    <cellStyle name="Note 7 28 2 2 3 2" xfId="41517" xr:uid="{00000000-0005-0000-0000-000098720000}"/>
    <cellStyle name="Note 7 28 2 2 4" xfId="32203" xr:uid="{00000000-0005-0000-0000-000099720000}"/>
    <cellStyle name="Note 7 28 2 3" xfId="10793" xr:uid="{00000000-0005-0000-0000-00009A720000}"/>
    <cellStyle name="Note 7 28 2 3 2" xfId="22999" xr:uid="{00000000-0005-0000-0000-00009B720000}"/>
    <cellStyle name="Note 7 28 2 3 2 2" xfId="44287" xr:uid="{00000000-0005-0000-0000-00009C720000}"/>
    <cellStyle name="Note 7 28 2 3 3" xfId="34973" xr:uid="{00000000-0005-0000-0000-00009D720000}"/>
    <cellStyle name="Note 7 28 2 4" xfId="11076" xr:uid="{00000000-0005-0000-0000-00009E720000}"/>
    <cellStyle name="Note 7 28 2 4 2" xfId="23282" xr:uid="{00000000-0005-0000-0000-00009F720000}"/>
    <cellStyle name="Note 7 28 2 4 2 2" xfId="44570" xr:uid="{00000000-0005-0000-0000-0000A0720000}"/>
    <cellStyle name="Note 7 28 2 4 3" xfId="35256" xr:uid="{00000000-0005-0000-0000-0000A1720000}"/>
    <cellStyle name="Note 7 28 2 5" xfId="9469" xr:uid="{00000000-0005-0000-0000-0000A2720000}"/>
    <cellStyle name="Note 7 28 2 5 2" xfId="21675" xr:uid="{00000000-0005-0000-0000-0000A3720000}"/>
    <cellStyle name="Note 7 28 2 5 2 2" xfId="42963" xr:uid="{00000000-0005-0000-0000-0000A4720000}"/>
    <cellStyle name="Note 7 28 2 5 3" xfId="33649" xr:uid="{00000000-0005-0000-0000-0000A5720000}"/>
    <cellStyle name="Note 7 28 2 6" xfId="15333" xr:uid="{00000000-0005-0000-0000-0000A6720000}"/>
    <cellStyle name="Note 7 28 2 6 2" xfId="27049" xr:uid="{00000000-0005-0000-0000-0000A7720000}"/>
    <cellStyle name="Note 7 28 2 6 2 2" xfId="48337" xr:uid="{00000000-0005-0000-0000-0000A8720000}"/>
    <cellStyle name="Note 7 28 2 6 3" xfId="39023" xr:uid="{00000000-0005-0000-0000-0000A9720000}"/>
    <cellStyle name="Note 7 28 2 7" xfId="18201" xr:uid="{00000000-0005-0000-0000-0000AA720000}"/>
    <cellStyle name="Note 7 28 3" xfId="7522" xr:uid="{00000000-0005-0000-0000-0000AB720000}"/>
    <cellStyle name="Note 7 28 3 2" xfId="10160" xr:uid="{00000000-0005-0000-0000-0000AC720000}"/>
    <cellStyle name="Note 7 28 3 2 2" xfId="22366" xr:uid="{00000000-0005-0000-0000-0000AD720000}"/>
    <cellStyle name="Note 7 28 3 2 2 2" xfId="43654" xr:uid="{00000000-0005-0000-0000-0000AE720000}"/>
    <cellStyle name="Note 7 28 3 2 3" xfId="34340" xr:uid="{00000000-0005-0000-0000-0000AF720000}"/>
    <cellStyle name="Note 7 28 3 3" xfId="19939" xr:uid="{00000000-0005-0000-0000-0000B0720000}"/>
    <cellStyle name="Note 7 28 3 3 2" xfId="41227" xr:uid="{00000000-0005-0000-0000-0000B1720000}"/>
    <cellStyle name="Note 7 28 3 4" xfId="31913" xr:uid="{00000000-0005-0000-0000-0000B2720000}"/>
    <cellStyle name="Note 7 28 4" xfId="9726" xr:uid="{00000000-0005-0000-0000-0000B3720000}"/>
    <cellStyle name="Note 7 28 4 2" xfId="21932" xr:uid="{00000000-0005-0000-0000-0000B4720000}"/>
    <cellStyle name="Note 7 28 4 2 2" xfId="43220" xr:uid="{00000000-0005-0000-0000-0000B5720000}"/>
    <cellStyle name="Note 7 28 4 3" xfId="33906" xr:uid="{00000000-0005-0000-0000-0000B6720000}"/>
    <cellStyle name="Note 7 28 5" xfId="9972" xr:uid="{00000000-0005-0000-0000-0000B7720000}"/>
    <cellStyle name="Note 7 28 5 2" xfId="22178" xr:uid="{00000000-0005-0000-0000-0000B8720000}"/>
    <cellStyle name="Note 7 28 5 2 2" xfId="43466" xr:uid="{00000000-0005-0000-0000-0000B9720000}"/>
    <cellStyle name="Note 7 28 5 3" xfId="34152" xr:uid="{00000000-0005-0000-0000-0000BA720000}"/>
    <cellStyle name="Note 7 28 6" xfId="9163" xr:uid="{00000000-0005-0000-0000-0000BB720000}"/>
    <cellStyle name="Note 7 28 6 2" xfId="21372" xr:uid="{00000000-0005-0000-0000-0000BC720000}"/>
    <cellStyle name="Note 7 28 6 2 2" xfId="42660" xr:uid="{00000000-0005-0000-0000-0000BD720000}"/>
    <cellStyle name="Note 7 28 6 3" xfId="33346" xr:uid="{00000000-0005-0000-0000-0000BE720000}"/>
    <cellStyle name="Note 7 28 7" xfId="15017" xr:uid="{00000000-0005-0000-0000-0000BF720000}"/>
    <cellStyle name="Note 7 28 7 2" xfId="26733" xr:uid="{00000000-0005-0000-0000-0000C0720000}"/>
    <cellStyle name="Note 7 28 7 2 2" xfId="48021" xr:uid="{00000000-0005-0000-0000-0000C1720000}"/>
    <cellStyle name="Note 7 28 7 3" xfId="38707" xr:uid="{00000000-0005-0000-0000-0000C2720000}"/>
    <cellStyle name="Note 7 28 8" xfId="18200" xr:uid="{00000000-0005-0000-0000-0000C3720000}"/>
    <cellStyle name="Note 7 28 9" xfId="49880" xr:uid="{00000000-0005-0000-0000-0000C4720000}"/>
    <cellStyle name="Note 7 29" xfId="5756" xr:uid="{00000000-0005-0000-0000-0000C5720000}"/>
    <cellStyle name="Note 7 29 2" xfId="5757" xr:uid="{00000000-0005-0000-0000-0000C6720000}"/>
    <cellStyle name="Note 7 29 2 2" xfId="7901" xr:uid="{00000000-0005-0000-0000-0000C7720000}"/>
    <cellStyle name="Note 7 29 2 2 2" xfId="10472" xr:uid="{00000000-0005-0000-0000-0000C8720000}"/>
    <cellStyle name="Note 7 29 2 2 2 2" xfId="22678" xr:uid="{00000000-0005-0000-0000-0000C9720000}"/>
    <cellStyle name="Note 7 29 2 2 2 2 2" xfId="43966" xr:uid="{00000000-0005-0000-0000-0000CA720000}"/>
    <cellStyle name="Note 7 29 2 2 2 3" xfId="34652" xr:uid="{00000000-0005-0000-0000-0000CB720000}"/>
    <cellStyle name="Note 7 29 2 2 3" xfId="20230" xr:uid="{00000000-0005-0000-0000-0000CC720000}"/>
    <cellStyle name="Note 7 29 2 2 3 2" xfId="41518" xr:uid="{00000000-0005-0000-0000-0000CD720000}"/>
    <cellStyle name="Note 7 29 2 2 4" xfId="32204" xr:uid="{00000000-0005-0000-0000-0000CE720000}"/>
    <cellStyle name="Note 7 29 2 3" xfId="10794" xr:uid="{00000000-0005-0000-0000-0000CF720000}"/>
    <cellStyle name="Note 7 29 2 3 2" xfId="23000" xr:uid="{00000000-0005-0000-0000-0000D0720000}"/>
    <cellStyle name="Note 7 29 2 3 2 2" xfId="44288" xr:uid="{00000000-0005-0000-0000-0000D1720000}"/>
    <cellStyle name="Note 7 29 2 3 3" xfId="34974" xr:uid="{00000000-0005-0000-0000-0000D2720000}"/>
    <cellStyle name="Note 7 29 2 4" xfId="11077" xr:uid="{00000000-0005-0000-0000-0000D3720000}"/>
    <cellStyle name="Note 7 29 2 4 2" xfId="23283" xr:uid="{00000000-0005-0000-0000-0000D4720000}"/>
    <cellStyle name="Note 7 29 2 4 2 2" xfId="44571" xr:uid="{00000000-0005-0000-0000-0000D5720000}"/>
    <cellStyle name="Note 7 29 2 4 3" xfId="35257" xr:uid="{00000000-0005-0000-0000-0000D6720000}"/>
    <cellStyle name="Note 7 29 2 5" xfId="9470" xr:uid="{00000000-0005-0000-0000-0000D7720000}"/>
    <cellStyle name="Note 7 29 2 5 2" xfId="21676" xr:uid="{00000000-0005-0000-0000-0000D8720000}"/>
    <cellStyle name="Note 7 29 2 5 2 2" xfId="42964" xr:uid="{00000000-0005-0000-0000-0000D9720000}"/>
    <cellStyle name="Note 7 29 2 5 3" xfId="33650" xr:uid="{00000000-0005-0000-0000-0000DA720000}"/>
    <cellStyle name="Note 7 29 2 6" xfId="15334" xr:uid="{00000000-0005-0000-0000-0000DB720000}"/>
    <cellStyle name="Note 7 29 2 6 2" xfId="27050" xr:uid="{00000000-0005-0000-0000-0000DC720000}"/>
    <cellStyle name="Note 7 29 2 6 2 2" xfId="48338" xr:uid="{00000000-0005-0000-0000-0000DD720000}"/>
    <cellStyle name="Note 7 29 2 6 3" xfId="39024" xr:uid="{00000000-0005-0000-0000-0000DE720000}"/>
    <cellStyle name="Note 7 29 2 7" xfId="18203" xr:uid="{00000000-0005-0000-0000-0000DF720000}"/>
    <cellStyle name="Note 7 29 3" xfId="7523" xr:uid="{00000000-0005-0000-0000-0000E0720000}"/>
    <cellStyle name="Note 7 29 3 2" xfId="10161" xr:uid="{00000000-0005-0000-0000-0000E1720000}"/>
    <cellStyle name="Note 7 29 3 2 2" xfId="22367" xr:uid="{00000000-0005-0000-0000-0000E2720000}"/>
    <cellStyle name="Note 7 29 3 2 2 2" xfId="43655" xr:uid="{00000000-0005-0000-0000-0000E3720000}"/>
    <cellStyle name="Note 7 29 3 2 3" xfId="34341" xr:uid="{00000000-0005-0000-0000-0000E4720000}"/>
    <cellStyle name="Note 7 29 3 3" xfId="19940" xr:uid="{00000000-0005-0000-0000-0000E5720000}"/>
    <cellStyle name="Note 7 29 3 3 2" xfId="41228" xr:uid="{00000000-0005-0000-0000-0000E6720000}"/>
    <cellStyle name="Note 7 29 3 4" xfId="31914" xr:uid="{00000000-0005-0000-0000-0000E7720000}"/>
    <cellStyle name="Note 7 29 4" xfId="9725" xr:uid="{00000000-0005-0000-0000-0000E8720000}"/>
    <cellStyle name="Note 7 29 4 2" xfId="21931" xr:uid="{00000000-0005-0000-0000-0000E9720000}"/>
    <cellStyle name="Note 7 29 4 2 2" xfId="43219" xr:uid="{00000000-0005-0000-0000-0000EA720000}"/>
    <cellStyle name="Note 7 29 4 3" xfId="33905" xr:uid="{00000000-0005-0000-0000-0000EB720000}"/>
    <cellStyle name="Note 7 29 5" xfId="9973" xr:uid="{00000000-0005-0000-0000-0000EC720000}"/>
    <cellStyle name="Note 7 29 5 2" xfId="22179" xr:uid="{00000000-0005-0000-0000-0000ED720000}"/>
    <cellStyle name="Note 7 29 5 2 2" xfId="43467" xr:uid="{00000000-0005-0000-0000-0000EE720000}"/>
    <cellStyle name="Note 7 29 5 3" xfId="34153" xr:uid="{00000000-0005-0000-0000-0000EF720000}"/>
    <cellStyle name="Note 7 29 6" xfId="9164" xr:uid="{00000000-0005-0000-0000-0000F0720000}"/>
    <cellStyle name="Note 7 29 6 2" xfId="21373" xr:uid="{00000000-0005-0000-0000-0000F1720000}"/>
    <cellStyle name="Note 7 29 6 2 2" xfId="42661" xr:uid="{00000000-0005-0000-0000-0000F2720000}"/>
    <cellStyle name="Note 7 29 6 3" xfId="33347" xr:uid="{00000000-0005-0000-0000-0000F3720000}"/>
    <cellStyle name="Note 7 29 7" xfId="15018" xr:uid="{00000000-0005-0000-0000-0000F4720000}"/>
    <cellStyle name="Note 7 29 7 2" xfId="26734" xr:uid="{00000000-0005-0000-0000-0000F5720000}"/>
    <cellStyle name="Note 7 29 7 2 2" xfId="48022" xr:uid="{00000000-0005-0000-0000-0000F6720000}"/>
    <cellStyle name="Note 7 29 7 3" xfId="38708" xr:uid="{00000000-0005-0000-0000-0000F7720000}"/>
    <cellStyle name="Note 7 29 8" xfId="18202" xr:uid="{00000000-0005-0000-0000-0000F8720000}"/>
    <cellStyle name="Note 7 29 9" xfId="49881" xr:uid="{00000000-0005-0000-0000-0000F9720000}"/>
    <cellStyle name="Note 7 3" xfId="5758" xr:uid="{00000000-0005-0000-0000-0000FA720000}"/>
    <cellStyle name="Note 7 3 2" xfId="5759" xr:uid="{00000000-0005-0000-0000-0000FB720000}"/>
    <cellStyle name="Note 7 3 2 2" xfId="7902" xr:uid="{00000000-0005-0000-0000-0000FC720000}"/>
    <cellStyle name="Note 7 3 2 2 2" xfId="10473" xr:uid="{00000000-0005-0000-0000-0000FD720000}"/>
    <cellStyle name="Note 7 3 2 2 2 2" xfId="22679" xr:uid="{00000000-0005-0000-0000-0000FE720000}"/>
    <cellStyle name="Note 7 3 2 2 2 2 2" xfId="43967" xr:uid="{00000000-0005-0000-0000-0000FF720000}"/>
    <cellStyle name="Note 7 3 2 2 2 3" xfId="34653" xr:uid="{00000000-0005-0000-0000-000000730000}"/>
    <cellStyle name="Note 7 3 2 2 3" xfId="20231" xr:uid="{00000000-0005-0000-0000-000001730000}"/>
    <cellStyle name="Note 7 3 2 2 3 2" xfId="41519" xr:uid="{00000000-0005-0000-0000-000002730000}"/>
    <cellStyle name="Note 7 3 2 2 4" xfId="32205" xr:uid="{00000000-0005-0000-0000-000003730000}"/>
    <cellStyle name="Note 7 3 2 3" xfId="10795" xr:uid="{00000000-0005-0000-0000-000004730000}"/>
    <cellStyle name="Note 7 3 2 3 2" xfId="23001" xr:uid="{00000000-0005-0000-0000-000005730000}"/>
    <cellStyle name="Note 7 3 2 3 2 2" xfId="44289" xr:uid="{00000000-0005-0000-0000-000006730000}"/>
    <cellStyle name="Note 7 3 2 3 3" xfId="34975" xr:uid="{00000000-0005-0000-0000-000007730000}"/>
    <cellStyle name="Note 7 3 2 4" xfId="11078" xr:uid="{00000000-0005-0000-0000-000008730000}"/>
    <cellStyle name="Note 7 3 2 4 2" xfId="23284" xr:uid="{00000000-0005-0000-0000-000009730000}"/>
    <cellStyle name="Note 7 3 2 4 2 2" xfId="44572" xr:uid="{00000000-0005-0000-0000-00000A730000}"/>
    <cellStyle name="Note 7 3 2 4 3" xfId="35258" xr:uid="{00000000-0005-0000-0000-00000B730000}"/>
    <cellStyle name="Note 7 3 2 5" xfId="9471" xr:uid="{00000000-0005-0000-0000-00000C730000}"/>
    <cellStyle name="Note 7 3 2 5 2" xfId="21677" xr:uid="{00000000-0005-0000-0000-00000D730000}"/>
    <cellStyle name="Note 7 3 2 5 2 2" xfId="42965" xr:uid="{00000000-0005-0000-0000-00000E730000}"/>
    <cellStyle name="Note 7 3 2 5 3" xfId="33651" xr:uid="{00000000-0005-0000-0000-00000F730000}"/>
    <cellStyle name="Note 7 3 2 6" xfId="15335" xr:uid="{00000000-0005-0000-0000-000010730000}"/>
    <cellStyle name="Note 7 3 2 6 2" xfId="27051" xr:uid="{00000000-0005-0000-0000-000011730000}"/>
    <cellStyle name="Note 7 3 2 6 2 2" xfId="48339" xr:uid="{00000000-0005-0000-0000-000012730000}"/>
    <cellStyle name="Note 7 3 2 6 3" xfId="39025" xr:uid="{00000000-0005-0000-0000-000013730000}"/>
    <cellStyle name="Note 7 3 2 7" xfId="18205" xr:uid="{00000000-0005-0000-0000-000014730000}"/>
    <cellStyle name="Note 7 3 3" xfId="7524" xr:uid="{00000000-0005-0000-0000-000015730000}"/>
    <cellStyle name="Note 7 3 3 2" xfId="10162" xr:uid="{00000000-0005-0000-0000-000016730000}"/>
    <cellStyle name="Note 7 3 3 2 2" xfId="22368" xr:uid="{00000000-0005-0000-0000-000017730000}"/>
    <cellStyle name="Note 7 3 3 2 2 2" xfId="43656" xr:uid="{00000000-0005-0000-0000-000018730000}"/>
    <cellStyle name="Note 7 3 3 2 3" xfId="34342" xr:uid="{00000000-0005-0000-0000-000019730000}"/>
    <cellStyle name="Note 7 3 3 3" xfId="19941" xr:uid="{00000000-0005-0000-0000-00001A730000}"/>
    <cellStyle name="Note 7 3 3 3 2" xfId="41229" xr:uid="{00000000-0005-0000-0000-00001B730000}"/>
    <cellStyle name="Note 7 3 3 4" xfId="31915" xr:uid="{00000000-0005-0000-0000-00001C730000}"/>
    <cellStyle name="Note 7 3 4" xfId="9724" xr:uid="{00000000-0005-0000-0000-00001D730000}"/>
    <cellStyle name="Note 7 3 4 2" xfId="21930" xr:uid="{00000000-0005-0000-0000-00001E730000}"/>
    <cellStyle name="Note 7 3 4 2 2" xfId="43218" xr:uid="{00000000-0005-0000-0000-00001F730000}"/>
    <cellStyle name="Note 7 3 4 3" xfId="33904" xr:uid="{00000000-0005-0000-0000-000020730000}"/>
    <cellStyle name="Note 7 3 5" xfId="9974" xr:uid="{00000000-0005-0000-0000-000021730000}"/>
    <cellStyle name="Note 7 3 5 2" xfId="22180" xr:uid="{00000000-0005-0000-0000-000022730000}"/>
    <cellStyle name="Note 7 3 5 2 2" xfId="43468" xr:uid="{00000000-0005-0000-0000-000023730000}"/>
    <cellStyle name="Note 7 3 5 3" xfId="34154" xr:uid="{00000000-0005-0000-0000-000024730000}"/>
    <cellStyle name="Note 7 3 6" xfId="9165" xr:uid="{00000000-0005-0000-0000-000025730000}"/>
    <cellStyle name="Note 7 3 6 2" xfId="21374" xr:uid="{00000000-0005-0000-0000-000026730000}"/>
    <cellStyle name="Note 7 3 6 2 2" xfId="42662" xr:uid="{00000000-0005-0000-0000-000027730000}"/>
    <cellStyle name="Note 7 3 6 3" xfId="33348" xr:uid="{00000000-0005-0000-0000-000028730000}"/>
    <cellStyle name="Note 7 3 7" xfId="15019" xr:uid="{00000000-0005-0000-0000-000029730000}"/>
    <cellStyle name="Note 7 3 7 2" xfId="26735" xr:uid="{00000000-0005-0000-0000-00002A730000}"/>
    <cellStyle name="Note 7 3 7 2 2" xfId="48023" xr:uid="{00000000-0005-0000-0000-00002B730000}"/>
    <cellStyle name="Note 7 3 7 3" xfId="38709" xr:uid="{00000000-0005-0000-0000-00002C730000}"/>
    <cellStyle name="Note 7 3 8" xfId="18204" xr:uid="{00000000-0005-0000-0000-00002D730000}"/>
    <cellStyle name="Note 7 3 9" xfId="49882" xr:uid="{00000000-0005-0000-0000-00002E730000}"/>
    <cellStyle name="Note 7 30" xfId="5760" xr:uid="{00000000-0005-0000-0000-00002F730000}"/>
    <cellStyle name="Note 7 30 2" xfId="5761" xr:uid="{00000000-0005-0000-0000-000030730000}"/>
    <cellStyle name="Note 7 30 2 2" xfId="7903" xr:uid="{00000000-0005-0000-0000-000031730000}"/>
    <cellStyle name="Note 7 30 2 2 2" xfId="10474" xr:uid="{00000000-0005-0000-0000-000032730000}"/>
    <cellStyle name="Note 7 30 2 2 2 2" xfId="22680" xr:uid="{00000000-0005-0000-0000-000033730000}"/>
    <cellStyle name="Note 7 30 2 2 2 2 2" xfId="43968" xr:uid="{00000000-0005-0000-0000-000034730000}"/>
    <cellStyle name="Note 7 30 2 2 2 3" xfId="34654" xr:uid="{00000000-0005-0000-0000-000035730000}"/>
    <cellStyle name="Note 7 30 2 2 3" xfId="20232" xr:uid="{00000000-0005-0000-0000-000036730000}"/>
    <cellStyle name="Note 7 30 2 2 3 2" xfId="41520" xr:uid="{00000000-0005-0000-0000-000037730000}"/>
    <cellStyle name="Note 7 30 2 2 4" xfId="32206" xr:uid="{00000000-0005-0000-0000-000038730000}"/>
    <cellStyle name="Note 7 30 2 3" xfId="10796" xr:uid="{00000000-0005-0000-0000-000039730000}"/>
    <cellStyle name="Note 7 30 2 3 2" xfId="23002" xr:uid="{00000000-0005-0000-0000-00003A730000}"/>
    <cellStyle name="Note 7 30 2 3 2 2" xfId="44290" xr:uid="{00000000-0005-0000-0000-00003B730000}"/>
    <cellStyle name="Note 7 30 2 3 3" xfId="34976" xr:uid="{00000000-0005-0000-0000-00003C730000}"/>
    <cellStyle name="Note 7 30 2 4" xfId="11079" xr:uid="{00000000-0005-0000-0000-00003D730000}"/>
    <cellStyle name="Note 7 30 2 4 2" xfId="23285" xr:uid="{00000000-0005-0000-0000-00003E730000}"/>
    <cellStyle name="Note 7 30 2 4 2 2" xfId="44573" xr:uid="{00000000-0005-0000-0000-00003F730000}"/>
    <cellStyle name="Note 7 30 2 4 3" xfId="35259" xr:uid="{00000000-0005-0000-0000-000040730000}"/>
    <cellStyle name="Note 7 30 2 5" xfId="9472" xr:uid="{00000000-0005-0000-0000-000041730000}"/>
    <cellStyle name="Note 7 30 2 5 2" xfId="21678" xr:uid="{00000000-0005-0000-0000-000042730000}"/>
    <cellStyle name="Note 7 30 2 5 2 2" xfId="42966" xr:uid="{00000000-0005-0000-0000-000043730000}"/>
    <cellStyle name="Note 7 30 2 5 3" xfId="33652" xr:uid="{00000000-0005-0000-0000-000044730000}"/>
    <cellStyle name="Note 7 30 2 6" xfId="15336" xr:uid="{00000000-0005-0000-0000-000045730000}"/>
    <cellStyle name="Note 7 30 2 6 2" xfId="27052" xr:uid="{00000000-0005-0000-0000-000046730000}"/>
    <cellStyle name="Note 7 30 2 6 2 2" xfId="48340" xr:uid="{00000000-0005-0000-0000-000047730000}"/>
    <cellStyle name="Note 7 30 2 6 3" xfId="39026" xr:uid="{00000000-0005-0000-0000-000048730000}"/>
    <cellStyle name="Note 7 30 2 7" xfId="18207" xr:uid="{00000000-0005-0000-0000-000049730000}"/>
    <cellStyle name="Note 7 30 3" xfId="7525" xr:uid="{00000000-0005-0000-0000-00004A730000}"/>
    <cellStyle name="Note 7 30 3 2" xfId="10163" xr:uid="{00000000-0005-0000-0000-00004B730000}"/>
    <cellStyle name="Note 7 30 3 2 2" xfId="22369" xr:uid="{00000000-0005-0000-0000-00004C730000}"/>
    <cellStyle name="Note 7 30 3 2 2 2" xfId="43657" xr:uid="{00000000-0005-0000-0000-00004D730000}"/>
    <cellStyle name="Note 7 30 3 2 3" xfId="34343" xr:uid="{00000000-0005-0000-0000-00004E730000}"/>
    <cellStyle name="Note 7 30 3 3" xfId="19942" xr:uid="{00000000-0005-0000-0000-00004F730000}"/>
    <cellStyle name="Note 7 30 3 3 2" xfId="41230" xr:uid="{00000000-0005-0000-0000-000050730000}"/>
    <cellStyle name="Note 7 30 3 4" xfId="31916" xr:uid="{00000000-0005-0000-0000-000051730000}"/>
    <cellStyle name="Note 7 30 4" xfId="9723" xr:uid="{00000000-0005-0000-0000-000052730000}"/>
    <cellStyle name="Note 7 30 4 2" xfId="21929" xr:uid="{00000000-0005-0000-0000-000053730000}"/>
    <cellStyle name="Note 7 30 4 2 2" xfId="43217" xr:uid="{00000000-0005-0000-0000-000054730000}"/>
    <cellStyle name="Note 7 30 4 3" xfId="33903" xr:uid="{00000000-0005-0000-0000-000055730000}"/>
    <cellStyle name="Note 7 30 5" xfId="9975" xr:uid="{00000000-0005-0000-0000-000056730000}"/>
    <cellStyle name="Note 7 30 5 2" xfId="22181" xr:uid="{00000000-0005-0000-0000-000057730000}"/>
    <cellStyle name="Note 7 30 5 2 2" xfId="43469" xr:uid="{00000000-0005-0000-0000-000058730000}"/>
    <cellStyle name="Note 7 30 5 3" xfId="34155" xr:uid="{00000000-0005-0000-0000-000059730000}"/>
    <cellStyle name="Note 7 30 6" xfId="9166" xr:uid="{00000000-0005-0000-0000-00005A730000}"/>
    <cellStyle name="Note 7 30 6 2" xfId="21375" xr:uid="{00000000-0005-0000-0000-00005B730000}"/>
    <cellStyle name="Note 7 30 6 2 2" xfId="42663" xr:uid="{00000000-0005-0000-0000-00005C730000}"/>
    <cellStyle name="Note 7 30 6 3" xfId="33349" xr:uid="{00000000-0005-0000-0000-00005D730000}"/>
    <cellStyle name="Note 7 30 7" xfId="15020" xr:uid="{00000000-0005-0000-0000-00005E730000}"/>
    <cellStyle name="Note 7 30 7 2" xfId="26736" xr:uid="{00000000-0005-0000-0000-00005F730000}"/>
    <cellStyle name="Note 7 30 7 2 2" xfId="48024" xr:uid="{00000000-0005-0000-0000-000060730000}"/>
    <cellStyle name="Note 7 30 7 3" xfId="38710" xr:uid="{00000000-0005-0000-0000-000061730000}"/>
    <cellStyle name="Note 7 30 8" xfId="18206" xr:uid="{00000000-0005-0000-0000-000062730000}"/>
    <cellStyle name="Note 7 30 9" xfId="49883" xr:uid="{00000000-0005-0000-0000-000063730000}"/>
    <cellStyle name="Note 7 31" xfId="5762" xr:uid="{00000000-0005-0000-0000-000064730000}"/>
    <cellStyle name="Note 7 31 2" xfId="5763" xr:uid="{00000000-0005-0000-0000-000065730000}"/>
    <cellStyle name="Note 7 31 2 2" xfId="7904" xr:uid="{00000000-0005-0000-0000-000066730000}"/>
    <cellStyle name="Note 7 31 2 2 2" xfId="10475" xr:uid="{00000000-0005-0000-0000-000067730000}"/>
    <cellStyle name="Note 7 31 2 2 2 2" xfId="22681" xr:uid="{00000000-0005-0000-0000-000068730000}"/>
    <cellStyle name="Note 7 31 2 2 2 2 2" xfId="43969" xr:uid="{00000000-0005-0000-0000-000069730000}"/>
    <cellStyle name="Note 7 31 2 2 2 3" xfId="34655" xr:uid="{00000000-0005-0000-0000-00006A730000}"/>
    <cellStyle name="Note 7 31 2 2 3" xfId="20233" xr:uid="{00000000-0005-0000-0000-00006B730000}"/>
    <cellStyle name="Note 7 31 2 2 3 2" xfId="41521" xr:uid="{00000000-0005-0000-0000-00006C730000}"/>
    <cellStyle name="Note 7 31 2 2 4" xfId="32207" xr:uid="{00000000-0005-0000-0000-00006D730000}"/>
    <cellStyle name="Note 7 31 2 3" xfId="10797" xr:uid="{00000000-0005-0000-0000-00006E730000}"/>
    <cellStyle name="Note 7 31 2 3 2" xfId="23003" xr:uid="{00000000-0005-0000-0000-00006F730000}"/>
    <cellStyle name="Note 7 31 2 3 2 2" xfId="44291" xr:uid="{00000000-0005-0000-0000-000070730000}"/>
    <cellStyle name="Note 7 31 2 3 3" xfId="34977" xr:uid="{00000000-0005-0000-0000-000071730000}"/>
    <cellStyle name="Note 7 31 2 4" xfId="11080" xr:uid="{00000000-0005-0000-0000-000072730000}"/>
    <cellStyle name="Note 7 31 2 4 2" xfId="23286" xr:uid="{00000000-0005-0000-0000-000073730000}"/>
    <cellStyle name="Note 7 31 2 4 2 2" xfId="44574" xr:uid="{00000000-0005-0000-0000-000074730000}"/>
    <cellStyle name="Note 7 31 2 4 3" xfId="35260" xr:uid="{00000000-0005-0000-0000-000075730000}"/>
    <cellStyle name="Note 7 31 2 5" xfId="9473" xr:uid="{00000000-0005-0000-0000-000076730000}"/>
    <cellStyle name="Note 7 31 2 5 2" xfId="21679" xr:uid="{00000000-0005-0000-0000-000077730000}"/>
    <cellStyle name="Note 7 31 2 5 2 2" xfId="42967" xr:uid="{00000000-0005-0000-0000-000078730000}"/>
    <cellStyle name="Note 7 31 2 5 3" xfId="33653" xr:uid="{00000000-0005-0000-0000-000079730000}"/>
    <cellStyle name="Note 7 31 2 6" xfId="15337" xr:uid="{00000000-0005-0000-0000-00007A730000}"/>
    <cellStyle name="Note 7 31 2 6 2" xfId="27053" xr:uid="{00000000-0005-0000-0000-00007B730000}"/>
    <cellStyle name="Note 7 31 2 6 2 2" xfId="48341" xr:uid="{00000000-0005-0000-0000-00007C730000}"/>
    <cellStyle name="Note 7 31 2 6 3" xfId="39027" xr:uid="{00000000-0005-0000-0000-00007D730000}"/>
    <cellStyle name="Note 7 31 2 7" xfId="18209" xr:uid="{00000000-0005-0000-0000-00007E730000}"/>
    <cellStyle name="Note 7 31 3" xfId="7526" xr:uid="{00000000-0005-0000-0000-00007F730000}"/>
    <cellStyle name="Note 7 31 3 2" xfId="10164" xr:uid="{00000000-0005-0000-0000-000080730000}"/>
    <cellStyle name="Note 7 31 3 2 2" xfId="22370" xr:uid="{00000000-0005-0000-0000-000081730000}"/>
    <cellStyle name="Note 7 31 3 2 2 2" xfId="43658" xr:uid="{00000000-0005-0000-0000-000082730000}"/>
    <cellStyle name="Note 7 31 3 2 3" xfId="34344" xr:uid="{00000000-0005-0000-0000-000083730000}"/>
    <cellStyle name="Note 7 31 3 3" xfId="19943" xr:uid="{00000000-0005-0000-0000-000084730000}"/>
    <cellStyle name="Note 7 31 3 3 2" xfId="41231" xr:uid="{00000000-0005-0000-0000-000085730000}"/>
    <cellStyle name="Note 7 31 3 4" xfId="31917" xr:uid="{00000000-0005-0000-0000-000086730000}"/>
    <cellStyle name="Note 7 31 4" xfId="9722" xr:uid="{00000000-0005-0000-0000-000087730000}"/>
    <cellStyle name="Note 7 31 4 2" xfId="21928" xr:uid="{00000000-0005-0000-0000-000088730000}"/>
    <cellStyle name="Note 7 31 4 2 2" xfId="43216" xr:uid="{00000000-0005-0000-0000-000089730000}"/>
    <cellStyle name="Note 7 31 4 3" xfId="33902" xr:uid="{00000000-0005-0000-0000-00008A730000}"/>
    <cellStyle name="Note 7 31 5" xfId="9976" xr:uid="{00000000-0005-0000-0000-00008B730000}"/>
    <cellStyle name="Note 7 31 5 2" xfId="22182" xr:uid="{00000000-0005-0000-0000-00008C730000}"/>
    <cellStyle name="Note 7 31 5 2 2" xfId="43470" xr:uid="{00000000-0005-0000-0000-00008D730000}"/>
    <cellStyle name="Note 7 31 5 3" xfId="34156" xr:uid="{00000000-0005-0000-0000-00008E730000}"/>
    <cellStyle name="Note 7 31 6" xfId="9167" xr:uid="{00000000-0005-0000-0000-00008F730000}"/>
    <cellStyle name="Note 7 31 6 2" xfId="21376" xr:uid="{00000000-0005-0000-0000-000090730000}"/>
    <cellStyle name="Note 7 31 6 2 2" xfId="42664" xr:uid="{00000000-0005-0000-0000-000091730000}"/>
    <cellStyle name="Note 7 31 6 3" xfId="33350" xr:uid="{00000000-0005-0000-0000-000092730000}"/>
    <cellStyle name="Note 7 31 7" xfId="15021" xr:uid="{00000000-0005-0000-0000-000093730000}"/>
    <cellStyle name="Note 7 31 7 2" xfId="26737" xr:uid="{00000000-0005-0000-0000-000094730000}"/>
    <cellStyle name="Note 7 31 7 2 2" xfId="48025" xr:uid="{00000000-0005-0000-0000-000095730000}"/>
    <cellStyle name="Note 7 31 7 3" xfId="38711" xr:uid="{00000000-0005-0000-0000-000096730000}"/>
    <cellStyle name="Note 7 31 8" xfId="18208" xr:uid="{00000000-0005-0000-0000-000097730000}"/>
    <cellStyle name="Note 7 31 9" xfId="49884" xr:uid="{00000000-0005-0000-0000-000098730000}"/>
    <cellStyle name="Note 7 32" xfId="5764" xr:uid="{00000000-0005-0000-0000-000099730000}"/>
    <cellStyle name="Note 7 32 2" xfId="5765" xr:uid="{00000000-0005-0000-0000-00009A730000}"/>
    <cellStyle name="Note 7 32 2 2" xfId="7905" xr:uid="{00000000-0005-0000-0000-00009B730000}"/>
    <cellStyle name="Note 7 32 2 2 2" xfId="10476" xr:uid="{00000000-0005-0000-0000-00009C730000}"/>
    <cellStyle name="Note 7 32 2 2 2 2" xfId="22682" xr:uid="{00000000-0005-0000-0000-00009D730000}"/>
    <cellStyle name="Note 7 32 2 2 2 2 2" xfId="43970" xr:uid="{00000000-0005-0000-0000-00009E730000}"/>
    <cellStyle name="Note 7 32 2 2 2 3" xfId="34656" xr:uid="{00000000-0005-0000-0000-00009F730000}"/>
    <cellStyle name="Note 7 32 2 2 3" xfId="20234" xr:uid="{00000000-0005-0000-0000-0000A0730000}"/>
    <cellStyle name="Note 7 32 2 2 3 2" xfId="41522" xr:uid="{00000000-0005-0000-0000-0000A1730000}"/>
    <cellStyle name="Note 7 32 2 2 4" xfId="32208" xr:uid="{00000000-0005-0000-0000-0000A2730000}"/>
    <cellStyle name="Note 7 32 2 3" xfId="10798" xr:uid="{00000000-0005-0000-0000-0000A3730000}"/>
    <cellStyle name="Note 7 32 2 3 2" xfId="23004" xr:uid="{00000000-0005-0000-0000-0000A4730000}"/>
    <cellStyle name="Note 7 32 2 3 2 2" xfId="44292" xr:uid="{00000000-0005-0000-0000-0000A5730000}"/>
    <cellStyle name="Note 7 32 2 3 3" xfId="34978" xr:uid="{00000000-0005-0000-0000-0000A6730000}"/>
    <cellStyle name="Note 7 32 2 4" xfId="11081" xr:uid="{00000000-0005-0000-0000-0000A7730000}"/>
    <cellStyle name="Note 7 32 2 4 2" xfId="23287" xr:uid="{00000000-0005-0000-0000-0000A8730000}"/>
    <cellStyle name="Note 7 32 2 4 2 2" xfId="44575" xr:uid="{00000000-0005-0000-0000-0000A9730000}"/>
    <cellStyle name="Note 7 32 2 4 3" xfId="35261" xr:uid="{00000000-0005-0000-0000-0000AA730000}"/>
    <cellStyle name="Note 7 32 2 5" xfId="9474" xr:uid="{00000000-0005-0000-0000-0000AB730000}"/>
    <cellStyle name="Note 7 32 2 5 2" xfId="21680" xr:uid="{00000000-0005-0000-0000-0000AC730000}"/>
    <cellStyle name="Note 7 32 2 5 2 2" xfId="42968" xr:uid="{00000000-0005-0000-0000-0000AD730000}"/>
    <cellStyle name="Note 7 32 2 5 3" xfId="33654" xr:uid="{00000000-0005-0000-0000-0000AE730000}"/>
    <cellStyle name="Note 7 32 2 6" xfId="15338" xr:uid="{00000000-0005-0000-0000-0000AF730000}"/>
    <cellStyle name="Note 7 32 2 6 2" xfId="27054" xr:uid="{00000000-0005-0000-0000-0000B0730000}"/>
    <cellStyle name="Note 7 32 2 6 2 2" xfId="48342" xr:uid="{00000000-0005-0000-0000-0000B1730000}"/>
    <cellStyle name="Note 7 32 2 6 3" xfId="39028" xr:uid="{00000000-0005-0000-0000-0000B2730000}"/>
    <cellStyle name="Note 7 32 2 7" xfId="18211" xr:uid="{00000000-0005-0000-0000-0000B3730000}"/>
    <cellStyle name="Note 7 32 3" xfId="7527" xr:uid="{00000000-0005-0000-0000-0000B4730000}"/>
    <cellStyle name="Note 7 32 3 2" xfId="10165" xr:uid="{00000000-0005-0000-0000-0000B5730000}"/>
    <cellStyle name="Note 7 32 3 2 2" xfId="22371" xr:uid="{00000000-0005-0000-0000-0000B6730000}"/>
    <cellStyle name="Note 7 32 3 2 2 2" xfId="43659" xr:uid="{00000000-0005-0000-0000-0000B7730000}"/>
    <cellStyle name="Note 7 32 3 2 3" xfId="34345" xr:uid="{00000000-0005-0000-0000-0000B8730000}"/>
    <cellStyle name="Note 7 32 3 3" xfId="19944" xr:uid="{00000000-0005-0000-0000-0000B9730000}"/>
    <cellStyle name="Note 7 32 3 3 2" xfId="41232" xr:uid="{00000000-0005-0000-0000-0000BA730000}"/>
    <cellStyle name="Note 7 32 3 4" xfId="31918" xr:uid="{00000000-0005-0000-0000-0000BB730000}"/>
    <cellStyle name="Note 7 32 4" xfId="9721" xr:uid="{00000000-0005-0000-0000-0000BC730000}"/>
    <cellStyle name="Note 7 32 4 2" xfId="21927" xr:uid="{00000000-0005-0000-0000-0000BD730000}"/>
    <cellStyle name="Note 7 32 4 2 2" xfId="43215" xr:uid="{00000000-0005-0000-0000-0000BE730000}"/>
    <cellStyle name="Note 7 32 4 3" xfId="33901" xr:uid="{00000000-0005-0000-0000-0000BF730000}"/>
    <cellStyle name="Note 7 32 5" xfId="9977" xr:uid="{00000000-0005-0000-0000-0000C0730000}"/>
    <cellStyle name="Note 7 32 5 2" xfId="22183" xr:uid="{00000000-0005-0000-0000-0000C1730000}"/>
    <cellStyle name="Note 7 32 5 2 2" xfId="43471" xr:uid="{00000000-0005-0000-0000-0000C2730000}"/>
    <cellStyle name="Note 7 32 5 3" xfId="34157" xr:uid="{00000000-0005-0000-0000-0000C3730000}"/>
    <cellStyle name="Note 7 32 6" xfId="9168" xr:uid="{00000000-0005-0000-0000-0000C4730000}"/>
    <cellStyle name="Note 7 32 6 2" xfId="21377" xr:uid="{00000000-0005-0000-0000-0000C5730000}"/>
    <cellStyle name="Note 7 32 6 2 2" xfId="42665" xr:uid="{00000000-0005-0000-0000-0000C6730000}"/>
    <cellStyle name="Note 7 32 6 3" xfId="33351" xr:uid="{00000000-0005-0000-0000-0000C7730000}"/>
    <cellStyle name="Note 7 32 7" xfId="15022" xr:uid="{00000000-0005-0000-0000-0000C8730000}"/>
    <cellStyle name="Note 7 32 7 2" xfId="26738" xr:uid="{00000000-0005-0000-0000-0000C9730000}"/>
    <cellStyle name="Note 7 32 7 2 2" xfId="48026" xr:uid="{00000000-0005-0000-0000-0000CA730000}"/>
    <cellStyle name="Note 7 32 7 3" xfId="38712" xr:uid="{00000000-0005-0000-0000-0000CB730000}"/>
    <cellStyle name="Note 7 32 8" xfId="18210" xr:uid="{00000000-0005-0000-0000-0000CC730000}"/>
    <cellStyle name="Note 7 32 9" xfId="49885" xr:uid="{00000000-0005-0000-0000-0000CD730000}"/>
    <cellStyle name="Note 7 33" xfId="5766" xr:uid="{00000000-0005-0000-0000-0000CE730000}"/>
    <cellStyle name="Note 7 33 2" xfId="5767" xr:uid="{00000000-0005-0000-0000-0000CF730000}"/>
    <cellStyle name="Note 7 33 2 2" xfId="7906" xr:uid="{00000000-0005-0000-0000-0000D0730000}"/>
    <cellStyle name="Note 7 33 2 2 2" xfId="10477" xr:uid="{00000000-0005-0000-0000-0000D1730000}"/>
    <cellStyle name="Note 7 33 2 2 2 2" xfId="22683" xr:uid="{00000000-0005-0000-0000-0000D2730000}"/>
    <cellStyle name="Note 7 33 2 2 2 2 2" xfId="43971" xr:uid="{00000000-0005-0000-0000-0000D3730000}"/>
    <cellStyle name="Note 7 33 2 2 2 3" xfId="34657" xr:uid="{00000000-0005-0000-0000-0000D4730000}"/>
    <cellStyle name="Note 7 33 2 2 3" xfId="20235" xr:uid="{00000000-0005-0000-0000-0000D5730000}"/>
    <cellStyle name="Note 7 33 2 2 3 2" xfId="41523" xr:uid="{00000000-0005-0000-0000-0000D6730000}"/>
    <cellStyle name="Note 7 33 2 2 4" xfId="32209" xr:uid="{00000000-0005-0000-0000-0000D7730000}"/>
    <cellStyle name="Note 7 33 2 3" xfId="10799" xr:uid="{00000000-0005-0000-0000-0000D8730000}"/>
    <cellStyle name="Note 7 33 2 3 2" xfId="23005" xr:uid="{00000000-0005-0000-0000-0000D9730000}"/>
    <cellStyle name="Note 7 33 2 3 2 2" xfId="44293" xr:uid="{00000000-0005-0000-0000-0000DA730000}"/>
    <cellStyle name="Note 7 33 2 3 3" xfId="34979" xr:uid="{00000000-0005-0000-0000-0000DB730000}"/>
    <cellStyle name="Note 7 33 2 4" xfId="11082" xr:uid="{00000000-0005-0000-0000-0000DC730000}"/>
    <cellStyle name="Note 7 33 2 4 2" xfId="23288" xr:uid="{00000000-0005-0000-0000-0000DD730000}"/>
    <cellStyle name="Note 7 33 2 4 2 2" xfId="44576" xr:uid="{00000000-0005-0000-0000-0000DE730000}"/>
    <cellStyle name="Note 7 33 2 4 3" xfId="35262" xr:uid="{00000000-0005-0000-0000-0000DF730000}"/>
    <cellStyle name="Note 7 33 2 5" xfId="9475" xr:uid="{00000000-0005-0000-0000-0000E0730000}"/>
    <cellStyle name="Note 7 33 2 5 2" xfId="21681" xr:uid="{00000000-0005-0000-0000-0000E1730000}"/>
    <cellStyle name="Note 7 33 2 5 2 2" xfId="42969" xr:uid="{00000000-0005-0000-0000-0000E2730000}"/>
    <cellStyle name="Note 7 33 2 5 3" xfId="33655" xr:uid="{00000000-0005-0000-0000-0000E3730000}"/>
    <cellStyle name="Note 7 33 2 6" xfId="15339" xr:uid="{00000000-0005-0000-0000-0000E4730000}"/>
    <cellStyle name="Note 7 33 2 6 2" xfId="27055" xr:uid="{00000000-0005-0000-0000-0000E5730000}"/>
    <cellStyle name="Note 7 33 2 6 2 2" xfId="48343" xr:uid="{00000000-0005-0000-0000-0000E6730000}"/>
    <cellStyle name="Note 7 33 2 6 3" xfId="39029" xr:uid="{00000000-0005-0000-0000-0000E7730000}"/>
    <cellStyle name="Note 7 33 2 7" xfId="18213" xr:uid="{00000000-0005-0000-0000-0000E8730000}"/>
    <cellStyle name="Note 7 33 3" xfId="7528" xr:uid="{00000000-0005-0000-0000-0000E9730000}"/>
    <cellStyle name="Note 7 33 3 2" xfId="10166" xr:uid="{00000000-0005-0000-0000-0000EA730000}"/>
    <cellStyle name="Note 7 33 3 2 2" xfId="22372" xr:uid="{00000000-0005-0000-0000-0000EB730000}"/>
    <cellStyle name="Note 7 33 3 2 2 2" xfId="43660" xr:uid="{00000000-0005-0000-0000-0000EC730000}"/>
    <cellStyle name="Note 7 33 3 2 3" xfId="34346" xr:uid="{00000000-0005-0000-0000-0000ED730000}"/>
    <cellStyle name="Note 7 33 3 3" xfId="19945" xr:uid="{00000000-0005-0000-0000-0000EE730000}"/>
    <cellStyle name="Note 7 33 3 3 2" xfId="41233" xr:uid="{00000000-0005-0000-0000-0000EF730000}"/>
    <cellStyle name="Note 7 33 3 4" xfId="31919" xr:uid="{00000000-0005-0000-0000-0000F0730000}"/>
    <cellStyle name="Note 7 33 4" xfId="9720" xr:uid="{00000000-0005-0000-0000-0000F1730000}"/>
    <cellStyle name="Note 7 33 4 2" xfId="21926" xr:uid="{00000000-0005-0000-0000-0000F2730000}"/>
    <cellStyle name="Note 7 33 4 2 2" xfId="43214" xr:uid="{00000000-0005-0000-0000-0000F3730000}"/>
    <cellStyle name="Note 7 33 4 3" xfId="33900" xr:uid="{00000000-0005-0000-0000-0000F4730000}"/>
    <cellStyle name="Note 7 33 5" xfId="9978" xr:uid="{00000000-0005-0000-0000-0000F5730000}"/>
    <cellStyle name="Note 7 33 5 2" xfId="22184" xr:uid="{00000000-0005-0000-0000-0000F6730000}"/>
    <cellStyle name="Note 7 33 5 2 2" xfId="43472" xr:uid="{00000000-0005-0000-0000-0000F7730000}"/>
    <cellStyle name="Note 7 33 5 3" xfId="34158" xr:uid="{00000000-0005-0000-0000-0000F8730000}"/>
    <cellStyle name="Note 7 33 6" xfId="9169" xr:uid="{00000000-0005-0000-0000-0000F9730000}"/>
    <cellStyle name="Note 7 33 6 2" xfId="21378" xr:uid="{00000000-0005-0000-0000-0000FA730000}"/>
    <cellStyle name="Note 7 33 6 2 2" xfId="42666" xr:uid="{00000000-0005-0000-0000-0000FB730000}"/>
    <cellStyle name="Note 7 33 6 3" xfId="33352" xr:uid="{00000000-0005-0000-0000-0000FC730000}"/>
    <cellStyle name="Note 7 33 7" xfId="15023" xr:uid="{00000000-0005-0000-0000-0000FD730000}"/>
    <cellStyle name="Note 7 33 7 2" xfId="26739" xr:uid="{00000000-0005-0000-0000-0000FE730000}"/>
    <cellStyle name="Note 7 33 7 2 2" xfId="48027" xr:uid="{00000000-0005-0000-0000-0000FF730000}"/>
    <cellStyle name="Note 7 33 7 3" xfId="38713" xr:uid="{00000000-0005-0000-0000-000000740000}"/>
    <cellStyle name="Note 7 33 8" xfId="18212" xr:uid="{00000000-0005-0000-0000-000001740000}"/>
    <cellStyle name="Note 7 33 9" xfId="49886" xr:uid="{00000000-0005-0000-0000-000002740000}"/>
    <cellStyle name="Note 7 34" xfId="5768" xr:uid="{00000000-0005-0000-0000-000003740000}"/>
    <cellStyle name="Note 7 34 2" xfId="5769" xr:uid="{00000000-0005-0000-0000-000004740000}"/>
    <cellStyle name="Note 7 34 2 2" xfId="7907" xr:uid="{00000000-0005-0000-0000-000005740000}"/>
    <cellStyle name="Note 7 34 2 2 2" xfId="10478" xr:uid="{00000000-0005-0000-0000-000006740000}"/>
    <cellStyle name="Note 7 34 2 2 2 2" xfId="22684" xr:uid="{00000000-0005-0000-0000-000007740000}"/>
    <cellStyle name="Note 7 34 2 2 2 2 2" xfId="43972" xr:uid="{00000000-0005-0000-0000-000008740000}"/>
    <cellStyle name="Note 7 34 2 2 2 3" xfId="34658" xr:uid="{00000000-0005-0000-0000-000009740000}"/>
    <cellStyle name="Note 7 34 2 2 3" xfId="20236" xr:uid="{00000000-0005-0000-0000-00000A740000}"/>
    <cellStyle name="Note 7 34 2 2 3 2" xfId="41524" xr:uid="{00000000-0005-0000-0000-00000B740000}"/>
    <cellStyle name="Note 7 34 2 2 4" xfId="32210" xr:uid="{00000000-0005-0000-0000-00000C740000}"/>
    <cellStyle name="Note 7 34 2 3" xfId="10800" xr:uid="{00000000-0005-0000-0000-00000D740000}"/>
    <cellStyle name="Note 7 34 2 3 2" xfId="23006" xr:uid="{00000000-0005-0000-0000-00000E740000}"/>
    <cellStyle name="Note 7 34 2 3 2 2" xfId="44294" xr:uid="{00000000-0005-0000-0000-00000F740000}"/>
    <cellStyle name="Note 7 34 2 3 3" xfId="34980" xr:uid="{00000000-0005-0000-0000-000010740000}"/>
    <cellStyle name="Note 7 34 2 4" xfId="11083" xr:uid="{00000000-0005-0000-0000-000011740000}"/>
    <cellStyle name="Note 7 34 2 4 2" xfId="23289" xr:uid="{00000000-0005-0000-0000-000012740000}"/>
    <cellStyle name="Note 7 34 2 4 2 2" xfId="44577" xr:uid="{00000000-0005-0000-0000-000013740000}"/>
    <cellStyle name="Note 7 34 2 4 3" xfId="35263" xr:uid="{00000000-0005-0000-0000-000014740000}"/>
    <cellStyle name="Note 7 34 2 5" xfId="9476" xr:uid="{00000000-0005-0000-0000-000015740000}"/>
    <cellStyle name="Note 7 34 2 5 2" xfId="21682" xr:uid="{00000000-0005-0000-0000-000016740000}"/>
    <cellStyle name="Note 7 34 2 5 2 2" xfId="42970" xr:uid="{00000000-0005-0000-0000-000017740000}"/>
    <cellStyle name="Note 7 34 2 5 3" xfId="33656" xr:uid="{00000000-0005-0000-0000-000018740000}"/>
    <cellStyle name="Note 7 34 2 6" xfId="15340" xr:uid="{00000000-0005-0000-0000-000019740000}"/>
    <cellStyle name="Note 7 34 2 6 2" xfId="27056" xr:uid="{00000000-0005-0000-0000-00001A740000}"/>
    <cellStyle name="Note 7 34 2 6 2 2" xfId="48344" xr:uid="{00000000-0005-0000-0000-00001B740000}"/>
    <cellStyle name="Note 7 34 2 6 3" xfId="39030" xr:uid="{00000000-0005-0000-0000-00001C740000}"/>
    <cellStyle name="Note 7 34 2 7" xfId="18215" xr:uid="{00000000-0005-0000-0000-00001D740000}"/>
    <cellStyle name="Note 7 34 3" xfId="7529" xr:uid="{00000000-0005-0000-0000-00001E740000}"/>
    <cellStyle name="Note 7 34 3 2" xfId="10167" xr:uid="{00000000-0005-0000-0000-00001F740000}"/>
    <cellStyle name="Note 7 34 3 2 2" xfId="22373" xr:uid="{00000000-0005-0000-0000-000020740000}"/>
    <cellStyle name="Note 7 34 3 2 2 2" xfId="43661" xr:uid="{00000000-0005-0000-0000-000021740000}"/>
    <cellStyle name="Note 7 34 3 2 3" xfId="34347" xr:uid="{00000000-0005-0000-0000-000022740000}"/>
    <cellStyle name="Note 7 34 3 3" xfId="19946" xr:uid="{00000000-0005-0000-0000-000023740000}"/>
    <cellStyle name="Note 7 34 3 3 2" xfId="41234" xr:uid="{00000000-0005-0000-0000-000024740000}"/>
    <cellStyle name="Note 7 34 3 4" xfId="31920" xr:uid="{00000000-0005-0000-0000-000025740000}"/>
    <cellStyle name="Note 7 34 4" xfId="9719" xr:uid="{00000000-0005-0000-0000-000026740000}"/>
    <cellStyle name="Note 7 34 4 2" xfId="21925" xr:uid="{00000000-0005-0000-0000-000027740000}"/>
    <cellStyle name="Note 7 34 4 2 2" xfId="43213" xr:uid="{00000000-0005-0000-0000-000028740000}"/>
    <cellStyle name="Note 7 34 4 3" xfId="33899" xr:uid="{00000000-0005-0000-0000-000029740000}"/>
    <cellStyle name="Note 7 34 5" xfId="9979" xr:uid="{00000000-0005-0000-0000-00002A740000}"/>
    <cellStyle name="Note 7 34 5 2" xfId="22185" xr:uid="{00000000-0005-0000-0000-00002B740000}"/>
    <cellStyle name="Note 7 34 5 2 2" xfId="43473" xr:uid="{00000000-0005-0000-0000-00002C740000}"/>
    <cellStyle name="Note 7 34 5 3" xfId="34159" xr:uid="{00000000-0005-0000-0000-00002D740000}"/>
    <cellStyle name="Note 7 34 6" xfId="9170" xr:uid="{00000000-0005-0000-0000-00002E740000}"/>
    <cellStyle name="Note 7 34 6 2" xfId="21379" xr:uid="{00000000-0005-0000-0000-00002F740000}"/>
    <cellStyle name="Note 7 34 6 2 2" xfId="42667" xr:uid="{00000000-0005-0000-0000-000030740000}"/>
    <cellStyle name="Note 7 34 6 3" xfId="33353" xr:uid="{00000000-0005-0000-0000-000031740000}"/>
    <cellStyle name="Note 7 34 7" xfId="15024" xr:uid="{00000000-0005-0000-0000-000032740000}"/>
    <cellStyle name="Note 7 34 7 2" xfId="26740" xr:uid="{00000000-0005-0000-0000-000033740000}"/>
    <cellStyle name="Note 7 34 7 2 2" xfId="48028" xr:uid="{00000000-0005-0000-0000-000034740000}"/>
    <cellStyle name="Note 7 34 7 3" xfId="38714" xr:uid="{00000000-0005-0000-0000-000035740000}"/>
    <cellStyle name="Note 7 34 8" xfId="18214" xr:uid="{00000000-0005-0000-0000-000036740000}"/>
    <cellStyle name="Note 7 34 9" xfId="49887" xr:uid="{00000000-0005-0000-0000-000037740000}"/>
    <cellStyle name="Note 7 35" xfId="5770" xr:uid="{00000000-0005-0000-0000-000038740000}"/>
    <cellStyle name="Note 7 35 2" xfId="5771" xr:uid="{00000000-0005-0000-0000-000039740000}"/>
    <cellStyle name="Note 7 35 2 2" xfId="7908" xr:uid="{00000000-0005-0000-0000-00003A740000}"/>
    <cellStyle name="Note 7 35 2 2 2" xfId="10479" xr:uid="{00000000-0005-0000-0000-00003B740000}"/>
    <cellStyle name="Note 7 35 2 2 2 2" xfId="22685" xr:uid="{00000000-0005-0000-0000-00003C740000}"/>
    <cellStyle name="Note 7 35 2 2 2 2 2" xfId="43973" xr:uid="{00000000-0005-0000-0000-00003D740000}"/>
    <cellStyle name="Note 7 35 2 2 2 3" xfId="34659" xr:uid="{00000000-0005-0000-0000-00003E740000}"/>
    <cellStyle name="Note 7 35 2 2 3" xfId="20237" xr:uid="{00000000-0005-0000-0000-00003F740000}"/>
    <cellStyle name="Note 7 35 2 2 3 2" xfId="41525" xr:uid="{00000000-0005-0000-0000-000040740000}"/>
    <cellStyle name="Note 7 35 2 2 4" xfId="32211" xr:uid="{00000000-0005-0000-0000-000041740000}"/>
    <cellStyle name="Note 7 35 2 3" xfId="10801" xr:uid="{00000000-0005-0000-0000-000042740000}"/>
    <cellStyle name="Note 7 35 2 3 2" xfId="23007" xr:uid="{00000000-0005-0000-0000-000043740000}"/>
    <cellStyle name="Note 7 35 2 3 2 2" xfId="44295" xr:uid="{00000000-0005-0000-0000-000044740000}"/>
    <cellStyle name="Note 7 35 2 3 3" xfId="34981" xr:uid="{00000000-0005-0000-0000-000045740000}"/>
    <cellStyle name="Note 7 35 2 4" xfId="11084" xr:uid="{00000000-0005-0000-0000-000046740000}"/>
    <cellStyle name="Note 7 35 2 4 2" xfId="23290" xr:uid="{00000000-0005-0000-0000-000047740000}"/>
    <cellStyle name="Note 7 35 2 4 2 2" xfId="44578" xr:uid="{00000000-0005-0000-0000-000048740000}"/>
    <cellStyle name="Note 7 35 2 4 3" xfId="35264" xr:uid="{00000000-0005-0000-0000-000049740000}"/>
    <cellStyle name="Note 7 35 2 5" xfId="9477" xr:uid="{00000000-0005-0000-0000-00004A740000}"/>
    <cellStyle name="Note 7 35 2 5 2" xfId="21683" xr:uid="{00000000-0005-0000-0000-00004B740000}"/>
    <cellStyle name="Note 7 35 2 5 2 2" xfId="42971" xr:uid="{00000000-0005-0000-0000-00004C740000}"/>
    <cellStyle name="Note 7 35 2 5 3" xfId="33657" xr:uid="{00000000-0005-0000-0000-00004D740000}"/>
    <cellStyle name="Note 7 35 2 6" xfId="15341" xr:uid="{00000000-0005-0000-0000-00004E740000}"/>
    <cellStyle name="Note 7 35 2 6 2" xfId="27057" xr:uid="{00000000-0005-0000-0000-00004F740000}"/>
    <cellStyle name="Note 7 35 2 6 2 2" xfId="48345" xr:uid="{00000000-0005-0000-0000-000050740000}"/>
    <cellStyle name="Note 7 35 2 6 3" xfId="39031" xr:uid="{00000000-0005-0000-0000-000051740000}"/>
    <cellStyle name="Note 7 35 2 7" xfId="18217" xr:uid="{00000000-0005-0000-0000-000052740000}"/>
    <cellStyle name="Note 7 35 3" xfId="7530" xr:uid="{00000000-0005-0000-0000-000053740000}"/>
    <cellStyle name="Note 7 35 3 2" xfId="10168" xr:uid="{00000000-0005-0000-0000-000054740000}"/>
    <cellStyle name="Note 7 35 3 2 2" xfId="22374" xr:uid="{00000000-0005-0000-0000-000055740000}"/>
    <cellStyle name="Note 7 35 3 2 2 2" xfId="43662" xr:uid="{00000000-0005-0000-0000-000056740000}"/>
    <cellStyle name="Note 7 35 3 2 3" xfId="34348" xr:uid="{00000000-0005-0000-0000-000057740000}"/>
    <cellStyle name="Note 7 35 3 3" xfId="19947" xr:uid="{00000000-0005-0000-0000-000058740000}"/>
    <cellStyle name="Note 7 35 3 3 2" xfId="41235" xr:uid="{00000000-0005-0000-0000-000059740000}"/>
    <cellStyle name="Note 7 35 3 4" xfId="31921" xr:uid="{00000000-0005-0000-0000-00005A740000}"/>
    <cellStyle name="Note 7 35 4" xfId="9718" xr:uid="{00000000-0005-0000-0000-00005B740000}"/>
    <cellStyle name="Note 7 35 4 2" xfId="21924" xr:uid="{00000000-0005-0000-0000-00005C740000}"/>
    <cellStyle name="Note 7 35 4 2 2" xfId="43212" xr:uid="{00000000-0005-0000-0000-00005D740000}"/>
    <cellStyle name="Note 7 35 4 3" xfId="33898" xr:uid="{00000000-0005-0000-0000-00005E740000}"/>
    <cellStyle name="Note 7 35 5" xfId="9980" xr:uid="{00000000-0005-0000-0000-00005F740000}"/>
    <cellStyle name="Note 7 35 5 2" xfId="22186" xr:uid="{00000000-0005-0000-0000-000060740000}"/>
    <cellStyle name="Note 7 35 5 2 2" xfId="43474" xr:uid="{00000000-0005-0000-0000-000061740000}"/>
    <cellStyle name="Note 7 35 5 3" xfId="34160" xr:uid="{00000000-0005-0000-0000-000062740000}"/>
    <cellStyle name="Note 7 35 6" xfId="9171" xr:uid="{00000000-0005-0000-0000-000063740000}"/>
    <cellStyle name="Note 7 35 6 2" xfId="21380" xr:uid="{00000000-0005-0000-0000-000064740000}"/>
    <cellStyle name="Note 7 35 6 2 2" xfId="42668" xr:uid="{00000000-0005-0000-0000-000065740000}"/>
    <cellStyle name="Note 7 35 6 3" xfId="33354" xr:uid="{00000000-0005-0000-0000-000066740000}"/>
    <cellStyle name="Note 7 35 7" xfId="15025" xr:uid="{00000000-0005-0000-0000-000067740000}"/>
    <cellStyle name="Note 7 35 7 2" xfId="26741" xr:uid="{00000000-0005-0000-0000-000068740000}"/>
    <cellStyle name="Note 7 35 7 2 2" xfId="48029" xr:uid="{00000000-0005-0000-0000-000069740000}"/>
    <cellStyle name="Note 7 35 7 3" xfId="38715" xr:uid="{00000000-0005-0000-0000-00006A740000}"/>
    <cellStyle name="Note 7 35 8" xfId="18216" xr:uid="{00000000-0005-0000-0000-00006B740000}"/>
    <cellStyle name="Note 7 35 9" xfId="49888" xr:uid="{00000000-0005-0000-0000-00006C740000}"/>
    <cellStyle name="Note 7 36" xfId="5772" xr:uid="{00000000-0005-0000-0000-00006D740000}"/>
    <cellStyle name="Note 7 36 2" xfId="5773" xr:uid="{00000000-0005-0000-0000-00006E740000}"/>
    <cellStyle name="Note 7 36 2 2" xfId="7909" xr:uid="{00000000-0005-0000-0000-00006F740000}"/>
    <cellStyle name="Note 7 36 2 2 2" xfId="10480" xr:uid="{00000000-0005-0000-0000-000070740000}"/>
    <cellStyle name="Note 7 36 2 2 2 2" xfId="22686" xr:uid="{00000000-0005-0000-0000-000071740000}"/>
    <cellStyle name="Note 7 36 2 2 2 2 2" xfId="43974" xr:uid="{00000000-0005-0000-0000-000072740000}"/>
    <cellStyle name="Note 7 36 2 2 2 3" xfId="34660" xr:uid="{00000000-0005-0000-0000-000073740000}"/>
    <cellStyle name="Note 7 36 2 2 3" xfId="20238" xr:uid="{00000000-0005-0000-0000-000074740000}"/>
    <cellStyle name="Note 7 36 2 2 3 2" xfId="41526" xr:uid="{00000000-0005-0000-0000-000075740000}"/>
    <cellStyle name="Note 7 36 2 2 4" xfId="32212" xr:uid="{00000000-0005-0000-0000-000076740000}"/>
    <cellStyle name="Note 7 36 2 3" xfId="10802" xr:uid="{00000000-0005-0000-0000-000077740000}"/>
    <cellStyle name="Note 7 36 2 3 2" xfId="23008" xr:uid="{00000000-0005-0000-0000-000078740000}"/>
    <cellStyle name="Note 7 36 2 3 2 2" xfId="44296" xr:uid="{00000000-0005-0000-0000-000079740000}"/>
    <cellStyle name="Note 7 36 2 3 3" xfId="34982" xr:uid="{00000000-0005-0000-0000-00007A740000}"/>
    <cellStyle name="Note 7 36 2 4" xfId="11085" xr:uid="{00000000-0005-0000-0000-00007B740000}"/>
    <cellStyle name="Note 7 36 2 4 2" xfId="23291" xr:uid="{00000000-0005-0000-0000-00007C740000}"/>
    <cellStyle name="Note 7 36 2 4 2 2" xfId="44579" xr:uid="{00000000-0005-0000-0000-00007D740000}"/>
    <cellStyle name="Note 7 36 2 4 3" xfId="35265" xr:uid="{00000000-0005-0000-0000-00007E740000}"/>
    <cellStyle name="Note 7 36 2 5" xfId="9478" xr:uid="{00000000-0005-0000-0000-00007F740000}"/>
    <cellStyle name="Note 7 36 2 5 2" xfId="21684" xr:uid="{00000000-0005-0000-0000-000080740000}"/>
    <cellStyle name="Note 7 36 2 5 2 2" xfId="42972" xr:uid="{00000000-0005-0000-0000-000081740000}"/>
    <cellStyle name="Note 7 36 2 5 3" xfId="33658" xr:uid="{00000000-0005-0000-0000-000082740000}"/>
    <cellStyle name="Note 7 36 2 6" xfId="15342" xr:uid="{00000000-0005-0000-0000-000083740000}"/>
    <cellStyle name="Note 7 36 2 6 2" xfId="27058" xr:uid="{00000000-0005-0000-0000-000084740000}"/>
    <cellStyle name="Note 7 36 2 6 2 2" xfId="48346" xr:uid="{00000000-0005-0000-0000-000085740000}"/>
    <cellStyle name="Note 7 36 2 6 3" xfId="39032" xr:uid="{00000000-0005-0000-0000-000086740000}"/>
    <cellStyle name="Note 7 36 2 7" xfId="18219" xr:uid="{00000000-0005-0000-0000-000087740000}"/>
    <cellStyle name="Note 7 36 3" xfId="7531" xr:uid="{00000000-0005-0000-0000-000088740000}"/>
    <cellStyle name="Note 7 36 3 2" xfId="10169" xr:uid="{00000000-0005-0000-0000-000089740000}"/>
    <cellStyle name="Note 7 36 3 2 2" xfId="22375" xr:uid="{00000000-0005-0000-0000-00008A740000}"/>
    <cellStyle name="Note 7 36 3 2 2 2" xfId="43663" xr:uid="{00000000-0005-0000-0000-00008B740000}"/>
    <cellStyle name="Note 7 36 3 2 3" xfId="34349" xr:uid="{00000000-0005-0000-0000-00008C740000}"/>
    <cellStyle name="Note 7 36 3 3" xfId="19948" xr:uid="{00000000-0005-0000-0000-00008D740000}"/>
    <cellStyle name="Note 7 36 3 3 2" xfId="41236" xr:uid="{00000000-0005-0000-0000-00008E740000}"/>
    <cellStyle name="Note 7 36 3 4" xfId="31922" xr:uid="{00000000-0005-0000-0000-00008F740000}"/>
    <cellStyle name="Note 7 36 4" xfId="9717" xr:uid="{00000000-0005-0000-0000-000090740000}"/>
    <cellStyle name="Note 7 36 4 2" xfId="21923" xr:uid="{00000000-0005-0000-0000-000091740000}"/>
    <cellStyle name="Note 7 36 4 2 2" xfId="43211" xr:uid="{00000000-0005-0000-0000-000092740000}"/>
    <cellStyle name="Note 7 36 4 3" xfId="33897" xr:uid="{00000000-0005-0000-0000-000093740000}"/>
    <cellStyle name="Note 7 36 5" xfId="9981" xr:uid="{00000000-0005-0000-0000-000094740000}"/>
    <cellStyle name="Note 7 36 5 2" xfId="22187" xr:uid="{00000000-0005-0000-0000-000095740000}"/>
    <cellStyle name="Note 7 36 5 2 2" xfId="43475" xr:uid="{00000000-0005-0000-0000-000096740000}"/>
    <cellStyle name="Note 7 36 5 3" xfId="34161" xr:uid="{00000000-0005-0000-0000-000097740000}"/>
    <cellStyle name="Note 7 36 6" xfId="9172" xr:uid="{00000000-0005-0000-0000-000098740000}"/>
    <cellStyle name="Note 7 36 6 2" xfId="21381" xr:uid="{00000000-0005-0000-0000-000099740000}"/>
    <cellStyle name="Note 7 36 6 2 2" xfId="42669" xr:uid="{00000000-0005-0000-0000-00009A740000}"/>
    <cellStyle name="Note 7 36 6 3" xfId="33355" xr:uid="{00000000-0005-0000-0000-00009B740000}"/>
    <cellStyle name="Note 7 36 7" xfId="15026" xr:uid="{00000000-0005-0000-0000-00009C740000}"/>
    <cellStyle name="Note 7 36 7 2" xfId="26742" xr:uid="{00000000-0005-0000-0000-00009D740000}"/>
    <cellStyle name="Note 7 36 7 2 2" xfId="48030" xr:uid="{00000000-0005-0000-0000-00009E740000}"/>
    <cellStyle name="Note 7 36 7 3" xfId="38716" xr:uid="{00000000-0005-0000-0000-00009F740000}"/>
    <cellStyle name="Note 7 36 8" xfId="18218" xr:uid="{00000000-0005-0000-0000-0000A0740000}"/>
    <cellStyle name="Note 7 36 9" xfId="49889" xr:uid="{00000000-0005-0000-0000-0000A1740000}"/>
    <cellStyle name="Note 7 37" xfId="5774" xr:uid="{00000000-0005-0000-0000-0000A2740000}"/>
    <cellStyle name="Note 7 37 2" xfId="5775" xr:uid="{00000000-0005-0000-0000-0000A3740000}"/>
    <cellStyle name="Note 7 37 2 2" xfId="7910" xr:uid="{00000000-0005-0000-0000-0000A4740000}"/>
    <cellStyle name="Note 7 37 2 2 2" xfId="10481" xr:uid="{00000000-0005-0000-0000-0000A5740000}"/>
    <cellStyle name="Note 7 37 2 2 2 2" xfId="22687" xr:uid="{00000000-0005-0000-0000-0000A6740000}"/>
    <cellStyle name="Note 7 37 2 2 2 2 2" xfId="43975" xr:uid="{00000000-0005-0000-0000-0000A7740000}"/>
    <cellStyle name="Note 7 37 2 2 2 3" xfId="34661" xr:uid="{00000000-0005-0000-0000-0000A8740000}"/>
    <cellStyle name="Note 7 37 2 2 3" xfId="20239" xr:uid="{00000000-0005-0000-0000-0000A9740000}"/>
    <cellStyle name="Note 7 37 2 2 3 2" xfId="41527" xr:uid="{00000000-0005-0000-0000-0000AA740000}"/>
    <cellStyle name="Note 7 37 2 2 4" xfId="32213" xr:uid="{00000000-0005-0000-0000-0000AB740000}"/>
    <cellStyle name="Note 7 37 2 3" xfId="10803" xr:uid="{00000000-0005-0000-0000-0000AC740000}"/>
    <cellStyle name="Note 7 37 2 3 2" xfId="23009" xr:uid="{00000000-0005-0000-0000-0000AD740000}"/>
    <cellStyle name="Note 7 37 2 3 2 2" xfId="44297" xr:uid="{00000000-0005-0000-0000-0000AE740000}"/>
    <cellStyle name="Note 7 37 2 3 3" xfId="34983" xr:uid="{00000000-0005-0000-0000-0000AF740000}"/>
    <cellStyle name="Note 7 37 2 4" xfId="11086" xr:uid="{00000000-0005-0000-0000-0000B0740000}"/>
    <cellStyle name="Note 7 37 2 4 2" xfId="23292" xr:uid="{00000000-0005-0000-0000-0000B1740000}"/>
    <cellStyle name="Note 7 37 2 4 2 2" xfId="44580" xr:uid="{00000000-0005-0000-0000-0000B2740000}"/>
    <cellStyle name="Note 7 37 2 4 3" xfId="35266" xr:uid="{00000000-0005-0000-0000-0000B3740000}"/>
    <cellStyle name="Note 7 37 2 5" xfId="9479" xr:uid="{00000000-0005-0000-0000-0000B4740000}"/>
    <cellStyle name="Note 7 37 2 5 2" xfId="21685" xr:uid="{00000000-0005-0000-0000-0000B5740000}"/>
    <cellStyle name="Note 7 37 2 5 2 2" xfId="42973" xr:uid="{00000000-0005-0000-0000-0000B6740000}"/>
    <cellStyle name="Note 7 37 2 5 3" xfId="33659" xr:uid="{00000000-0005-0000-0000-0000B7740000}"/>
    <cellStyle name="Note 7 37 2 6" xfId="15343" xr:uid="{00000000-0005-0000-0000-0000B8740000}"/>
    <cellStyle name="Note 7 37 2 6 2" xfId="27059" xr:uid="{00000000-0005-0000-0000-0000B9740000}"/>
    <cellStyle name="Note 7 37 2 6 2 2" xfId="48347" xr:uid="{00000000-0005-0000-0000-0000BA740000}"/>
    <cellStyle name="Note 7 37 2 6 3" xfId="39033" xr:uid="{00000000-0005-0000-0000-0000BB740000}"/>
    <cellStyle name="Note 7 37 2 7" xfId="18221" xr:uid="{00000000-0005-0000-0000-0000BC740000}"/>
    <cellStyle name="Note 7 37 3" xfId="7532" xr:uid="{00000000-0005-0000-0000-0000BD740000}"/>
    <cellStyle name="Note 7 37 3 2" xfId="10170" xr:uid="{00000000-0005-0000-0000-0000BE740000}"/>
    <cellStyle name="Note 7 37 3 2 2" xfId="22376" xr:uid="{00000000-0005-0000-0000-0000BF740000}"/>
    <cellStyle name="Note 7 37 3 2 2 2" xfId="43664" xr:uid="{00000000-0005-0000-0000-0000C0740000}"/>
    <cellStyle name="Note 7 37 3 2 3" xfId="34350" xr:uid="{00000000-0005-0000-0000-0000C1740000}"/>
    <cellStyle name="Note 7 37 3 3" xfId="19949" xr:uid="{00000000-0005-0000-0000-0000C2740000}"/>
    <cellStyle name="Note 7 37 3 3 2" xfId="41237" xr:uid="{00000000-0005-0000-0000-0000C3740000}"/>
    <cellStyle name="Note 7 37 3 4" xfId="31923" xr:uid="{00000000-0005-0000-0000-0000C4740000}"/>
    <cellStyle name="Note 7 37 4" xfId="9716" xr:uid="{00000000-0005-0000-0000-0000C5740000}"/>
    <cellStyle name="Note 7 37 4 2" xfId="21922" xr:uid="{00000000-0005-0000-0000-0000C6740000}"/>
    <cellStyle name="Note 7 37 4 2 2" xfId="43210" xr:uid="{00000000-0005-0000-0000-0000C7740000}"/>
    <cellStyle name="Note 7 37 4 3" xfId="33896" xr:uid="{00000000-0005-0000-0000-0000C8740000}"/>
    <cellStyle name="Note 7 37 5" xfId="9982" xr:uid="{00000000-0005-0000-0000-0000C9740000}"/>
    <cellStyle name="Note 7 37 5 2" xfId="22188" xr:uid="{00000000-0005-0000-0000-0000CA740000}"/>
    <cellStyle name="Note 7 37 5 2 2" xfId="43476" xr:uid="{00000000-0005-0000-0000-0000CB740000}"/>
    <cellStyle name="Note 7 37 5 3" xfId="34162" xr:uid="{00000000-0005-0000-0000-0000CC740000}"/>
    <cellStyle name="Note 7 37 6" xfId="9173" xr:uid="{00000000-0005-0000-0000-0000CD740000}"/>
    <cellStyle name="Note 7 37 6 2" xfId="21382" xr:uid="{00000000-0005-0000-0000-0000CE740000}"/>
    <cellStyle name="Note 7 37 6 2 2" xfId="42670" xr:uid="{00000000-0005-0000-0000-0000CF740000}"/>
    <cellStyle name="Note 7 37 6 3" xfId="33356" xr:uid="{00000000-0005-0000-0000-0000D0740000}"/>
    <cellStyle name="Note 7 37 7" xfId="15027" xr:uid="{00000000-0005-0000-0000-0000D1740000}"/>
    <cellStyle name="Note 7 37 7 2" xfId="26743" xr:uid="{00000000-0005-0000-0000-0000D2740000}"/>
    <cellStyle name="Note 7 37 7 2 2" xfId="48031" xr:uid="{00000000-0005-0000-0000-0000D3740000}"/>
    <cellStyle name="Note 7 37 7 3" xfId="38717" xr:uid="{00000000-0005-0000-0000-0000D4740000}"/>
    <cellStyle name="Note 7 37 8" xfId="18220" xr:uid="{00000000-0005-0000-0000-0000D5740000}"/>
    <cellStyle name="Note 7 37 9" xfId="49890" xr:uid="{00000000-0005-0000-0000-0000D6740000}"/>
    <cellStyle name="Note 7 38" xfId="5776" xr:uid="{00000000-0005-0000-0000-0000D7740000}"/>
    <cellStyle name="Note 7 38 2" xfId="5777" xr:uid="{00000000-0005-0000-0000-0000D8740000}"/>
    <cellStyle name="Note 7 38 2 2" xfId="7911" xr:uid="{00000000-0005-0000-0000-0000D9740000}"/>
    <cellStyle name="Note 7 38 2 2 2" xfId="10482" xr:uid="{00000000-0005-0000-0000-0000DA740000}"/>
    <cellStyle name="Note 7 38 2 2 2 2" xfId="22688" xr:uid="{00000000-0005-0000-0000-0000DB740000}"/>
    <cellStyle name="Note 7 38 2 2 2 2 2" xfId="43976" xr:uid="{00000000-0005-0000-0000-0000DC740000}"/>
    <cellStyle name="Note 7 38 2 2 2 3" xfId="34662" xr:uid="{00000000-0005-0000-0000-0000DD740000}"/>
    <cellStyle name="Note 7 38 2 2 3" xfId="20240" xr:uid="{00000000-0005-0000-0000-0000DE740000}"/>
    <cellStyle name="Note 7 38 2 2 3 2" xfId="41528" xr:uid="{00000000-0005-0000-0000-0000DF740000}"/>
    <cellStyle name="Note 7 38 2 2 4" xfId="32214" xr:uid="{00000000-0005-0000-0000-0000E0740000}"/>
    <cellStyle name="Note 7 38 2 3" xfId="10804" xr:uid="{00000000-0005-0000-0000-0000E1740000}"/>
    <cellStyle name="Note 7 38 2 3 2" xfId="23010" xr:uid="{00000000-0005-0000-0000-0000E2740000}"/>
    <cellStyle name="Note 7 38 2 3 2 2" xfId="44298" xr:uid="{00000000-0005-0000-0000-0000E3740000}"/>
    <cellStyle name="Note 7 38 2 3 3" xfId="34984" xr:uid="{00000000-0005-0000-0000-0000E4740000}"/>
    <cellStyle name="Note 7 38 2 4" xfId="11087" xr:uid="{00000000-0005-0000-0000-0000E5740000}"/>
    <cellStyle name="Note 7 38 2 4 2" xfId="23293" xr:uid="{00000000-0005-0000-0000-0000E6740000}"/>
    <cellStyle name="Note 7 38 2 4 2 2" xfId="44581" xr:uid="{00000000-0005-0000-0000-0000E7740000}"/>
    <cellStyle name="Note 7 38 2 4 3" xfId="35267" xr:uid="{00000000-0005-0000-0000-0000E8740000}"/>
    <cellStyle name="Note 7 38 2 5" xfId="9480" xr:uid="{00000000-0005-0000-0000-0000E9740000}"/>
    <cellStyle name="Note 7 38 2 5 2" xfId="21686" xr:uid="{00000000-0005-0000-0000-0000EA740000}"/>
    <cellStyle name="Note 7 38 2 5 2 2" xfId="42974" xr:uid="{00000000-0005-0000-0000-0000EB740000}"/>
    <cellStyle name="Note 7 38 2 5 3" xfId="33660" xr:uid="{00000000-0005-0000-0000-0000EC740000}"/>
    <cellStyle name="Note 7 38 2 6" xfId="15344" xr:uid="{00000000-0005-0000-0000-0000ED740000}"/>
    <cellStyle name="Note 7 38 2 6 2" xfId="27060" xr:uid="{00000000-0005-0000-0000-0000EE740000}"/>
    <cellStyle name="Note 7 38 2 6 2 2" xfId="48348" xr:uid="{00000000-0005-0000-0000-0000EF740000}"/>
    <cellStyle name="Note 7 38 2 6 3" xfId="39034" xr:uid="{00000000-0005-0000-0000-0000F0740000}"/>
    <cellStyle name="Note 7 38 2 7" xfId="18223" xr:uid="{00000000-0005-0000-0000-0000F1740000}"/>
    <cellStyle name="Note 7 38 3" xfId="7533" xr:uid="{00000000-0005-0000-0000-0000F2740000}"/>
    <cellStyle name="Note 7 38 3 2" xfId="10171" xr:uid="{00000000-0005-0000-0000-0000F3740000}"/>
    <cellStyle name="Note 7 38 3 2 2" xfId="22377" xr:uid="{00000000-0005-0000-0000-0000F4740000}"/>
    <cellStyle name="Note 7 38 3 2 2 2" xfId="43665" xr:uid="{00000000-0005-0000-0000-0000F5740000}"/>
    <cellStyle name="Note 7 38 3 2 3" xfId="34351" xr:uid="{00000000-0005-0000-0000-0000F6740000}"/>
    <cellStyle name="Note 7 38 3 3" xfId="19950" xr:uid="{00000000-0005-0000-0000-0000F7740000}"/>
    <cellStyle name="Note 7 38 3 3 2" xfId="41238" xr:uid="{00000000-0005-0000-0000-0000F8740000}"/>
    <cellStyle name="Note 7 38 3 4" xfId="31924" xr:uid="{00000000-0005-0000-0000-0000F9740000}"/>
    <cellStyle name="Note 7 38 4" xfId="9715" xr:uid="{00000000-0005-0000-0000-0000FA740000}"/>
    <cellStyle name="Note 7 38 4 2" xfId="21921" xr:uid="{00000000-0005-0000-0000-0000FB740000}"/>
    <cellStyle name="Note 7 38 4 2 2" xfId="43209" xr:uid="{00000000-0005-0000-0000-0000FC740000}"/>
    <cellStyle name="Note 7 38 4 3" xfId="33895" xr:uid="{00000000-0005-0000-0000-0000FD740000}"/>
    <cellStyle name="Note 7 38 5" xfId="9983" xr:uid="{00000000-0005-0000-0000-0000FE740000}"/>
    <cellStyle name="Note 7 38 5 2" xfId="22189" xr:uid="{00000000-0005-0000-0000-0000FF740000}"/>
    <cellStyle name="Note 7 38 5 2 2" xfId="43477" xr:uid="{00000000-0005-0000-0000-000000750000}"/>
    <cellStyle name="Note 7 38 5 3" xfId="34163" xr:uid="{00000000-0005-0000-0000-000001750000}"/>
    <cellStyle name="Note 7 38 6" xfId="9174" xr:uid="{00000000-0005-0000-0000-000002750000}"/>
    <cellStyle name="Note 7 38 6 2" xfId="21383" xr:uid="{00000000-0005-0000-0000-000003750000}"/>
    <cellStyle name="Note 7 38 6 2 2" xfId="42671" xr:uid="{00000000-0005-0000-0000-000004750000}"/>
    <cellStyle name="Note 7 38 6 3" xfId="33357" xr:uid="{00000000-0005-0000-0000-000005750000}"/>
    <cellStyle name="Note 7 38 7" xfId="15028" xr:uid="{00000000-0005-0000-0000-000006750000}"/>
    <cellStyle name="Note 7 38 7 2" xfId="26744" xr:uid="{00000000-0005-0000-0000-000007750000}"/>
    <cellStyle name="Note 7 38 7 2 2" xfId="48032" xr:uid="{00000000-0005-0000-0000-000008750000}"/>
    <cellStyle name="Note 7 38 7 3" xfId="38718" xr:uid="{00000000-0005-0000-0000-000009750000}"/>
    <cellStyle name="Note 7 38 8" xfId="18222" xr:uid="{00000000-0005-0000-0000-00000A750000}"/>
    <cellStyle name="Note 7 38 9" xfId="49891" xr:uid="{00000000-0005-0000-0000-00000B750000}"/>
    <cellStyle name="Note 7 39" xfId="5778" xr:uid="{00000000-0005-0000-0000-00000C750000}"/>
    <cellStyle name="Note 7 39 2" xfId="5779" xr:uid="{00000000-0005-0000-0000-00000D750000}"/>
    <cellStyle name="Note 7 39 2 2" xfId="7912" xr:uid="{00000000-0005-0000-0000-00000E750000}"/>
    <cellStyle name="Note 7 39 2 2 2" xfId="10483" xr:uid="{00000000-0005-0000-0000-00000F750000}"/>
    <cellStyle name="Note 7 39 2 2 2 2" xfId="22689" xr:uid="{00000000-0005-0000-0000-000010750000}"/>
    <cellStyle name="Note 7 39 2 2 2 2 2" xfId="43977" xr:uid="{00000000-0005-0000-0000-000011750000}"/>
    <cellStyle name="Note 7 39 2 2 2 3" xfId="34663" xr:uid="{00000000-0005-0000-0000-000012750000}"/>
    <cellStyle name="Note 7 39 2 2 3" xfId="20241" xr:uid="{00000000-0005-0000-0000-000013750000}"/>
    <cellStyle name="Note 7 39 2 2 3 2" xfId="41529" xr:uid="{00000000-0005-0000-0000-000014750000}"/>
    <cellStyle name="Note 7 39 2 2 4" xfId="32215" xr:uid="{00000000-0005-0000-0000-000015750000}"/>
    <cellStyle name="Note 7 39 2 3" xfId="10805" xr:uid="{00000000-0005-0000-0000-000016750000}"/>
    <cellStyle name="Note 7 39 2 3 2" xfId="23011" xr:uid="{00000000-0005-0000-0000-000017750000}"/>
    <cellStyle name="Note 7 39 2 3 2 2" xfId="44299" xr:uid="{00000000-0005-0000-0000-000018750000}"/>
    <cellStyle name="Note 7 39 2 3 3" xfId="34985" xr:uid="{00000000-0005-0000-0000-000019750000}"/>
    <cellStyle name="Note 7 39 2 4" xfId="11088" xr:uid="{00000000-0005-0000-0000-00001A750000}"/>
    <cellStyle name="Note 7 39 2 4 2" xfId="23294" xr:uid="{00000000-0005-0000-0000-00001B750000}"/>
    <cellStyle name="Note 7 39 2 4 2 2" xfId="44582" xr:uid="{00000000-0005-0000-0000-00001C750000}"/>
    <cellStyle name="Note 7 39 2 4 3" xfId="35268" xr:uid="{00000000-0005-0000-0000-00001D750000}"/>
    <cellStyle name="Note 7 39 2 5" xfId="9481" xr:uid="{00000000-0005-0000-0000-00001E750000}"/>
    <cellStyle name="Note 7 39 2 5 2" xfId="21687" xr:uid="{00000000-0005-0000-0000-00001F750000}"/>
    <cellStyle name="Note 7 39 2 5 2 2" xfId="42975" xr:uid="{00000000-0005-0000-0000-000020750000}"/>
    <cellStyle name="Note 7 39 2 5 3" xfId="33661" xr:uid="{00000000-0005-0000-0000-000021750000}"/>
    <cellStyle name="Note 7 39 2 6" xfId="15345" xr:uid="{00000000-0005-0000-0000-000022750000}"/>
    <cellStyle name="Note 7 39 2 6 2" xfId="27061" xr:uid="{00000000-0005-0000-0000-000023750000}"/>
    <cellStyle name="Note 7 39 2 6 2 2" xfId="48349" xr:uid="{00000000-0005-0000-0000-000024750000}"/>
    <cellStyle name="Note 7 39 2 6 3" xfId="39035" xr:uid="{00000000-0005-0000-0000-000025750000}"/>
    <cellStyle name="Note 7 39 2 7" xfId="18225" xr:uid="{00000000-0005-0000-0000-000026750000}"/>
    <cellStyle name="Note 7 39 3" xfId="7534" xr:uid="{00000000-0005-0000-0000-000027750000}"/>
    <cellStyle name="Note 7 39 3 2" xfId="10172" xr:uid="{00000000-0005-0000-0000-000028750000}"/>
    <cellStyle name="Note 7 39 3 2 2" xfId="22378" xr:uid="{00000000-0005-0000-0000-000029750000}"/>
    <cellStyle name="Note 7 39 3 2 2 2" xfId="43666" xr:uid="{00000000-0005-0000-0000-00002A750000}"/>
    <cellStyle name="Note 7 39 3 2 3" xfId="34352" xr:uid="{00000000-0005-0000-0000-00002B750000}"/>
    <cellStyle name="Note 7 39 3 3" xfId="19951" xr:uid="{00000000-0005-0000-0000-00002C750000}"/>
    <cellStyle name="Note 7 39 3 3 2" xfId="41239" xr:uid="{00000000-0005-0000-0000-00002D750000}"/>
    <cellStyle name="Note 7 39 3 4" xfId="31925" xr:uid="{00000000-0005-0000-0000-00002E750000}"/>
    <cellStyle name="Note 7 39 4" xfId="9714" xr:uid="{00000000-0005-0000-0000-00002F750000}"/>
    <cellStyle name="Note 7 39 4 2" xfId="21920" xr:uid="{00000000-0005-0000-0000-000030750000}"/>
    <cellStyle name="Note 7 39 4 2 2" xfId="43208" xr:uid="{00000000-0005-0000-0000-000031750000}"/>
    <cellStyle name="Note 7 39 4 3" xfId="33894" xr:uid="{00000000-0005-0000-0000-000032750000}"/>
    <cellStyle name="Note 7 39 5" xfId="9984" xr:uid="{00000000-0005-0000-0000-000033750000}"/>
    <cellStyle name="Note 7 39 5 2" xfId="22190" xr:uid="{00000000-0005-0000-0000-000034750000}"/>
    <cellStyle name="Note 7 39 5 2 2" xfId="43478" xr:uid="{00000000-0005-0000-0000-000035750000}"/>
    <cellStyle name="Note 7 39 5 3" xfId="34164" xr:uid="{00000000-0005-0000-0000-000036750000}"/>
    <cellStyle name="Note 7 39 6" xfId="9175" xr:uid="{00000000-0005-0000-0000-000037750000}"/>
    <cellStyle name="Note 7 39 6 2" xfId="21384" xr:uid="{00000000-0005-0000-0000-000038750000}"/>
    <cellStyle name="Note 7 39 6 2 2" xfId="42672" xr:uid="{00000000-0005-0000-0000-000039750000}"/>
    <cellStyle name="Note 7 39 6 3" xfId="33358" xr:uid="{00000000-0005-0000-0000-00003A750000}"/>
    <cellStyle name="Note 7 39 7" xfId="15029" xr:uid="{00000000-0005-0000-0000-00003B750000}"/>
    <cellStyle name="Note 7 39 7 2" xfId="26745" xr:uid="{00000000-0005-0000-0000-00003C750000}"/>
    <cellStyle name="Note 7 39 7 2 2" xfId="48033" xr:uid="{00000000-0005-0000-0000-00003D750000}"/>
    <cellStyle name="Note 7 39 7 3" xfId="38719" xr:uid="{00000000-0005-0000-0000-00003E750000}"/>
    <cellStyle name="Note 7 39 8" xfId="18224" xr:uid="{00000000-0005-0000-0000-00003F750000}"/>
    <cellStyle name="Note 7 39 9" xfId="49892" xr:uid="{00000000-0005-0000-0000-000040750000}"/>
    <cellStyle name="Note 7 4" xfId="5780" xr:uid="{00000000-0005-0000-0000-000041750000}"/>
    <cellStyle name="Note 7 4 2" xfId="5781" xr:uid="{00000000-0005-0000-0000-000042750000}"/>
    <cellStyle name="Note 7 4 2 2" xfId="7913" xr:uid="{00000000-0005-0000-0000-000043750000}"/>
    <cellStyle name="Note 7 4 2 2 2" xfId="10484" xr:uid="{00000000-0005-0000-0000-000044750000}"/>
    <cellStyle name="Note 7 4 2 2 2 2" xfId="22690" xr:uid="{00000000-0005-0000-0000-000045750000}"/>
    <cellStyle name="Note 7 4 2 2 2 2 2" xfId="43978" xr:uid="{00000000-0005-0000-0000-000046750000}"/>
    <cellStyle name="Note 7 4 2 2 2 3" xfId="34664" xr:uid="{00000000-0005-0000-0000-000047750000}"/>
    <cellStyle name="Note 7 4 2 2 3" xfId="20242" xr:uid="{00000000-0005-0000-0000-000048750000}"/>
    <cellStyle name="Note 7 4 2 2 3 2" xfId="41530" xr:uid="{00000000-0005-0000-0000-000049750000}"/>
    <cellStyle name="Note 7 4 2 2 4" xfId="32216" xr:uid="{00000000-0005-0000-0000-00004A750000}"/>
    <cellStyle name="Note 7 4 2 3" xfId="10806" xr:uid="{00000000-0005-0000-0000-00004B750000}"/>
    <cellStyle name="Note 7 4 2 3 2" xfId="23012" xr:uid="{00000000-0005-0000-0000-00004C750000}"/>
    <cellStyle name="Note 7 4 2 3 2 2" xfId="44300" xr:uid="{00000000-0005-0000-0000-00004D750000}"/>
    <cellStyle name="Note 7 4 2 3 3" xfId="34986" xr:uid="{00000000-0005-0000-0000-00004E750000}"/>
    <cellStyle name="Note 7 4 2 4" xfId="11089" xr:uid="{00000000-0005-0000-0000-00004F750000}"/>
    <cellStyle name="Note 7 4 2 4 2" xfId="23295" xr:uid="{00000000-0005-0000-0000-000050750000}"/>
    <cellStyle name="Note 7 4 2 4 2 2" xfId="44583" xr:uid="{00000000-0005-0000-0000-000051750000}"/>
    <cellStyle name="Note 7 4 2 4 3" xfId="35269" xr:uid="{00000000-0005-0000-0000-000052750000}"/>
    <cellStyle name="Note 7 4 2 5" xfId="9482" xr:uid="{00000000-0005-0000-0000-000053750000}"/>
    <cellStyle name="Note 7 4 2 5 2" xfId="21688" xr:uid="{00000000-0005-0000-0000-000054750000}"/>
    <cellStyle name="Note 7 4 2 5 2 2" xfId="42976" xr:uid="{00000000-0005-0000-0000-000055750000}"/>
    <cellStyle name="Note 7 4 2 5 3" xfId="33662" xr:uid="{00000000-0005-0000-0000-000056750000}"/>
    <cellStyle name="Note 7 4 2 6" xfId="15346" xr:uid="{00000000-0005-0000-0000-000057750000}"/>
    <cellStyle name="Note 7 4 2 6 2" xfId="27062" xr:uid="{00000000-0005-0000-0000-000058750000}"/>
    <cellStyle name="Note 7 4 2 6 2 2" xfId="48350" xr:uid="{00000000-0005-0000-0000-000059750000}"/>
    <cellStyle name="Note 7 4 2 6 3" xfId="39036" xr:uid="{00000000-0005-0000-0000-00005A750000}"/>
    <cellStyle name="Note 7 4 2 7" xfId="18227" xr:uid="{00000000-0005-0000-0000-00005B750000}"/>
    <cellStyle name="Note 7 4 3" xfId="7535" xr:uid="{00000000-0005-0000-0000-00005C750000}"/>
    <cellStyle name="Note 7 4 3 2" xfId="10173" xr:uid="{00000000-0005-0000-0000-00005D750000}"/>
    <cellStyle name="Note 7 4 3 2 2" xfId="22379" xr:uid="{00000000-0005-0000-0000-00005E750000}"/>
    <cellStyle name="Note 7 4 3 2 2 2" xfId="43667" xr:uid="{00000000-0005-0000-0000-00005F750000}"/>
    <cellStyle name="Note 7 4 3 2 3" xfId="34353" xr:uid="{00000000-0005-0000-0000-000060750000}"/>
    <cellStyle name="Note 7 4 3 3" xfId="19952" xr:uid="{00000000-0005-0000-0000-000061750000}"/>
    <cellStyle name="Note 7 4 3 3 2" xfId="41240" xr:uid="{00000000-0005-0000-0000-000062750000}"/>
    <cellStyle name="Note 7 4 3 4" xfId="31926" xr:uid="{00000000-0005-0000-0000-000063750000}"/>
    <cellStyle name="Note 7 4 4" xfId="9713" xr:uid="{00000000-0005-0000-0000-000064750000}"/>
    <cellStyle name="Note 7 4 4 2" xfId="21919" xr:uid="{00000000-0005-0000-0000-000065750000}"/>
    <cellStyle name="Note 7 4 4 2 2" xfId="43207" xr:uid="{00000000-0005-0000-0000-000066750000}"/>
    <cellStyle name="Note 7 4 4 3" xfId="33893" xr:uid="{00000000-0005-0000-0000-000067750000}"/>
    <cellStyle name="Note 7 4 5" xfId="9985" xr:uid="{00000000-0005-0000-0000-000068750000}"/>
    <cellStyle name="Note 7 4 5 2" xfId="22191" xr:uid="{00000000-0005-0000-0000-000069750000}"/>
    <cellStyle name="Note 7 4 5 2 2" xfId="43479" xr:uid="{00000000-0005-0000-0000-00006A750000}"/>
    <cellStyle name="Note 7 4 5 3" xfId="34165" xr:uid="{00000000-0005-0000-0000-00006B750000}"/>
    <cellStyle name="Note 7 4 6" xfId="9176" xr:uid="{00000000-0005-0000-0000-00006C750000}"/>
    <cellStyle name="Note 7 4 6 2" xfId="21385" xr:uid="{00000000-0005-0000-0000-00006D750000}"/>
    <cellStyle name="Note 7 4 6 2 2" xfId="42673" xr:uid="{00000000-0005-0000-0000-00006E750000}"/>
    <cellStyle name="Note 7 4 6 3" xfId="33359" xr:uid="{00000000-0005-0000-0000-00006F750000}"/>
    <cellStyle name="Note 7 4 7" xfId="15030" xr:uid="{00000000-0005-0000-0000-000070750000}"/>
    <cellStyle name="Note 7 4 7 2" xfId="26746" xr:uid="{00000000-0005-0000-0000-000071750000}"/>
    <cellStyle name="Note 7 4 7 2 2" xfId="48034" xr:uid="{00000000-0005-0000-0000-000072750000}"/>
    <cellStyle name="Note 7 4 7 3" xfId="38720" xr:uid="{00000000-0005-0000-0000-000073750000}"/>
    <cellStyle name="Note 7 4 8" xfId="18226" xr:uid="{00000000-0005-0000-0000-000074750000}"/>
    <cellStyle name="Note 7 4 9" xfId="49893" xr:uid="{00000000-0005-0000-0000-000075750000}"/>
    <cellStyle name="Note 7 40" xfId="5782" xr:uid="{00000000-0005-0000-0000-000076750000}"/>
    <cellStyle name="Note 7 40 2" xfId="5783" xr:uid="{00000000-0005-0000-0000-000077750000}"/>
    <cellStyle name="Note 7 40 2 2" xfId="7914" xr:uid="{00000000-0005-0000-0000-000078750000}"/>
    <cellStyle name="Note 7 40 2 2 2" xfId="10485" xr:uid="{00000000-0005-0000-0000-000079750000}"/>
    <cellStyle name="Note 7 40 2 2 2 2" xfId="22691" xr:uid="{00000000-0005-0000-0000-00007A750000}"/>
    <cellStyle name="Note 7 40 2 2 2 2 2" xfId="43979" xr:uid="{00000000-0005-0000-0000-00007B750000}"/>
    <cellStyle name="Note 7 40 2 2 2 3" xfId="34665" xr:uid="{00000000-0005-0000-0000-00007C750000}"/>
    <cellStyle name="Note 7 40 2 2 3" xfId="20243" xr:uid="{00000000-0005-0000-0000-00007D750000}"/>
    <cellStyle name="Note 7 40 2 2 3 2" xfId="41531" xr:uid="{00000000-0005-0000-0000-00007E750000}"/>
    <cellStyle name="Note 7 40 2 2 4" xfId="32217" xr:uid="{00000000-0005-0000-0000-00007F750000}"/>
    <cellStyle name="Note 7 40 2 3" xfId="10807" xr:uid="{00000000-0005-0000-0000-000080750000}"/>
    <cellStyle name="Note 7 40 2 3 2" xfId="23013" xr:uid="{00000000-0005-0000-0000-000081750000}"/>
    <cellStyle name="Note 7 40 2 3 2 2" xfId="44301" xr:uid="{00000000-0005-0000-0000-000082750000}"/>
    <cellStyle name="Note 7 40 2 3 3" xfId="34987" xr:uid="{00000000-0005-0000-0000-000083750000}"/>
    <cellStyle name="Note 7 40 2 4" xfId="11090" xr:uid="{00000000-0005-0000-0000-000084750000}"/>
    <cellStyle name="Note 7 40 2 4 2" xfId="23296" xr:uid="{00000000-0005-0000-0000-000085750000}"/>
    <cellStyle name="Note 7 40 2 4 2 2" xfId="44584" xr:uid="{00000000-0005-0000-0000-000086750000}"/>
    <cellStyle name="Note 7 40 2 4 3" xfId="35270" xr:uid="{00000000-0005-0000-0000-000087750000}"/>
    <cellStyle name="Note 7 40 2 5" xfId="9483" xr:uid="{00000000-0005-0000-0000-000088750000}"/>
    <cellStyle name="Note 7 40 2 5 2" xfId="21689" xr:uid="{00000000-0005-0000-0000-000089750000}"/>
    <cellStyle name="Note 7 40 2 5 2 2" xfId="42977" xr:uid="{00000000-0005-0000-0000-00008A750000}"/>
    <cellStyle name="Note 7 40 2 5 3" xfId="33663" xr:uid="{00000000-0005-0000-0000-00008B750000}"/>
    <cellStyle name="Note 7 40 2 6" xfId="15347" xr:uid="{00000000-0005-0000-0000-00008C750000}"/>
    <cellStyle name="Note 7 40 2 6 2" xfId="27063" xr:uid="{00000000-0005-0000-0000-00008D750000}"/>
    <cellStyle name="Note 7 40 2 6 2 2" xfId="48351" xr:uid="{00000000-0005-0000-0000-00008E750000}"/>
    <cellStyle name="Note 7 40 2 6 3" xfId="39037" xr:uid="{00000000-0005-0000-0000-00008F750000}"/>
    <cellStyle name="Note 7 40 2 7" xfId="18229" xr:uid="{00000000-0005-0000-0000-000090750000}"/>
    <cellStyle name="Note 7 40 3" xfId="7536" xr:uid="{00000000-0005-0000-0000-000091750000}"/>
    <cellStyle name="Note 7 40 3 2" xfId="10174" xr:uid="{00000000-0005-0000-0000-000092750000}"/>
    <cellStyle name="Note 7 40 3 2 2" xfId="22380" xr:uid="{00000000-0005-0000-0000-000093750000}"/>
    <cellStyle name="Note 7 40 3 2 2 2" xfId="43668" xr:uid="{00000000-0005-0000-0000-000094750000}"/>
    <cellStyle name="Note 7 40 3 2 3" xfId="34354" xr:uid="{00000000-0005-0000-0000-000095750000}"/>
    <cellStyle name="Note 7 40 3 3" xfId="19953" xr:uid="{00000000-0005-0000-0000-000096750000}"/>
    <cellStyle name="Note 7 40 3 3 2" xfId="41241" xr:uid="{00000000-0005-0000-0000-000097750000}"/>
    <cellStyle name="Note 7 40 3 4" xfId="31927" xr:uid="{00000000-0005-0000-0000-000098750000}"/>
    <cellStyle name="Note 7 40 4" xfId="9712" xr:uid="{00000000-0005-0000-0000-000099750000}"/>
    <cellStyle name="Note 7 40 4 2" xfId="21918" xr:uid="{00000000-0005-0000-0000-00009A750000}"/>
    <cellStyle name="Note 7 40 4 2 2" xfId="43206" xr:uid="{00000000-0005-0000-0000-00009B750000}"/>
    <cellStyle name="Note 7 40 4 3" xfId="33892" xr:uid="{00000000-0005-0000-0000-00009C750000}"/>
    <cellStyle name="Note 7 40 5" xfId="9986" xr:uid="{00000000-0005-0000-0000-00009D750000}"/>
    <cellStyle name="Note 7 40 5 2" xfId="22192" xr:uid="{00000000-0005-0000-0000-00009E750000}"/>
    <cellStyle name="Note 7 40 5 2 2" xfId="43480" xr:uid="{00000000-0005-0000-0000-00009F750000}"/>
    <cellStyle name="Note 7 40 5 3" xfId="34166" xr:uid="{00000000-0005-0000-0000-0000A0750000}"/>
    <cellStyle name="Note 7 40 6" xfId="9177" xr:uid="{00000000-0005-0000-0000-0000A1750000}"/>
    <cellStyle name="Note 7 40 6 2" xfId="21386" xr:uid="{00000000-0005-0000-0000-0000A2750000}"/>
    <cellStyle name="Note 7 40 6 2 2" xfId="42674" xr:uid="{00000000-0005-0000-0000-0000A3750000}"/>
    <cellStyle name="Note 7 40 6 3" xfId="33360" xr:uid="{00000000-0005-0000-0000-0000A4750000}"/>
    <cellStyle name="Note 7 40 7" xfId="15031" xr:uid="{00000000-0005-0000-0000-0000A5750000}"/>
    <cellStyle name="Note 7 40 7 2" xfId="26747" xr:uid="{00000000-0005-0000-0000-0000A6750000}"/>
    <cellStyle name="Note 7 40 7 2 2" xfId="48035" xr:uid="{00000000-0005-0000-0000-0000A7750000}"/>
    <cellStyle name="Note 7 40 7 3" xfId="38721" xr:uid="{00000000-0005-0000-0000-0000A8750000}"/>
    <cellStyle name="Note 7 40 8" xfId="18228" xr:uid="{00000000-0005-0000-0000-0000A9750000}"/>
    <cellStyle name="Note 7 40 9" xfId="49894" xr:uid="{00000000-0005-0000-0000-0000AA750000}"/>
    <cellStyle name="Note 7 41" xfId="5784" xr:uid="{00000000-0005-0000-0000-0000AB750000}"/>
    <cellStyle name="Note 7 41 2" xfId="5785" xr:uid="{00000000-0005-0000-0000-0000AC750000}"/>
    <cellStyle name="Note 7 41 2 2" xfId="7915" xr:uid="{00000000-0005-0000-0000-0000AD750000}"/>
    <cellStyle name="Note 7 41 2 2 2" xfId="10486" xr:uid="{00000000-0005-0000-0000-0000AE750000}"/>
    <cellStyle name="Note 7 41 2 2 2 2" xfId="22692" xr:uid="{00000000-0005-0000-0000-0000AF750000}"/>
    <cellStyle name="Note 7 41 2 2 2 2 2" xfId="43980" xr:uid="{00000000-0005-0000-0000-0000B0750000}"/>
    <cellStyle name="Note 7 41 2 2 2 3" xfId="34666" xr:uid="{00000000-0005-0000-0000-0000B1750000}"/>
    <cellStyle name="Note 7 41 2 2 3" xfId="20244" xr:uid="{00000000-0005-0000-0000-0000B2750000}"/>
    <cellStyle name="Note 7 41 2 2 3 2" xfId="41532" xr:uid="{00000000-0005-0000-0000-0000B3750000}"/>
    <cellStyle name="Note 7 41 2 2 4" xfId="32218" xr:uid="{00000000-0005-0000-0000-0000B4750000}"/>
    <cellStyle name="Note 7 41 2 3" xfId="10808" xr:uid="{00000000-0005-0000-0000-0000B5750000}"/>
    <cellStyle name="Note 7 41 2 3 2" xfId="23014" xr:uid="{00000000-0005-0000-0000-0000B6750000}"/>
    <cellStyle name="Note 7 41 2 3 2 2" xfId="44302" xr:uid="{00000000-0005-0000-0000-0000B7750000}"/>
    <cellStyle name="Note 7 41 2 3 3" xfId="34988" xr:uid="{00000000-0005-0000-0000-0000B8750000}"/>
    <cellStyle name="Note 7 41 2 4" xfId="11091" xr:uid="{00000000-0005-0000-0000-0000B9750000}"/>
    <cellStyle name="Note 7 41 2 4 2" xfId="23297" xr:uid="{00000000-0005-0000-0000-0000BA750000}"/>
    <cellStyle name="Note 7 41 2 4 2 2" xfId="44585" xr:uid="{00000000-0005-0000-0000-0000BB750000}"/>
    <cellStyle name="Note 7 41 2 4 3" xfId="35271" xr:uid="{00000000-0005-0000-0000-0000BC750000}"/>
    <cellStyle name="Note 7 41 2 5" xfId="9484" xr:uid="{00000000-0005-0000-0000-0000BD750000}"/>
    <cellStyle name="Note 7 41 2 5 2" xfId="21690" xr:uid="{00000000-0005-0000-0000-0000BE750000}"/>
    <cellStyle name="Note 7 41 2 5 2 2" xfId="42978" xr:uid="{00000000-0005-0000-0000-0000BF750000}"/>
    <cellStyle name="Note 7 41 2 5 3" xfId="33664" xr:uid="{00000000-0005-0000-0000-0000C0750000}"/>
    <cellStyle name="Note 7 41 2 6" xfId="15348" xr:uid="{00000000-0005-0000-0000-0000C1750000}"/>
    <cellStyle name="Note 7 41 2 6 2" xfId="27064" xr:uid="{00000000-0005-0000-0000-0000C2750000}"/>
    <cellStyle name="Note 7 41 2 6 2 2" xfId="48352" xr:uid="{00000000-0005-0000-0000-0000C3750000}"/>
    <cellStyle name="Note 7 41 2 6 3" xfId="39038" xr:uid="{00000000-0005-0000-0000-0000C4750000}"/>
    <cellStyle name="Note 7 41 2 7" xfId="18231" xr:uid="{00000000-0005-0000-0000-0000C5750000}"/>
    <cellStyle name="Note 7 41 3" xfId="7537" xr:uid="{00000000-0005-0000-0000-0000C6750000}"/>
    <cellStyle name="Note 7 41 3 2" xfId="10175" xr:uid="{00000000-0005-0000-0000-0000C7750000}"/>
    <cellStyle name="Note 7 41 3 2 2" xfId="22381" xr:uid="{00000000-0005-0000-0000-0000C8750000}"/>
    <cellStyle name="Note 7 41 3 2 2 2" xfId="43669" xr:uid="{00000000-0005-0000-0000-0000C9750000}"/>
    <cellStyle name="Note 7 41 3 2 3" xfId="34355" xr:uid="{00000000-0005-0000-0000-0000CA750000}"/>
    <cellStyle name="Note 7 41 3 3" xfId="19954" xr:uid="{00000000-0005-0000-0000-0000CB750000}"/>
    <cellStyle name="Note 7 41 3 3 2" xfId="41242" xr:uid="{00000000-0005-0000-0000-0000CC750000}"/>
    <cellStyle name="Note 7 41 3 4" xfId="31928" xr:uid="{00000000-0005-0000-0000-0000CD750000}"/>
    <cellStyle name="Note 7 41 4" xfId="9711" xr:uid="{00000000-0005-0000-0000-0000CE750000}"/>
    <cellStyle name="Note 7 41 4 2" xfId="21917" xr:uid="{00000000-0005-0000-0000-0000CF750000}"/>
    <cellStyle name="Note 7 41 4 2 2" xfId="43205" xr:uid="{00000000-0005-0000-0000-0000D0750000}"/>
    <cellStyle name="Note 7 41 4 3" xfId="33891" xr:uid="{00000000-0005-0000-0000-0000D1750000}"/>
    <cellStyle name="Note 7 41 5" xfId="9987" xr:uid="{00000000-0005-0000-0000-0000D2750000}"/>
    <cellStyle name="Note 7 41 5 2" xfId="22193" xr:uid="{00000000-0005-0000-0000-0000D3750000}"/>
    <cellStyle name="Note 7 41 5 2 2" xfId="43481" xr:uid="{00000000-0005-0000-0000-0000D4750000}"/>
    <cellStyle name="Note 7 41 5 3" xfId="34167" xr:uid="{00000000-0005-0000-0000-0000D5750000}"/>
    <cellStyle name="Note 7 41 6" xfId="9178" xr:uid="{00000000-0005-0000-0000-0000D6750000}"/>
    <cellStyle name="Note 7 41 6 2" xfId="21387" xr:uid="{00000000-0005-0000-0000-0000D7750000}"/>
    <cellStyle name="Note 7 41 6 2 2" xfId="42675" xr:uid="{00000000-0005-0000-0000-0000D8750000}"/>
    <cellStyle name="Note 7 41 6 3" xfId="33361" xr:uid="{00000000-0005-0000-0000-0000D9750000}"/>
    <cellStyle name="Note 7 41 7" xfId="15032" xr:uid="{00000000-0005-0000-0000-0000DA750000}"/>
    <cellStyle name="Note 7 41 7 2" xfId="26748" xr:uid="{00000000-0005-0000-0000-0000DB750000}"/>
    <cellStyle name="Note 7 41 7 2 2" xfId="48036" xr:uid="{00000000-0005-0000-0000-0000DC750000}"/>
    <cellStyle name="Note 7 41 7 3" xfId="38722" xr:uid="{00000000-0005-0000-0000-0000DD750000}"/>
    <cellStyle name="Note 7 41 8" xfId="18230" xr:uid="{00000000-0005-0000-0000-0000DE750000}"/>
    <cellStyle name="Note 7 41 9" xfId="49895" xr:uid="{00000000-0005-0000-0000-0000DF750000}"/>
    <cellStyle name="Note 7 42" xfId="5786" xr:uid="{00000000-0005-0000-0000-0000E0750000}"/>
    <cellStyle name="Note 7 42 2" xfId="5787" xr:uid="{00000000-0005-0000-0000-0000E1750000}"/>
    <cellStyle name="Note 7 42 2 2" xfId="7916" xr:uid="{00000000-0005-0000-0000-0000E2750000}"/>
    <cellStyle name="Note 7 42 2 2 2" xfId="10487" xr:uid="{00000000-0005-0000-0000-0000E3750000}"/>
    <cellStyle name="Note 7 42 2 2 2 2" xfId="22693" xr:uid="{00000000-0005-0000-0000-0000E4750000}"/>
    <cellStyle name="Note 7 42 2 2 2 2 2" xfId="43981" xr:uid="{00000000-0005-0000-0000-0000E5750000}"/>
    <cellStyle name="Note 7 42 2 2 2 3" xfId="34667" xr:uid="{00000000-0005-0000-0000-0000E6750000}"/>
    <cellStyle name="Note 7 42 2 2 3" xfId="20245" xr:uid="{00000000-0005-0000-0000-0000E7750000}"/>
    <cellStyle name="Note 7 42 2 2 3 2" xfId="41533" xr:uid="{00000000-0005-0000-0000-0000E8750000}"/>
    <cellStyle name="Note 7 42 2 2 4" xfId="32219" xr:uid="{00000000-0005-0000-0000-0000E9750000}"/>
    <cellStyle name="Note 7 42 2 3" xfId="10809" xr:uid="{00000000-0005-0000-0000-0000EA750000}"/>
    <cellStyle name="Note 7 42 2 3 2" xfId="23015" xr:uid="{00000000-0005-0000-0000-0000EB750000}"/>
    <cellStyle name="Note 7 42 2 3 2 2" xfId="44303" xr:uid="{00000000-0005-0000-0000-0000EC750000}"/>
    <cellStyle name="Note 7 42 2 3 3" xfId="34989" xr:uid="{00000000-0005-0000-0000-0000ED750000}"/>
    <cellStyle name="Note 7 42 2 4" xfId="11092" xr:uid="{00000000-0005-0000-0000-0000EE750000}"/>
    <cellStyle name="Note 7 42 2 4 2" xfId="23298" xr:uid="{00000000-0005-0000-0000-0000EF750000}"/>
    <cellStyle name="Note 7 42 2 4 2 2" xfId="44586" xr:uid="{00000000-0005-0000-0000-0000F0750000}"/>
    <cellStyle name="Note 7 42 2 4 3" xfId="35272" xr:uid="{00000000-0005-0000-0000-0000F1750000}"/>
    <cellStyle name="Note 7 42 2 5" xfId="9485" xr:uid="{00000000-0005-0000-0000-0000F2750000}"/>
    <cellStyle name="Note 7 42 2 5 2" xfId="21691" xr:uid="{00000000-0005-0000-0000-0000F3750000}"/>
    <cellStyle name="Note 7 42 2 5 2 2" xfId="42979" xr:uid="{00000000-0005-0000-0000-0000F4750000}"/>
    <cellStyle name="Note 7 42 2 5 3" xfId="33665" xr:uid="{00000000-0005-0000-0000-0000F5750000}"/>
    <cellStyle name="Note 7 42 2 6" xfId="15349" xr:uid="{00000000-0005-0000-0000-0000F6750000}"/>
    <cellStyle name="Note 7 42 2 6 2" xfId="27065" xr:uid="{00000000-0005-0000-0000-0000F7750000}"/>
    <cellStyle name="Note 7 42 2 6 2 2" xfId="48353" xr:uid="{00000000-0005-0000-0000-0000F8750000}"/>
    <cellStyle name="Note 7 42 2 6 3" xfId="39039" xr:uid="{00000000-0005-0000-0000-0000F9750000}"/>
    <cellStyle name="Note 7 42 2 7" xfId="18233" xr:uid="{00000000-0005-0000-0000-0000FA750000}"/>
    <cellStyle name="Note 7 42 3" xfId="7538" xr:uid="{00000000-0005-0000-0000-0000FB750000}"/>
    <cellStyle name="Note 7 42 3 2" xfId="10176" xr:uid="{00000000-0005-0000-0000-0000FC750000}"/>
    <cellStyle name="Note 7 42 3 2 2" xfId="22382" xr:uid="{00000000-0005-0000-0000-0000FD750000}"/>
    <cellStyle name="Note 7 42 3 2 2 2" xfId="43670" xr:uid="{00000000-0005-0000-0000-0000FE750000}"/>
    <cellStyle name="Note 7 42 3 2 3" xfId="34356" xr:uid="{00000000-0005-0000-0000-0000FF750000}"/>
    <cellStyle name="Note 7 42 3 3" xfId="19955" xr:uid="{00000000-0005-0000-0000-000000760000}"/>
    <cellStyle name="Note 7 42 3 3 2" xfId="41243" xr:uid="{00000000-0005-0000-0000-000001760000}"/>
    <cellStyle name="Note 7 42 3 4" xfId="31929" xr:uid="{00000000-0005-0000-0000-000002760000}"/>
    <cellStyle name="Note 7 42 4" xfId="9710" xr:uid="{00000000-0005-0000-0000-000003760000}"/>
    <cellStyle name="Note 7 42 4 2" xfId="21916" xr:uid="{00000000-0005-0000-0000-000004760000}"/>
    <cellStyle name="Note 7 42 4 2 2" xfId="43204" xr:uid="{00000000-0005-0000-0000-000005760000}"/>
    <cellStyle name="Note 7 42 4 3" xfId="33890" xr:uid="{00000000-0005-0000-0000-000006760000}"/>
    <cellStyle name="Note 7 42 5" xfId="9988" xr:uid="{00000000-0005-0000-0000-000007760000}"/>
    <cellStyle name="Note 7 42 5 2" xfId="22194" xr:uid="{00000000-0005-0000-0000-000008760000}"/>
    <cellStyle name="Note 7 42 5 2 2" xfId="43482" xr:uid="{00000000-0005-0000-0000-000009760000}"/>
    <cellStyle name="Note 7 42 5 3" xfId="34168" xr:uid="{00000000-0005-0000-0000-00000A760000}"/>
    <cellStyle name="Note 7 42 6" xfId="9179" xr:uid="{00000000-0005-0000-0000-00000B760000}"/>
    <cellStyle name="Note 7 42 6 2" xfId="21388" xr:uid="{00000000-0005-0000-0000-00000C760000}"/>
    <cellStyle name="Note 7 42 6 2 2" xfId="42676" xr:uid="{00000000-0005-0000-0000-00000D760000}"/>
    <cellStyle name="Note 7 42 6 3" xfId="33362" xr:uid="{00000000-0005-0000-0000-00000E760000}"/>
    <cellStyle name="Note 7 42 7" xfId="15033" xr:uid="{00000000-0005-0000-0000-00000F760000}"/>
    <cellStyle name="Note 7 42 7 2" xfId="26749" xr:uid="{00000000-0005-0000-0000-000010760000}"/>
    <cellStyle name="Note 7 42 7 2 2" xfId="48037" xr:uid="{00000000-0005-0000-0000-000011760000}"/>
    <cellStyle name="Note 7 42 7 3" xfId="38723" xr:uid="{00000000-0005-0000-0000-000012760000}"/>
    <cellStyle name="Note 7 42 8" xfId="18232" xr:uid="{00000000-0005-0000-0000-000013760000}"/>
    <cellStyle name="Note 7 42 9" xfId="49896" xr:uid="{00000000-0005-0000-0000-000014760000}"/>
    <cellStyle name="Note 7 43" xfId="5788" xr:uid="{00000000-0005-0000-0000-000015760000}"/>
    <cellStyle name="Note 7 43 2" xfId="5789" xr:uid="{00000000-0005-0000-0000-000016760000}"/>
    <cellStyle name="Note 7 43 2 2" xfId="7917" xr:uid="{00000000-0005-0000-0000-000017760000}"/>
    <cellStyle name="Note 7 43 2 2 2" xfId="10488" xr:uid="{00000000-0005-0000-0000-000018760000}"/>
    <cellStyle name="Note 7 43 2 2 2 2" xfId="22694" xr:uid="{00000000-0005-0000-0000-000019760000}"/>
    <cellStyle name="Note 7 43 2 2 2 2 2" xfId="43982" xr:uid="{00000000-0005-0000-0000-00001A760000}"/>
    <cellStyle name="Note 7 43 2 2 2 3" xfId="34668" xr:uid="{00000000-0005-0000-0000-00001B760000}"/>
    <cellStyle name="Note 7 43 2 2 3" xfId="20246" xr:uid="{00000000-0005-0000-0000-00001C760000}"/>
    <cellStyle name="Note 7 43 2 2 3 2" xfId="41534" xr:uid="{00000000-0005-0000-0000-00001D760000}"/>
    <cellStyle name="Note 7 43 2 2 4" xfId="32220" xr:uid="{00000000-0005-0000-0000-00001E760000}"/>
    <cellStyle name="Note 7 43 2 3" xfId="10810" xr:uid="{00000000-0005-0000-0000-00001F760000}"/>
    <cellStyle name="Note 7 43 2 3 2" xfId="23016" xr:uid="{00000000-0005-0000-0000-000020760000}"/>
    <cellStyle name="Note 7 43 2 3 2 2" xfId="44304" xr:uid="{00000000-0005-0000-0000-000021760000}"/>
    <cellStyle name="Note 7 43 2 3 3" xfId="34990" xr:uid="{00000000-0005-0000-0000-000022760000}"/>
    <cellStyle name="Note 7 43 2 4" xfId="11093" xr:uid="{00000000-0005-0000-0000-000023760000}"/>
    <cellStyle name="Note 7 43 2 4 2" xfId="23299" xr:uid="{00000000-0005-0000-0000-000024760000}"/>
    <cellStyle name="Note 7 43 2 4 2 2" xfId="44587" xr:uid="{00000000-0005-0000-0000-000025760000}"/>
    <cellStyle name="Note 7 43 2 4 3" xfId="35273" xr:uid="{00000000-0005-0000-0000-000026760000}"/>
    <cellStyle name="Note 7 43 2 5" xfId="9486" xr:uid="{00000000-0005-0000-0000-000027760000}"/>
    <cellStyle name="Note 7 43 2 5 2" xfId="21692" xr:uid="{00000000-0005-0000-0000-000028760000}"/>
    <cellStyle name="Note 7 43 2 5 2 2" xfId="42980" xr:uid="{00000000-0005-0000-0000-000029760000}"/>
    <cellStyle name="Note 7 43 2 5 3" xfId="33666" xr:uid="{00000000-0005-0000-0000-00002A760000}"/>
    <cellStyle name="Note 7 43 2 6" xfId="15350" xr:uid="{00000000-0005-0000-0000-00002B760000}"/>
    <cellStyle name="Note 7 43 2 6 2" xfId="27066" xr:uid="{00000000-0005-0000-0000-00002C760000}"/>
    <cellStyle name="Note 7 43 2 6 2 2" xfId="48354" xr:uid="{00000000-0005-0000-0000-00002D760000}"/>
    <cellStyle name="Note 7 43 2 6 3" xfId="39040" xr:uid="{00000000-0005-0000-0000-00002E760000}"/>
    <cellStyle name="Note 7 43 2 7" xfId="18235" xr:uid="{00000000-0005-0000-0000-00002F760000}"/>
    <cellStyle name="Note 7 43 3" xfId="7539" xr:uid="{00000000-0005-0000-0000-000030760000}"/>
    <cellStyle name="Note 7 43 3 2" xfId="10177" xr:uid="{00000000-0005-0000-0000-000031760000}"/>
    <cellStyle name="Note 7 43 3 2 2" xfId="22383" xr:uid="{00000000-0005-0000-0000-000032760000}"/>
    <cellStyle name="Note 7 43 3 2 2 2" xfId="43671" xr:uid="{00000000-0005-0000-0000-000033760000}"/>
    <cellStyle name="Note 7 43 3 2 3" xfId="34357" xr:uid="{00000000-0005-0000-0000-000034760000}"/>
    <cellStyle name="Note 7 43 3 3" xfId="19956" xr:uid="{00000000-0005-0000-0000-000035760000}"/>
    <cellStyle name="Note 7 43 3 3 2" xfId="41244" xr:uid="{00000000-0005-0000-0000-000036760000}"/>
    <cellStyle name="Note 7 43 3 4" xfId="31930" xr:uid="{00000000-0005-0000-0000-000037760000}"/>
    <cellStyle name="Note 7 43 4" xfId="9709" xr:uid="{00000000-0005-0000-0000-000038760000}"/>
    <cellStyle name="Note 7 43 4 2" xfId="21915" xr:uid="{00000000-0005-0000-0000-000039760000}"/>
    <cellStyle name="Note 7 43 4 2 2" xfId="43203" xr:uid="{00000000-0005-0000-0000-00003A760000}"/>
    <cellStyle name="Note 7 43 4 3" xfId="33889" xr:uid="{00000000-0005-0000-0000-00003B760000}"/>
    <cellStyle name="Note 7 43 5" xfId="9989" xr:uid="{00000000-0005-0000-0000-00003C760000}"/>
    <cellStyle name="Note 7 43 5 2" xfId="22195" xr:uid="{00000000-0005-0000-0000-00003D760000}"/>
    <cellStyle name="Note 7 43 5 2 2" xfId="43483" xr:uid="{00000000-0005-0000-0000-00003E760000}"/>
    <cellStyle name="Note 7 43 5 3" xfId="34169" xr:uid="{00000000-0005-0000-0000-00003F760000}"/>
    <cellStyle name="Note 7 43 6" xfId="9180" xr:uid="{00000000-0005-0000-0000-000040760000}"/>
    <cellStyle name="Note 7 43 6 2" xfId="21389" xr:uid="{00000000-0005-0000-0000-000041760000}"/>
    <cellStyle name="Note 7 43 6 2 2" xfId="42677" xr:uid="{00000000-0005-0000-0000-000042760000}"/>
    <cellStyle name="Note 7 43 6 3" xfId="33363" xr:uid="{00000000-0005-0000-0000-000043760000}"/>
    <cellStyle name="Note 7 43 7" xfId="15034" xr:uid="{00000000-0005-0000-0000-000044760000}"/>
    <cellStyle name="Note 7 43 7 2" xfId="26750" xr:uid="{00000000-0005-0000-0000-000045760000}"/>
    <cellStyle name="Note 7 43 7 2 2" xfId="48038" xr:uid="{00000000-0005-0000-0000-000046760000}"/>
    <cellStyle name="Note 7 43 7 3" xfId="38724" xr:uid="{00000000-0005-0000-0000-000047760000}"/>
    <cellStyle name="Note 7 43 8" xfId="18234" xr:uid="{00000000-0005-0000-0000-000048760000}"/>
    <cellStyle name="Note 7 43 9" xfId="49897" xr:uid="{00000000-0005-0000-0000-000049760000}"/>
    <cellStyle name="Note 7 44" xfId="5790" xr:uid="{00000000-0005-0000-0000-00004A760000}"/>
    <cellStyle name="Note 7 44 2" xfId="5791" xr:uid="{00000000-0005-0000-0000-00004B760000}"/>
    <cellStyle name="Note 7 44 2 2" xfId="7918" xr:uid="{00000000-0005-0000-0000-00004C760000}"/>
    <cellStyle name="Note 7 44 2 2 2" xfId="10489" xr:uid="{00000000-0005-0000-0000-00004D760000}"/>
    <cellStyle name="Note 7 44 2 2 2 2" xfId="22695" xr:uid="{00000000-0005-0000-0000-00004E760000}"/>
    <cellStyle name="Note 7 44 2 2 2 2 2" xfId="43983" xr:uid="{00000000-0005-0000-0000-00004F760000}"/>
    <cellStyle name="Note 7 44 2 2 2 3" xfId="34669" xr:uid="{00000000-0005-0000-0000-000050760000}"/>
    <cellStyle name="Note 7 44 2 2 3" xfId="20247" xr:uid="{00000000-0005-0000-0000-000051760000}"/>
    <cellStyle name="Note 7 44 2 2 3 2" xfId="41535" xr:uid="{00000000-0005-0000-0000-000052760000}"/>
    <cellStyle name="Note 7 44 2 2 4" xfId="32221" xr:uid="{00000000-0005-0000-0000-000053760000}"/>
    <cellStyle name="Note 7 44 2 3" xfId="10811" xr:uid="{00000000-0005-0000-0000-000054760000}"/>
    <cellStyle name="Note 7 44 2 3 2" xfId="23017" xr:uid="{00000000-0005-0000-0000-000055760000}"/>
    <cellStyle name="Note 7 44 2 3 2 2" xfId="44305" xr:uid="{00000000-0005-0000-0000-000056760000}"/>
    <cellStyle name="Note 7 44 2 3 3" xfId="34991" xr:uid="{00000000-0005-0000-0000-000057760000}"/>
    <cellStyle name="Note 7 44 2 4" xfId="11094" xr:uid="{00000000-0005-0000-0000-000058760000}"/>
    <cellStyle name="Note 7 44 2 4 2" xfId="23300" xr:uid="{00000000-0005-0000-0000-000059760000}"/>
    <cellStyle name="Note 7 44 2 4 2 2" xfId="44588" xr:uid="{00000000-0005-0000-0000-00005A760000}"/>
    <cellStyle name="Note 7 44 2 4 3" xfId="35274" xr:uid="{00000000-0005-0000-0000-00005B760000}"/>
    <cellStyle name="Note 7 44 2 5" xfId="9487" xr:uid="{00000000-0005-0000-0000-00005C760000}"/>
    <cellStyle name="Note 7 44 2 5 2" xfId="21693" xr:uid="{00000000-0005-0000-0000-00005D760000}"/>
    <cellStyle name="Note 7 44 2 5 2 2" xfId="42981" xr:uid="{00000000-0005-0000-0000-00005E760000}"/>
    <cellStyle name="Note 7 44 2 5 3" xfId="33667" xr:uid="{00000000-0005-0000-0000-00005F760000}"/>
    <cellStyle name="Note 7 44 2 6" xfId="15351" xr:uid="{00000000-0005-0000-0000-000060760000}"/>
    <cellStyle name="Note 7 44 2 6 2" xfId="27067" xr:uid="{00000000-0005-0000-0000-000061760000}"/>
    <cellStyle name="Note 7 44 2 6 2 2" xfId="48355" xr:uid="{00000000-0005-0000-0000-000062760000}"/>
    <cellStyle name="Note 7 44 2 6 3" xfId="39041" xr:uid="{00000000-0005-0000-0000-000063760000}"/>
    <cellStyle name="Note 7 44 2 7" xfId="18237" xr:uid="{00000000-0005-0000-0000-000064760000}"/>
    <cellStyle name="Note 7 44 2 8" xfId="49898" xr:uid="{00000000-0005-0000-0000-000065760000}"/>
    <cellStyle name="Note 7 44 3" xfId="7540" xr:uid="{00000000-0005-0000-0000-000066760000}"/>
    <cellStyle name="Note 7 44 3 2" xfId="10178" xr:uid="{00000000-0005-0000-0000-000067760000}"/>
    <cellStyle name="Note 7 44 3 2 2" xfId="22384" xr:uid="{00000000-0005-0000-0000-000068760000}"/>
    <cellStyle name="Note 7 44 3 2 2 2" xfId="43672" xr:uid="{00000000-0005-0000-0000-000069760000}"/>
    <cellStyle name="Note 7 44 3 2 3" xfId="34358" xr:uid="{00000000-0005-0000-0000-00006A760000}"/>
    <cellStyle name="Note 7 44 3 3" xfId="19957" xr:uid="{00000000-0005-0000-0000-00006B760000}"/>
    <cellStyle name="Note 7 44 3 3 2" xfId="41245" xr:uid="{00000000-0005-0000-0000-00006C760000}"/>
    <cellStyle name="Note 7 44 3 4" xfId="31931" xr:uid="{00000000-0005-0000-0000-00006D760000}"/>
    <cellStyle name="Note 7 44 4" xfId="9708" xr:uid="{00000000-0005-0000-0000-00006E760000}"/>
    <cellStyle name="Note 7 44 4 2" xfId="21914" xr:uid="{00000000-0005-0000-0000-00006F760000}"/>
    <cellStyle name="Note 7 44 4 2 2" xfId="43202" xr:uid="{00000000-0005-0000-0000-000070760000}"/>
    <cellStyle name="Note 7 44 4 3" xfId="33888" xr:uid="{00000000-0005-0000-0000-000071760000}"/>
    <cellStyle name="Note 7 44 5" xfId="9990" xr:uid="{00000000-0005-0000-0000-000072760000}"/>
    <cellStyle name="Note 7 44 5 2" xfId="22196" xr:uid="{00000000-0005-0000-0000-000073760000}"/>
    <cellStyle name="Note 7 44 5 2 2" xfId="43484" xr:uid="{00000000-0005-0000-0000-000074760000}"/>
    <cellStyle name="Note 7 44 5 3" xfId="34170" xr:uid="{00000000-0005-0000-0000-000075760000}"/>
    <cellStyle name="Note 7 44 6" xfId="9181" xr:uid="{00000000-0005-0000-0000-000076760000}"/>
    <cellStyle name="Note 7 44 6 2" xfId="21390" xr:uid="{00000000-0005-0000-0000-000077760000}"/>
    <cellStyle name="Note 7 44 6 2 2" xfId="42678" xr:uid="{00000000-0005-0000-0000-000078760000}"/>
    <cellStyle name="Note 7 44 6 3" xfId="33364" xr:uid="{00000000-0005-0000-0000-000079760000}"/>
    <cellStyle name="Note 7 44 7" xfId="15035" xr:uid="{00000000-0005-0000-0000-00007A760000}"/>
    <cellStyle name="Note 7 44 7 2" xfId="26751" xr:uid="{00000000-0005-0000-0000-00007B760000}"/>
    <cellStyle name="Note 7 44 7 2 2" xfId="48039" xr:uid="{00000000-0005-0000-0000-00007C760000}"/>
    <cellStyle name="Note 7 44 7 3" xfId="38725" xr:uid="{00000000-0005-0000-0000-00007D760000}"/>
    <cellStyle name="Note 7 44 8" xfId="18236" xr:uid="{00000000-0005-0000-0000-00007E760000}"/>
    <cellStyle name="Note 7 44 9" xfId="49899" xr:uid="{00000000-0005-0000-0000-00007F760000}"/>
    <cellStyle name="Note 7 45" xfId="5792" xr:uid="{00000000-0005-0000-0000-000080760000}"/>
    <cellStyle name="Note 7 45 2" xfId="5793" xr:uid="{00000000-0005-0000-0000-000081760000}"/>
    <cellStyle name="Note 7 45 2 2" xfId="7919" xr:uid="{00000000-0005-0000-0000-000082760000}"/>
    <cellStyle name="Note 7 45 2 2 2" xfId="10490" xr:uid="{00000000-0005-0000-0000-000083760000}"/>
    <cellStyle name="Note 7 45 2 2 2 2" xfId="22696" xr:uid="{00000000-0005-0000-0000-000084760000}"/>
    <cellStyle name="Note 7 45 2 2 2 2 2" xfId="43984" xr:uid="{00000000-0005-0000-0000-000085760000}"/>
    <cellStyle name="Note 7 45 2 2 2 3" xfId="34670" xr:uid="{00000000-0005-0000-0000-000086760000}"/>
    <cellStyle name="Note 7 45 2 2 3" xfId="20248" xr:uid="{00000000-0005-0000-0000-000087760000}"/>
    <cellStyle name="Note 7 45 2 2 3 2" xfId="41536" xr:uid="{00000000-0005-0000-0000-000088760000}"/>
    <cellStyle name="Note 7 45 2 2 4" xfId="32222" xr:uid="{00000000-0005-0000-0000-000089760000}"/>
    <cellStyle name="Note 7 45 2 3" xfId="10812" xr:uid="{00000000-0005-0000-0000-00008A760000}"/>
    <cellStyle name="Note 7 45 2 3 2" xfId="23018" xr:uid="{00000000-0005-0000-0000-00008B760000}"/>
    <cellStyle name="Note 7 45 2 3 2 2" xfId="44306" xr:uid="{00000000-0005-0000-0000-00008C760000}"/>
    <cellStyle name="Note 7 45 2 3 3" xfId="34992" xr:uid="{00000000-0005-0000-0000-00008D760000}"/>
    <cellStyle name="Note 7 45 2 4" xfId="11095" xr:uid="{00000000-0005-0000-0000-00008E760000}"/>
    <cellStyle name="Note 7 45 2 4 2" xfId="23301" xr:uid="{00000000-0005-0000-0000-00008F760000}"/>
    <cellStyle name="Note 7 45 2 4 2 2" xfId="44589" xr:uid="{00000000-0005-0000-0000-000090760000}"/>
    <cellStyle name="Note 7 45 2 4 3" xfId="35275" xr:uid="{00000000-0005-0000-0000-000091760000}"/>
    <cellStyle name="Note 7 45 2 5" xfId="9488" xr:uid="{00000000-0005-0000-0000-000092760000}"/>
    <cellStyle name="Note 7 45 2 5 2" xfId="21694" xr:uid="{00000000-0005-0000-0000-000093760000}"/>
    <cellStyle name="Note 7 45 2 5 2 2" xfId="42982" xr:uid="{00000000-0005-0000-0000-000094760000}"/>
    <cellStyle name="Note 7 45 2 5 3" xfId="33668" xr:uid="{00000000-0005-0000-0000-000095760000}"/>
    <cellStyle name="Note 7 45 2 6" xfId="15352" xr:uid="{00000000-0005-0000-0000-000096760000}"/>
    <cellStyle name="Note 7 45 2 6 2" xfId="27068" xr:uid="{00000000-0005-0000-0000-000097760000}"/>
    <cellStyle name="Note 7 45 2 6 2 2" xfId="48356" xr:uid="{00000000-0005-0000-0000-000098760000}"/>
    <cellStyle name="Note 7 45 2 6 3" xfId="39042" xr:uid="{00000000-0005-0000-0000-000099760000}"/>
    <cellStyle name="Note 7 45 2 7" xfId="18239" xr:uid="{00000000-0005-0000-0000-00009A760000}"/>
    <cellStyle name="Note 7 45 2 8" xfId="49900" xr:uid="{00000000-0005-0000-0000-00009B760000}"/>
    <cellStyle name="Note 7 45 3" xfId="7541" xr:uid="{00000000-0005-0000-0000-00009C760000}"/>
    <cellStyle name="Note 7 45 3 2" xfId="10179" xr:uid="{00000000-0005-0000-0000-00009D760000}"/>
    <cellStyle name="Note 7 45 3 2 2" xfId="22385" xr:uid="{00000000-0005-0000-0000-00009E760000}"/>
    <cellStyle name="Note 7 45 3 2 2 2" xfId="43673" xr:uid="{00000000-0005-0000-0000-00009F760000}"/>
    <cellStyle name="Note 7 45 3 2 3" xfId="34359" xr:uid="{00000000-0005-0000-0000-0000A0760000}"/>
    <cellStyle name="Note 7 45 3 3" xfId="19958" xr:uid="{00000000-0005-0000-0000-0000A1760000}"/>
    <cellStyle name="Note 7 45 3 3 2" xfId="41246" xr:uid="{00000000-0005-0000-0000-0000A2760000}"/>
    <cellStyle name="Note 7 45 3 4" xfId="31932" xr:uid="{00000000-0005-0000-0000-0000A3760000}"/>
    <cellStyle name="Note 7 45 3 5" xfId="49901" xr:uid="{00000000-0005-0000-0000-0000A4760000}"/>
    <cellStyle name="Note 7 45 4" xfId="9707" xr:uid="{00000000-0005-0000-0000-0000A5760000}"/>
    <cellStyle name="Note 7 45 4 2" xfId="21913" xr:uid="{00000000-0005-0000-0000-0000A6760000}"/>
    <cellStyle name="Note 7 45 4 2 2" xfId="43201" xr:uid="{00000000-0005-0000-0000-0000A7760000}"/>
    <cellStyle name="Note 7 45 4 3" xfId="33887" xr:uid="{00000000-0005-0000-0000-0000A8760000}"/>
    <cellStyle name="Note 7 45 4 4" xfId="49902" xr:uid="{00000000-0005-0000-0000-0000A9760000}"/>
    <cellStyle name="Note 7 45 5" xfId="9991" xr:uid="{00000000-0005-0000-0000-0000AA760000}"/>
    <cellStyle name="Note 7 45 5 2" xfId="22197" xr:uid="{00000000-0005-0000-0000-0000AB760000}"/>
    <cellStyle name="Note 7 45 5 2 2" xfId="43485" xr:uid="{00000000-0005-0000-0000-0000AC760000}"/>
    <cellStyle name="Note 7 45 5 3" xfId="34171" xr:uid="{00000000-0005-0000-0000-0000AD760000}"/>
    <cellStyle name="Note 7 45 5 4" xfId="49903" xr:uid="{00000000-0005-0000-0000-0000AE760000}"/>
    <cellStyle name="Note 7 45 6" xfId="9182" xr:uid="{00000000-0005-0000-0000-0000AF760000}"/>
    <cellStyle name="Note 7 45 6 2" xfId="21391" xr:uid="{00000000-0005-0000-0000-0000B0760000}"/>
    <cellStyle name="Note 7 45 6 2 2" xfId="42679" xr:uid="{00000000-0005-0000-0000-0000B1760000}"/>
    <cellStyle name="Note 7 45 6 3" xfId="33365" xr:uid="{00000000-0005-0000-0000-0000B2760000}"/>
    <cellStyle name="Note 7 45 7" xfId="15036" xr:uid="{00000000-0005-0000-0000-0000B3760000}"/>
    <cellStyle name="Note 7 45 7 2" xfId="26752" xr:uid="{00000000-0005-0000-0000-0000B4760000}"/>
    <cellStyle name="Note 7 45 7 2 2" xfId="48040" xr:uid="{00000000-0005-0000-0000-0000B5760000}"/>
    <cellStyle name="Note 7 45 7 3" xfId="38726" xr:uid="{00000000-0005-0000-0000-0000B6760000}"/>
    <cellStyle name="Note 7 45 8" xfId="18238" xr:uid="{00000000-0005-0000-0000-0000B7760000}"/>
    <cellStyle name="Note 7 45 9" xfId="49904" xr:uid="{00000000-0005-0000-0000-0000B8760000}"/>
    <cellStyle name="Note 7 46" xfId="5794" xr:uid="{00000000-0005-0000-0000-0000B9760000}"/>
    <cellStyle name="Note 7 46 2" xfId="5795" xr:uid="{00000000-0005-0000-0000-0000BA760000}"/>
    <cellStyle name="Note 7 46 2 2" xfId="7920" xr:uid="{00000000-0005-0000-0000-0000BB760000}"/>
    <cellStyle name="Note 7 46 2 2 2" xfId="10491" xr:uid="{00000000-0005-0000-0000-0000BC760000}"/>
    <cellStyle name="Note 7 46 2 2 2 2" xfId="22697" xr:uid="{00000000-0005-0000-0000-0000BD760000}"/>
    <cellStyle name="Note 7 46 2 2 2 2 2" xfId="43985" xr:uid="{00000000-0005-0000-0000-0000BE760000}"/>
    <cellStyle name="Note 7 46 2 2 2 3" xfId="34671" xr:uid="{00000000-0005-0000-0000-0000BF760000}"/>
    <cellStyle name="Note 7 46 2 2 3" xfId="20249" xr:uid="{00000000-0005-0000-0000-0000C0760000}"/>
    <cellStyle name="Note 7 46 2 2 3 2" xfId="41537" xr:uid="{00000000-0005-0000-0000-0000C1760000}"/>
    <cellStyle name="Note 7 46 2 2 4" xfId="32223" xr:uid="{00000000-0005-0000-0000-0000C2760000}"/>
    <cellStyle name="Note 7 46 2 3" xfId="10813" xr:uid="{00000000-0005-0000-0000-0000C3760000}"/>
    <cellStyle name="Note 7 46 2 3 2" xfId="23019" xr:uid="{00000000-0005-0000-0000-0000C4760000}"/>
    <cellStyle name="Note 7 46 2 3 2 2" xfId="44307" xr:uid="{00000000-0005-0000-0000-0000C5760000}"/>
    <cellStyle name="Note 7 46 2 3 3" xfId="34993" xr:uid="{00000000-0005-0000-0000-0000C6760000}"/>
    <cellStyle name="Note 7 46 2 4" xfId="11096" xr:uid="{00000000-0005-0000-0000-0000C7760000}"/>
    <cellStyle name="Note 7 46 2 4 2" xfId="23302" xr:uid="{00000000-0005-0000-0000-0000C8760000}"/>
    <cellStyle name="Note 7 46 2 4 2 2" xfId="44590" xr:uid="{00000000-0005-0000-0000-0000C9760000}"/>
    <cellStyle name="Note 7 46 2 4 3" xfId="35276" xr:uid="{00000000-0005-0000-0000-0000CA760000}"/>
    <cellStyle name="Note 7 46 2 5" xfId="9489" xr:uid="{00000000-0005-0000-0000-0000CB760000}"/>
    <cellStyle name="Note 7 46 2 5 2" xfId="21695" xr:uid="{00000000-0005-0000-0000-0000CC760000}"/>
    <cellStyle name="Note 7 46 2 5 2 2" xfId="42983" xr:uid="{00000000-0005-0000-0000-0000CD760000}"/>
    <cellStyle name="Note 7 46 2 5 3" xfId="33669" xr:uid="{00000000-0005-0000-0000-0000CE760000}"/>
    <cellStyle name="Note 7 46 2 6" xfId="15353" xr:uid="{00000000-0005-0000-0000-0000CF760000}"/>
    <cellStyle name="Note 7 46 2 6 2" xfId="27069" xr:uid="{00000000-0005-0000-0000-0000D0760000}"/>
    <cellStyle name="Note 7 46 2 6 2 2" xfId="48357" xr:uid="{00000000-0005-0000-0000-0000D1760000}"/>
    <cellStyle name="Note 7 46 2 6 3" xfId="39043" xr:uid="{00000000-0005-0000-0000-0000D2760000}"/>
    <cellStyle name="Note 7 46 2 7" xfId="18241" xr:uid="{00000000-0005-0000-0000-0000D3760000}"/>
    <cellStyle name="Note 7 46 2 8" xfId="49905" xr:uid="{00000000-0005-0000-0000-0000D4760000}"/>
    <cellStyle name="Note 7 46 3" xfId="7542" xr:uid="{00000000-0005-0000-0000-0000D5760000}"/>
    <cellStyle name="Note 7 46 3 2" xfId="10180" xr:uid="{00000000-0005-0000-0000-0000D6760000}"/>
    <cellStyle name="Note 7 46 3 2 2" xfId="22386" xr:uid="{00000000-0005-0000-0000-0000D7760000}"/>
    <cellStyle name="Note 7 46 3 2 2 2" xfId="43674" xr:uid="{00000000-0005-0000-0000-0000D8760000}"/>
    <cellStyle name="Note 7 46 3 2 3" xfId="34360" xr:uid="{00000000-0005-0000-0000-0000D9760000}"/>
    <cellStyle name="Note 7 46 3 3" xfId="19959" xr:uid="{00000000-0005-0000-0000-0000DA760000}"/>
    <cellStyle name="Note 7 46 3 3 2" xfId="41247" xr:uid="{00000000-0005-0000-0000-0000DB760000}"/>
    <cellStyle name="Note 7 46 3 4" xfId="31933" xr:uid="{00000000-0005-0000-0000-0000DC760000}"/>
    <cellStyle name="Note 7 46 3 5" xfId="49906" xr:uid="{00000000-0005-0000-0000-0000DD760000}"/>
    <cellStyle name="Note 7 46 4" xfId="9706" xr:uid="{00000000-0005-0000-0000-0000DE760000}"/>
    <cellStyle name="Note 7 46 4 2" xfId="21912" xr:uid="{00000000-0005-0000-0000-0000DF760000}"/>
    <cellStyle name="Note 7 46 4 2 2" xfId="43200" xr:uid="{00000000-0005-0000-0000-0000E0760000}"/>
    <cellStyle name="Note 7 46 4 3" xfId="33886" xr:uid="{00000000-0005-0000-0000-0000E1760000}"/>
    <cellStyle name="Note 7 46 4 4" xfId="49907" xr:uid="{00000000-0005-0000-0000-0000E2760000}"/>
    <cellStyle name="Note 7 46 5" xfId="9992" xr:uid="{00000000-0005-0000-0000-0000E3760000}"/>
    <cellStyle name="Note 7 46 5 2" xfId="22198" xr:uid="{00000000-0005-0000-0000-0000E4760000}"/>
    <cellStyle name="Note 7 46 5 2 2" xfId="43486" xr:uid="{00000000-0005-0000-0000-0000E5760000}"/>
    <cellStyle name="Note 7 46 5 3" xfId="34172" xr:uid="{00000000-0005-0000-0000-0000E6760000}"/>
    <cellStyle name="Note 7 46 5 4" xfId="49908" xr:uid="{00000000-0005-0000-0000-0000E7760000}"/>
    <cellStyle name="Note 7 46 6" xfId="9183" xr:uid="{00000000-0005-0000-0000-0000E8760000}"/>
    <cellStyle name="Note 7 46 6 2" xfId="21392" xr:uid="{00000000-0005-0000-0000-0000E9760000}"/>
    <cellStyle name="Note 7 46 6 2 2" xfId="42680" xr:uid="{00000000-0005-0000-0000-0000EA760000}"/>
    <cellStyle name="Note 7 46 6 3" xfId="33366" xr:uid="{00000000-0005-0000-0000-0000EB760000}"/>
    <cellStyle name="Note 7 46 7" xfId="15037" xr:uid="{00000000-0005-0000-0000-0000EC760000}"/>
    <cellStyle name="Note 7 46 7 2" xfId="26753" xr:uid="{00000000-0005-0000-0000-0000ED760000}"/>
    <cellStyle name="Note 7 46 7 2 2" xfId="48041" xr:uid="{00000000-0005-0000-0000-0000EE760000}"/>
    <cellStyle name="Note 7 46 7 3" xfId="38727" xr:uid="{00000000-0005-0000-0000-0000EF760000}"/>
    <cellStyle name="Note 7 46 8" xfId="18240" xr:uid="{00000000-0005-0000-0000-0000F0760000}"/>
    <cellStyle name="Note 7 46 9" xfId="49909" xr:uid="{00000000-0005-0000-0000-0000F1760000}"/>
    <cellStyle name="Note 7 47" xfId="5796" xr:uid="{00000000-0005-0000-0000-0000F2760000}"/>
    <cellStyle name="Note 7 47 2" xfId="5797" xr:uid="{00000000-0005-0000-0000-0000F3760000}"/>
    <cellStyle name="Note 7 47 2 2" xfId="7975" xr:uid="{00000000-0005-0000-0000-0000F4760000}"/>
    <cellStyle name="Note 7 47 2 2 2" xfId="10492" xr:uid="{00000000-0005-0000-0000-0000F5760000}"/>
    <cellStyle name="Note 7 47 2 2 2 2" xfId="22698" xr:uid="{00000000-0005-0000-0000-0000F6760000}"/>
    <cellStyle name="Note 7 47 2 2 2 2 2" xfId="43986" xr:uid="{00000000-0005-0000-0000-0000F7760000}"/>
    <cellStyle name="Note 7 47 2 2 2 3" xfId="34672" xr:uid="{00000000-0005-0000-0000-0000F8760000}"/>
    <cellStyle name="Note 7 47 2 2 3" xfId="20301" xr:uid="{00000000-0005-0000-0000-0000F9760000}"/>
    <cellStyle name="Note 7 47 2 2 3 2" xfId="41589" xr:uid="{00000000-0005-0000-0000-0000FA760000}"/>
    <cellStyle name="Note 7 47 2 2 4" xfId="32275" xr:uid="{00000000-0005-0000-0000-0000FB760000}"/>
    <cellStyle name="Note 7 47 2 3" xfId="10814" xr:uid="{00000000-0005-0000-0000-0000FC760000}"/>
    <cellStyle name="Note 7 47 2 3 2" xfId="23020" xr:uid="{00000000-0005-0000-0000-0000FD760000}"/>
    <cellStyle name="Note 7 47 2 3 2 2" xfId="44308" xr:uid="{00000000-0005-0000-0000-0000FE760000}"/>
    <cellStyle name="Note 7 47 2 3 3" xfId="34994" xr:uid="{00000000-0005-0000-0000-0000FF760000}"/>
    <cellStyle name="Note 7 47 2 4" xfId="11097" xr:uid="{00000000-0005-0000-0000-000000770000}"/>
    <cellStyle name="Note 7 47 2 4 2" xfId="23303" xr:uid="{00000000-0005-0000-0000-000001770000}"/>
    <cellStyle name="Note 7 47 2 4 2 2" xfId="44591" xr:uid="{00000000-0005-0000-0000-000002770000}"/>
    <cellStyle name="Note 7 47 2 4 3" xfId="35277" xr:uid="{00000000-0005-0000-0000-000003770000}"/>
    <cellStyle name="Note 7 47 2 5" xfId="9490" xr:uid="{00000000-0005-0000-0000-000004770000}"/>
    <cellStyle name="Note 7 47 2 5 2" xfId="21696" xr:uid="{00000000-0005-0000-0000-000005770000}"/>
    <cellStyle name="Note 7 47 2 5 2 2" xfId="42984" xr:uid="{00000000-0005-0000-0000-000006770000}"/>
    <cellStyle name="Note 7 47 2 5 3" xfId="33670" xr:uid="{00000000-0005-0000-0000-000007770000}"/>
    <cellStyle name="Note 7 47 2 6" xfId="15405" xr:uid="{00000000-0005-0000-0000-000008770000}"/>
    <cellStyle name="Note 7 47 2 6 2" xfId="27121" xr:uid="{00000000-0005-0000-0000-000009770000}"/>
    <cellStyle name="Note 7 47 2 6 2 2" xfId="48409" xr:uid="{00000000-0005-0000-0000-00000A770000}"/>
    <cellStyle name="Note 7 47 2 6 3" xfId="39095" xr:uid="{00000000-0005-0000-0000-00000B770000}"/>
    <cellStyle name="Note 7 47 2 7" xfId="18243" xr:uid="{00000000-0005-0000-0000-00000C770000}"/>
    <cellStyle name="Note 7 47 3" xfId="7543" xr:uid="{00000000-0005-0000-0000-00000D770000}"/>
    <cellStyle name="Note 7 47 3 2" xfId="10181" xr:uid="{00000000-0005-0000-0000-00000E770000}"/>
    <cellStyle name="Note 7 47 3 2 2" xfId="22387" xr:uid="{00000000-0005-0000-0000-00000F770000}"/>
    <cellStyle name="Note 7 47 3 2 2 2" xfId="43675" xr:uid="{00000000-0005-0000-0000-000010770000}"/>
    <cellStyle name="Note 7 47 3 2 3" xfId="34361" xr:uid="{00000000-0005-0000-0000-000011770000}"/>
    <cellStyle name="Note 7 47 3 3" xfId="19960" xr:uid="{00000000-0005-0000-0000-000012770000}"/>
    <cellStyle name="Note 7 47 3 3 2" xfId="41248" xr:uid="{00000000-0005-0000-0000-000013770000}"/>
    <cellStyle name="Note 7 47 3 4" xfId="31934" xr:uid="{00000000-0005-0000-0000-000014770000}"/>
    <cellStyle name="Note 7 47 4" xfId="9705" xr:uid="{00000000-0005-0000-0000-000015770000}"/>
    <cellStyle name="Note 7 47 4 2" xfId="21911" xr:uid="{00000000-0005-0000-0000-000016770000}"/>
    <cellStyle name="Note 7 47 4 2 2" xfId="43199" xr:uid="{00000000-0005-0000-0000-000017770000}"/>
    <cellStyle name="Note 7 47 4 3" xfId="33885" xr:uid="{00000000-0005-0000-0000-000018770000}"/>
    <cellStyle name="Note 7 47 5" xfId="9993" xr:uid="{00000000-0005-0000-0000-000019770000}"/>
    <cellStyle name="Note 7 47 5 2" xfId="22199" xr:uid="{00000000-0005-0000-0000-00001A770000}"/>
    <cellStyle name="Note 7 47 5 2 2" xfId="43487" xr:uid="{00000000-0005-0000-0000-00001B770000}"/>
    <cellStyle name="Note 7 47 5 3" xfId="34173" xr:uid="{00000000-0005-0000-0000-00001C770000}"/>
    <cellStyle name="Note 7 47 6" xfId="9184" xr:uid="{00000000-0005-0000-0000-00001D770000}"/>
    <cellStyle name="Note 7 47 6 2" xfId="21393" xr:uid="{00000000-0005-0000-0000-00001E770000}"/>
    <cellStyle name="Note 7 47 6 2 2" xfId="42681" xr:uid="{00000000-0005-0000-0000-00001F770000}"/>
    <cellStyle name="Note 7 47 6 3" xfId="33367" xr:uid="{00000000-0005-0000-0000-000020770000}"/>
    <cellStyle name="Note 7 47 7" xfId="15038" xr:uid="{00000000-0005-0000-0000-000021770000}"/>
    <cellStyle name="Note 7 47 7 2" xfId="26754" xr:uid="{00000000-0005-0000-0000-000022770000}"/>
    <cellStyle name="Note 7 47 7 2 2" xfId="48042" xr:uid="{00000000-0005-0000-0000-000023770000}"/>
    <cellStyle name="Note 7 47 7 3" xfId="38728" xr:uid="{00000000-0005-0000-0000-000024770000}"/>
    <cellStyle name="Note 7 47 8" xfId="18242" xr:uid="{00000000-0005-0000-0000-000025770000}"/>
    <cellStyle name="Note 7 47 9" xfId="49910" xr:uid="{00000000-0005-0000-0000-000026770000}"/>
    <cellStyle name="Note 7 48" xfId="5798" xr:uid="{00000000-0005-0000-0000-000027770000}"/>
    <cellStyle name="Note 7 48 2" xfId="5799" xr:uid="{00000000-0005-0000-0000-000028770000}"/>
    <cellStyle name="Note 7 48 2 2" xfId="8233" xr:uid="{00000000-0005-0000-0000-000029770000}"/>
    <cellStyle name="Note 7 48 2 2 2" xfId="10558" xr:uid="{00000000-0005-0000-0000-00002A770000}"/>
    <cellStyle name="Note 7 48 2 2 2 2" xfId="22764" xr:uid="{00000000-0005-0000-0000-00002B770000}"/>
    <cellStyle name="Note 7 48 2 2 2 2 2" xfId="44052" xr:uid="{00000000-0005-0000-0000-00002C770000}"/>
    <cellStyle name="Note 7 48 2 2 2 3" xfId="34738" xr:uid="{00000000-0005-0000-0000-00002D770000}"/>
    <cellStyle name="Note 7 48 2 2 3" xfId="20471" xr:uid="{00000000-0005-0000-0000-00002E770000}"/>
    <cellStyle name="Note 7 48 2 2 3 2" xfId="41759" xr:uid="{00000000-0005-0000-0000-00002F770000}"/>
    <cellStyle name="Note 7 48 2 2 4" xfId="32445" xr:uid="{00000000-0005-0000-0000-000030770000}"/>
    <cellStyle name="Note 7 48 2 3" xfId="10876" xr:uid="{00000000-0005-0000-0000-000031770000}"/>
    <cellStyle name="Note 7 48 2 3 2" xfId="23082" xr:uid="{00000000-0005-0000-0000-000032770000}"/>
    <cellStyle name="Note 7 48 2 3 2 2" xfId="44370" xr:uid="{00000000-0005-0000-0000-000033770000}"/>
    <cellStyle name="Note 7 48 2 3 3" xfId="35056" xr:uid="{00000000-0005-0000-0000-000034770000}"/>
    <cellStyle name="Note 7 48 2 4" xfId="11159" xr:uid="{00000000-0005-0000-0000-000035770000}"/>
    <cellStyle name="Note 7 48 2 4 2" xfId="23365" xr:uid="{00000000-0005-0000-0000-000036770000}"/>
    <cellStyle name="Note 7 48 2 4 2 2" xfId="44653" xr:uid="{00000000-0005-0000-0000-000037770000}"/>
    <cellStyle name="Note 7 48 2 4 3" xfId="35339" xr:uid="{00000000-0005-0000-0000-000038770000}"/>
    <cellStyle name="Note 7 48 2 5" xfId="9553" xr:uid="{00000000-0005-0000-0000-000039770000}"/>
    <cellStyle name="Note 7 48 2 5 2" xfId="21759" xr:uid="{00000000-0005-0000-0000-00003A770000}"/>
    <cellStyle name="Note 7 48 2 5 2 2" xfId="43047" xr:uid="{00000000-0005-0000-0000-00003B770000}"/>
    <cellStyle name="Note 7 48 2 5 3" xfId="33733" xr:uid="{00000000-0005-0000-0000-00003C770000}"/>
    <cellStyle name="Note 7 48 2 6" xfId="15678" xr:uid="{00000000-0005-0000-0000-00003D770000}"/>
    <cellStyle name="Note 7 48 2 6 2" xfId="27394" xr:uid="{00000000-0005-0000-0000-00003E770000}"/>
    <cellStyle name="Note 7 48 2 6 2 2" xfId="48682" xr:uid="{00000000-0005-0000-0000-00003F770000}"/>
    <cellStyle name="Note 7 48 2 6 3" xfId="39368" xr:uid="{00000000-0005-0000-0000-000040770000}"/>
    <cellStyle name="Note 7 48 2 7" xfId="18245" xr:uid="{00000000-0005-0000-0000-000041770000}"/>
    <cellStyle name="Note 7 48 3" xfId="7665" xr:uid="{00000000-0005-0000-0000-000042770000}"/>
    <cellStyle name="Note 7 48 3 2" xfId="10286" xr:uid="{00000000-0005-0000-0000-000043770000}"/>
    <cellStyle name="Note 7 48 3 2 2" xfId="22492" xr:uid="{00000000-0005-0000-0000-000044770000}"/>
    <cellStyle name="Note 7 48 3 2 2 2" xfId="43780" xr:uid="{00000000-0005-0000-0000-000045770000}"/>
    <cellStyle name="Note 7 48 3 2 3" xfId="34466" xr:uid="{00000000-0005-0000-0000-000046770000}"/>
    <cellStyle name="Note 7 48 3 3" xfId="20061" xr:uid="{00000000-0005-0000-0000-000047770000}"/>
    <cellStyle name="Note 7 48 3 3 2" xfId="41349" xr:uid="{00000000-0005-0000-0000-000048770000}"/>
    <cellStyle name="Note 7 48 3 4" xfId="32035" xr:uid="{00000000-0005-0000-0000-000049770000}"/>
    <cellStyle name="Note 7 48 4" xfId="10648" xr:uid="{00000000-0005-0000-0000-00004A770000}"/>
    <cellStyle name="Note 7 48 4 2" xfId="22854" xr:uid="{00000000-0005-0000-0000-00004B770000}"/>
    <cellStyle name="Note 7 48 4 2 2" xfId="44142" xr:uid="{00000000-0005-0000-0000-00004C770000}"/>
    <cellStyle name="Note 7 48 4 3" xfId="34828" xr:uid="{00000000-0005-0000-0000-00004D770000}"/>
    <cellStyle name="Note 7 48 5" xfId="10330" xr:uid="{00000000-0005-0000-0000-00004E770000}"/>
    <cellStyle name="Note 7 48 5 2" xfId="22536" xr:uid="{00000000-0005-0000-0000-00004F770000}"/>
    <cellStyle name="Note 7 48 5 2 2" xfId="43824" xr:uid="{00000000-0005-0000-0000-000050770000}"/>
    <cellStyle name="Note 7 48 5 3" xfId="34510" xr:uid="{00000000-0005-0000-0000-000051770000}"/>
    <cellStyle name="Note 7 48 6" xfId="9290" xr:uid="{00000000-0005-0000-0000-000052770000}"/>
    <cellStyle name="Note 7 48 6 2" xfId="21499" xr:uid="{00000000-0005-0000-0000-000053770000}"/>
    <cellStyle name="Note 7 48 6 2 2" xfId="42787" xr:uid="{00000000-0005-0000-0000-000054770000}"/>
    <cellStyle name="Note 7 48 6 3" xfId="33473" xr:uid="{00000000-0005-0000-0000-000055770000}"/>
    <cellStyle name="Note 7 48 7" xfId="15137" xr:uid="{00000000-0005-0000-0000-000056770000}"/>
    <cellStyle name="Note 7 48 7 2" xfId="26853" xr:uid="{00000000-0005-0000-0000-000057770000}"/>
    <cellStyle name="Note 7 48 7 2 2" xfId="48141" xr:uid="{00000000-0005-0000-0000-000058770000}"/>
    <cellStyle name="Note 7 48 7 3" xfId="38827" xr:uid="{00000000-0005-0000-0000-000059770000}"/>
    <cellStyle name="Note 7 48 8" xfId="18244" xr:uid="{00000000-0005-0000-0000-00005A770000}"/>
    <cellStyle name="Note 7 48 9" xfId="49911" xr:uid="{00000000-0005-0000-0000-00005B770000}"/>
    <cellStyle name="Note 7 49" xfId="5800" xr:uid="{00000000-0005-0000-0000-00005C770000}"/>
    <cellStyle name="Note 7 49 2" xfId="5801" xr:uid="{00000000-0005-0000-0000-00005D770000}"/>
    <cellStyle name="Note 7 49 2 2" xfId="8234" xr:uid="{00000000-0005-0000-0000-00005E770000}"/>
    <cellStyle name="Note 7 49 2 2 2" xfId="10544" xr:uid="{00000000-0005-0000-0000-00005F770000}"/>
    <cellStyle name="Note 7 49 2 2 2 2" xfId="22750" xr:uid="{00000000-0005-0000-0000-000060770000}"/>
    <cellStyle name="Note 7 49 2 2 2 2 2" xfId="44038" xr:uid="{00000000-0005-0000-0000-000061770000}"/>
    <cellStyle name="Note 7 49 2 2 2 3" xfId="34724" xr:uid="{00000000-0005-0000-0000-000062770000}"/>
    <cellStyle name="Note 7 49 2 2 3" xfId="20472" xr:uid="{00000000-0005-0000-0000-000063770000}"/>
    <cellStyle name="Note 7 49 2 2 3 2" xfId="41760" xr:uid="{00000000-0005-0000-0000-000064770000}"/>
    <cellStyle name="Note 7 49 2 2 4" xfId="32446" xr:uid="{00000000-0005-0000-0000-000065770000}"/>
    <cellStyle name="Note 7 49 2 3" xfId="10866" xr:uid="{00000000-0005-0000-0000-000066770000}"/>
    <cellStyle name="Note 7 49 2 3 2" xfId="23072" xr:uid="{00000000-0005-0000-0000-000067770000}"/>
    <cellStyle name="Note 7 49 2 3 2 2" xfId="44360" xr:uid="{00000000-0005-0000-0000-000068770000}"/>
    <cellStyle name="Note 7 49 2 3 3" xfId="35046" xr:uid="{00000000-0005-0000-0000-000069770000}"/>
    <cellStyle name="Note 7 49 2 4" xfId="11149" xr:uid="{00000000-0005-0000-0000-00006A770000}"/>
    <cellStyle name="Note 7 49 2 4 2" xfId="23355" xr:uid="{00000000-0005-0000-0000-00006B770000}"/>
    <cellStyle name="Note 7 49 2 4 2 2" xfId="44643" xr:uid="{00000000-0005-0000-0000-00006C770000}"/>
    <cellStyle name="Note 7 49 2 4 3" xfId="35329" xr:uid="{00000000-0005-0000-0000-00006D770000}"/>
    <cellStyle name="Note 7 49 2 5" xfId="9542" xr:uid="{00000000-0005-0000-0000-00006E770000}"/>
    <cellStyle name="Note 7 49 2 5 2" xfId="21748" xr:uid="{00000000-0005-0000-0000-00006F770000}"/>
    <cellStyle name="Note 7 49 2 5 2 2" xfId="43036" xr:uid="{00000000-0005-0000-0000-000070770000}"/>
    <cellStyle name="Note 7 49 2 5 3" xfId="33722" xr:uid="{00000000-0005-0000-0000-000071770000}"/>
    <cellStyle name="Note 7 49 2 6" xfId="15679" xr:uid="{00000000-0005-0000-0000-000072770000}"/>
    <cellStyle name="Note 7 49 2 6 2" xfId="27395" xr:uid="{00000000-0005-0000-0000-000073770000}"/>
    <cellStyle name="Note 7 49 2 6 2 2" xfId="48683" xr:uid="{00000000-0005-0000-0000-000074770000}"/>
    <cellStyle name="Note 7 49 2 6 3" xfId="39369" xr:uid="{00000000-0005-0000-0000-000075770000}"/>
    <cellStyle name="Note 7 49 2 7" xfId="18247" xr:uid="{00000000-0005-0000-0000-000076770000}"/>
    <cellStyle name="Note 7 49 3" xfId="7650" xr:uid="{00000000-0005-0000-0000-000077770000}"/>
    <cellStyle name="Note 7 49 3 2" xfId="10273" xr:uid="{00000000-0005-0000-0000-000078770000}"/>
    <cellStyle name="Note 7 49 3 2 2" xfId="22479" xr:uid="{00000000-0005-0000-0000-000079770000}"/>
    <cellStyle name="Note 7 49 3 2 2 2" xfId="43767" xr:uid="{00000000-0005-0000-0000-00007A770000}"/>
    <cellStyle name="Note 7 49 3 2 3" xfId="34453" xr:uid="{00000000-0005-0000-0000-00007B770000}"/>
    <cellStyle name="Note 7 49 3 3" xfId="20051" xr:uid="{00000000-0005-0000-0000-00007C770000}"/>
    <cellStyle name="Note 7 49 3 3 2" xfId="41339" xr:uid="{00000000-0005-0000-0000-00007D770000}"/>
    <cellStyle name="Note 7 49 3 4" xfId="32025" xr:uid="{00000000-0005-0000-0000-00007E770000}"/>
    <cellStyle name="Note 7 49 4" xfId="10638" xr:uid="{00000000-0005-0000-0000-00007F770000}"/>
    <cellStyle name="Note 7 49 4 2" xfId="22844" xr:uid="{00000000-0005-0000-0000-000080770000}"/>
    <cellStyle name="Note 7 49 4 2 2" xfId="44132" xr:uid="{00000000-0005-0000-0000-000081770000}"/>
    <cellStyle name="Note 7 49 4 3" xfId="34818" xr:uid="{00000000-0005-0000-0000-000082770000}"/>
    <cellStyle name="Note 7 49 5" xfId="10277" xr:uid="{00000000-0005-0000-0000-000083770000}"/>
    <cellStyle name="Note 7 49 5 2" xfId="22483" xr:uid="{00000000-0005-0000-0000-000084770000}"/>
    <cellStyle name="Note 7 49 5 2 2" xfId="43771" xr:uid="{00000000-0005-0000-0000-000085770000}"/>
    <cellStyle name="Note 7 49 5 3" xfId="34457" xr:uid="{00000000-0005-0000-0000-000086770000}"/>
    <cellStyle name="Note 7 49 6" xfId="9278" xr:uid="{00000000-0005-0000-0000-000087770000}"/>
    <cellStyle name="Note 7 49 6 2" xfId="21487" xr:uid="{00000000-0005-0000-0000-000088770000}"/>
    <cellStyle name="Note 7 49 6 2 2" xfId="42775" xr:uid="{00000000-0005-0000-0000-000089770000}"/>
    <cellStyle name="Note 7 49 6 3" xfId="33461" xr:uid="{00000000-0005-0000-0000-00008A770000}"/>
    <cellStyle name="Note 7 49 7" xfId="15127" xr:uid="{00000000-0005-0000-0000-00008B770000}"/>
    <cellStyle name="Note 7 49 7 2" xfId="26843" xr:uid="{00000000-0005-0000-0000-00008C770000}"/>
    <cellStyle name="Note 7 49 7 2 2" xfId="48131" xr:uid="{00000000-0005-0000-0000-00008D770000}"/>
    <cellStyle name="Note 7 49 7 3" xfId="38817" xr:uid="{00000000-0005-0000-0000-00008E770000}"/>
    <cellStyle name="Note 7 49 8" xfId="18246" xr:uid="{00000000-0005-0000-0000-00008F770000}"/>
    <cellStyle name="Note 7 49 9" xfId="49912" xr:uid="{00000000-0005-0000-0000-000090770000}"/>
    <cellStyle name="Note 7 5" xfId="5802" xr:uid="{00000000-0005-0000-0000-000091770000}"/>
    <cellStyle name="Note 7 5 2" xfId="5803" xr:uid="{00000000-0005-0000-0000-000092770000}"/>
    <cellStyle name="Note 7 5 2 2" xfId="7921" xr:uid="{00000000-0005-0000-0000-000093770000}"/>
    <cellStyle name="Note 7 5 2 2 2" xfId="10493" xr:uid="{00000000-0005-0000-0000-000094770000}"/>
    <cellStyle name="Note 7 5 2 2 2 2" xfId="22699" xr:uid="{00000000-0005-0000-0000-000095770000}"/>
    <cellStyle name="Note 7 5 2 2 2 2 2" xfId="43987" xr:uid="{00000000-0005-0000-0000-000096770000}"/>
    <cellStyle name="Note 7 5 2 2 2 3" xfId="34673" xr:uid="{00000000-0005-0000-0000-000097770000}"/>
    <cellStyle name="Note 7 5 2 2 3" xfId="20250" xr:uid="{00000000-0005-0000-0000-000098770000}"/>
    <cellStyle name="Note 7 5 2 2 3 2" xfId="41538" xr:uid="{00000000-0005-0000-0000-000099770000}"/>
    <cellStyle name="Note 7 5 2 2 4" xfId="32224" xr:uid="{00000000-0005-0000-0000-00009A770000}"/>
    <cellStyle name="Note 7 5 2 3" xfId="10815" xr:uid="{00000000-0005-0000-0000-00009B770000}"/>
    <cellStyle name="Note 7 5 2 3 2" xfId="23021" xr:uid="{00000000-0005-0000-0000-00009C770000}"/>
    <cellStyle name="Note 7 5 2 3 2 2" xfId="44309" xr:uid="{00000000-0005-0000-0000-00009D770000}"/>
    <cellStyle name="Note 7 5 2 3 3" xfId="34995" xr:uid="{00000000-0005-0000-0000-00009E770000}"/>
    <cellStyle name="Note 7 5 2 4" xfId="11098" xr:uid="{00000000-0005-0000-0000-00009F770000}"/>
    <cellStyle name="Note 7 5 2 4 2" xfId="23304" xr:uid="{00000000-0005-0000-0000-0000A0770000}"/>
    <cellStyle name="Note 7 5 2 4 2 2" xfId="44592" xr:uid="{00000000-0005-0000-0000-0000A1770000}"/>
    <cellStyle name="Note 7 5 2 4 3" xfId="35278" xr:uid="{00000000-0005-0000-0000-0000A2770000}"/>
    <cellStyle name="Note 7 5 2 5" xfId="9491" xr:uid="{00000000-0005-0000-0000-0000A3770000}"/>
    <cellStyle name="Note 7 5 2 5 2" xfId="21697" xr:uid="{00000000-0005-0000-0000-0000A4770000}"/>
    <cellStyle name="Note 7 5 2 5 2 2" xfId="42985" xr:uid="{00000000-0005-0000-0000-0000A5770000}"/>
    <cellStyle name="Note 7 5 2 5 3" xfId="33671" xr:uid="{00000000-0005-0000-0000-0000A6770000}"/>
    <cellStyle name="Note 7 5 2 6" xfId="15354" xr:uid="{00000000-0005-0000-0000-0000A7770000}"/>
    <cellStyle name="Note 7 5 2 6 2" xfId="27070" xr:uid="{00000000-0005-0000-0000-0000A8770000}"/>
    <cellStyle name="Note 7 5 2 6 2 2" xfId="48358" xr:uid="{00000000-0005-0000-0000-0000A9770000}"/>
    <cellStyle name="Note 7 5 2 6 3" xfId="39044" xr:uid="{00000000-0005-0000-0000-0000AA770000}"/>
    <cellStyle name="Note 7 5 2 7" xfId="18249" xr:uid="{00000000-0005-0000-0000-0000AB770000}"/>
    <cellStyle name="Note 7 5 3" xfId="7544" xr:uid="{00000000-0005-0000-0000-0000AC770000}"/>
    <cellStyle name="Note 7 5 3 2" xfId="10182" xr:uid="{00000000-0005-0000-0000-0000AD770000}"/>
    <cellStyle name="Note 7 5 3 2 2" xfId="22388" xr:uid="{00000000-0005-0000-0000-0000AE770000}"/>
    <cellStyle name="Note 7 5 3 2 2 2" xfId="43676" xr:uid="{00000000-0005-0000-0000-0000AF770000}"/>
    <cellStyle name="Note 7 5 3 2 3" xfId="34362" xr:uid="{00000000-0005-0000-0000-0000B0770000}"/>
    <cellStyle name="Note 7 5 3 3" xfId="19961" xr:uid="{00000000-0005-0000-0000-0000B1770000}"/>
    <cellStyle name="Note 7 5 3 3 2" xfId="41249" xr:uid="{00000000-0005-0000-0000-0000B2770000}"/>
    <cellStyle name="Note 7 5 3 4" xfId="31935" xr:uid="{00000000-0005-0000-0000-0000B3770000}"/>
    <cellStyle name="Note 7 5 4" xfId="9704" xr:uid="{00000000-0005-0000-0000-0000B4770000}"/>
    <cellStyle name="Note 7 5 4 2" xfId="21910" xr:uid="{00000000-0005-0000-0000-0000B5770000}"/>
    <cellStyle name="Note 7 5 4 2 2" xfId="43198" xr:uid="{00000000-0005-0000-0000-0000B6770000}"/>
    <cellStyle name="Note 7 5 4 3" xfId="33884" xr:uid="{00000000-0005-0000-0000-0000B7770000}"/>
    <cellStyle name="Note 7 5 5" xfId="9994" xr:uid="{00000000-0005-0000-0000-0000B8770000}"/>
    <cellStyle name="Note 7 5 5 2" xfId="22200" xr:uid="{00000000-0005-0000-0000-0000B9770000}"/>
    <cellStyle name="Note 7 5 5 2 2" xfId="43488" xr:uid="{00000000-0005-0000-0000-0000BA770000}"/>
    <cellStyle name="Note 7 5 5 3" xfId="34174" xr:uid="{00000000-0005-0000-0000-0000BB770000}"/>
    <cellStyle name="Note 7 5 6" xfId="9185" xr:uid="{00000000-0005-0000-0000-0000BC770000}"/>
    <cellStyle name="Note 7 5 6 2" xfId="21394" xr:uid="{00000000-0005-0000-0000-0000BD770000}"/>
    <cellStyle name="Note 7 5 6 2 2" xfId="42682" xr:uid="{00000000-0005-0000-0000-0000BE770000}"/>
    <cellStyle name="Note 7 5 6 3" xfId="33368" xr:uid="{00000000-0005-0000-0000-0000BF770000}"/>
    <cellStyle name="Note 7 5 7" xfId="15039" xr:uid="{00000000-0005-0000-0000-0000C0770000}"/>
    <cellStyle name="Note 7 5 7 2" xfId="26755" xr:uid="{00000000-0005-0000-0000-0000C1770000}"/>
    <cellStyle name="Note 7 5 7 2 2" xfId="48043" xr:uid="{00000000-0005-0000-0000-0000C2770000}"/>
    <cellStyle name="Note 7 5 7 3" xfId="38729" xr:uid="{00000000-0005-0000-0000-0000C3770000}"/>
    <cellStyle name="Note 7 5 8" xfId="18248" xr:uid="{00000000-0005-0000-0000-0000C4770000}"/>
    <cellStyle name="Note 7 5 9" xfId="49913" xr:uid="{00000000-0005-0000-0000-0000C5770000}"/>
    <cellStyle name="Note 7 50" xfId="5804" xr:uid="{00000000-0005-0000-0000-0000C6770000}"/>
    <cellStyle name="Note 7 50 2" xfId="5805" xr:uid="{00000000-0005-0000-0000-0000C7770000}"/>
    <cellStyle name="Note 7 50 2 2" xfId="8235" xr:uid="{00000000-0005-0000-0000-0000C8770000}"/>
    <cellStyle name="Note 7 50 2 2 2" xfId="10559" xr:uid="{00000000-0005-0000-0000-0000C9770000}"/>
    <cellStyle name="Note 7 50 2 2 2 2" xfId="22765" xr:uid="{00000000-0005-0000-0000-0000CA770000}"/>
    <cellStyle name="Note 7 50 2 2 2 2 2" xfId="44053" xr:uid="{00000000-0005-0000-0000-0000CB770000}"/>
    <cellStyle name="Note 7 50 2 2 2 3" xfId="34739" xr:uid="{00000000-0005-0000-0000-0000CC770000}"/>
    <cellStyle name="Note 7 50 2 2 3" xfId="20473" xr:uid="{00000000-0005-0000-0000-0000CD770000}"/>
    <cellStyle name="Note 7 50 2 2 3 2" xfId="41761" xr:uid="{00000000-0005-0000-0000-0000CE770000}"/>
    <cellStyle name="Note 7 50 2 2 4" xfId="32447" xr:uid="{00000000-0005-0000-0000-0000CF770000}"/>
    <cellStyle name="Note 7 50 2 3" xfId="10877" xr:uid="{00000000-0005-0000-0000-0000D0770000}"/>
    <cellStyle name="Note 7 50 2 3 2" xfId="23083" xr:uid="{00000000-0005-0000-0000-0000D1770000}"/>
    <cellStyle name="Note 7 50 2 3 2 2" xfId="44371" xr:uid="{00000000-0005-0000-0000-0000D2770000}"/>
    <cellStyle name="Note 7 50 2 3 3" xfId="35057" xr:uid="{00000000-0005-0000-0000-0000D3770000}"/>
    <cellStyle name="Note 7 50 2 4" xfId="11160" xr:uid="{00000000-0005-0000-0000-0000D4770000}"/>
    <cellStyle name="Note 7 50 2 4 2" xfId="23366" xr:uid="{00000000-0005-0000-0000-0000D5770000}"/>
    <cellStyle name="Note 7 50 2 4 2 2" xfId="44654" xr:uid="{00000000-0005-0000-0000-0000D6770000}"/>
    <cellStyle name="Note 7 50 2 4 3" xfId="35340" xr:uid="{00000000-0005-0000-0000-0000D7770000}"/>
    <cellStyle name="Note 7 50 2 5" xfId="9554" xr:uid="{00000000-0005-0000-0000-0000D8770000}"/>
    <cellStyle name="Note 7 50 2 5 2" xfId="21760" xr:uid="{00000000-0005-0000-0000-0000D9770000}"/>
    <cellStyle name="Note 7 50 2 5 2 2" xfId="43048" xr:uid="{00000000-0005-0000-0000-0000DA770000}"/>
    <cellStyle name="Note 7 50 2 5 3" xfId="33734" xr:uid="{00000000-0005-0000-0000-0000DB770000}"/>
    <cellStyle name="Note 7 50 2 6" xfId="15680" xr:uid="{00000000-0005-0000-0000-0000DC770000}"/>
    <cellStyle name="Note 7 50 2 6 2" xfId="27396" xr:uid="{00000000-0005-0000-0000-0000DD770000}"/>
    <cellStyle name="Note 7 50 2 6 2 2" xfId="48684" xr:uid="{00000000-0005-0000-0000-0000DE770000}"/>
    <cellStyle name="Note 7 50 2 6 3" xfId="39370" xr:uid="{00000000-0005-0000-0000-0000DF770000}"/>
    <cellStyle name="Note 7 50 2 7" xfId="18251" xr:uid="{00000000-0005-0000-0000-0000E0770000}"/>
    <cellStyle name="Note 7 50 3" xfId="7666" xr:uid="{00000000-0005-0000-0000-0000E1770000}"/>
    <cellStyle name="Note 7 50 3 2" xfId="10287" xr:uid="{00000000-0005-0000-0000-0000E2770000}"/>
    <cellStyle name="Note 7 50 3 2 2" xfId="22493" xr:uid="{00000000-0005-0000-0000-0000E3770000}"/>
    <cellStyle name="Note 7 50 3 2 2 2" xfId="43781" xr:uid="{00000000-0005-0000-0000-0000E4770000}"/>
    <cellStyle name="Note 7 50 3 2 3" xfId="34467" xr:uid="{00000000-0005-0000-0000-0000E5770000}"/>
    <cellStyle name="Note 7 50 3 3" xfId="20062" xr:uid="{00000000-0005-0000-0000-0000E6770000}"/>
    <cellStyle name="Note 7 50 3 3 2" xfId="41350" xr:uid="{00000000-0005-0000-0000-0000E7770000}"/>
    <cellStyle name="Note 7 50 3 4" xfId="32036" xr:uid="{00000000-0005-0000-0000-0000E8770000}"/>
    <cellStyle name="Note 7 50 4" xfId="10649" xr:uid="{00000000-0005-0000-0000-0000E9770000}"/>
    <cellStyle name="Note 7 50 4 2" xfId="22855" xr:uid="{00000000-0005-0000-0000-0000EA770000}"/>
    <cellStyle name="Note 7 50 4 2 2" xfId="44143" xr:uid="{00000000-0005-0000-0000-0000EB770000}"/>
    <cellStyle name="Note 7 50 4 3" xfId="34829" xr:uid="{00000000-0005-0000-0000-0000EC770000}"/>
    <cellStyle name="Note 7 50 5" xfId="10627" xr:uid="{00000000-0005-0000-0000-0000ED770000}"/>
    <cellStyle name="Note 7 50 5 2" xfId="22833" xr:uid="{00000000-0005-0000-0000-0000EE770000}"/>
    <cellStyle name="Note 7 50 5 2 2" xfId="44121" xr:uid="{00000000-0005-0000-0000-0000EF770000}"/>
    <cellStyle name="Note 7 50 5 3" xfId="34807" xr:uid="{00000000-0005-0000-0000-0000F0770000}"/>
    <cellStyle name="Note 7 50 6" xfId="9291" xr:uid="{00000000-0005-0000-0000-0000F1770000}"/>
    <cellStyle name="Note 7 50 6 2" xfId="21500" xr:uid="{00000000-0005-0000-0000-0000F2770000}"/>
    <cellStyle name="Note 7 50 6 2 2" xfId="42788" xr:uid="{00000000-0005-0000-0000-0000F3770000}"/>
    <cellStyle name="Note 7 50 6 3" xfId="33474" xr:uid="{00000000-0005-0000-0000-0000F4770000}"/>
    <cellStyle name="Note 7 50 7" xfId="15138" xr:uid="{00000000-0005-0000-0000-0000F5770000}"/>
    <cellStyle name="Note 7 50 7 2" xfId="26854" xr:uid="{00000000-0005-0000-0000-0000F6770000}"/>
    <cellStyle name="Note 7 50 7 2 2" xfId="48142" xr:uid="{00000000-0005-0000-0000-0000F7770000}"/>
    <cellStyle name="Note 7 50 7 3" xfId="38828" xr:uid="{00000000-0005-0000-0000-0000F8770000}"/>
    <cellStyle name="Note 7 50 8" xfId="18250" xr:uid="{00000000-0005-0000-0000-0000F9770000}"/>
    <cellStyle name="Note 7 50 9" xfId="49914" xr:uid="{00000000-0005-0000-0000-0000FA770000}"/>
    <cellStyle name="Note 7 51" xfId="5806" xr:uid="{00000000-0005-0000-0000-0000FB770000}"/>
    <cellStyle name="Note 7 51 2" xfId="5807" xr:uid="{00000000-0005-0000-0000-0000FC770000}"/>
    <cellStyle name="Note 7 51 2 2" xfId="8236" xr:uid="{00000000-0005-0000-0000-0000FD770000}"/>
    <cellStyle name="Note 7 51 2 2 2" xfId="10546" xr:uid="{00000000-0005-0000-0000-0000FE770000}"/>
    <cellStyle name="Note 7 51 2 2 2 2" xfId="22752" xr:uid="{00000000-0005-0000-0000-0000FF770000}"/>
    <cellStyle name="Note 7 51 2 2 2 2 2" xfId="44040" xr:uid="{00000000-0005-0000-0000-000000780000}"/>
    <cellStyle name="Note 7 51 2 2 2 3" xfId="34726" xr:uid="{00000000-0005-0000-0000-000001780000}"/>
    <cellStyle name="Note 7 51 2 2 3" xfId="20474" xr:uid="{00000000-0005-0000-0000-000002780000}"/>
    <cellStyle name="Note 7 51 2 2 3 2" xfId="41762" xr:uid="{00000000-0005-0000-0000-000003780000}"/>
    <cellStyle name="Note 7 51 2 2 4" xfId="32448" xr:uid="{00000000-0005-0000-0000-000004780000}"/>
    <cellStyle name="Note 7 51 2 3" xfId="10868" xr:uid="{00000000-0005-0000-0000-000005780000}"/>
    <cellStyle name="Note 7 51 2 3 2" xfId="23074" xr:uid="{00000000-0005-0000-0000-000006780000}"/>
    <cellStyle name="Note 7 51 2 3 2 2" xfId="44362" xr:uid="{00000000-0005-0000-0000-000007780000}"/>
    <cellStyle name="Note 7 51 2 3 3" xfId="35048" xr:uid="{00000000-0005-0000-0000-000008780000}"/>
    <cellStyle name="Note 7 51 2 4" xfId="11151" xr:uid="{00000000-0005-0000-0000-000009780000}"/>
    <cellStyle name="Note 7 51 2 4 2" xfId="23357" xr:uid="{00000000-0005-0000-0000-00000A780000}"/>
    <cellStyle name="Note 7 51 2 4 2 2" xfId="44645" xr:uid="{00000000-0005-0000-0000-00000B780000}"/>
    <cellStyle name="Note 7 51 2 4 3" xfId="35331" xr:uid="{00000000-0005-0000-0000-00000C780000}"/>
    <cellStyle name="Note 7 51 2 5" xfId="9544" xr:uid="{00000000-0005-0000-0000-00000D780000}"/>
    <cellStyle name="Note 7 51 2 5 2" xfId="21750" xr:uid="{00000000-0005-0000-0000-00000E780000}"/>
    <cellStyle name="Note 7 51 2 5 2 2" xfId="43038" xr:uid="{00000000-0005-0000-0000-00000F780000}"/>
    <cellStyle name="Note 7 51 2 5 3" xfId="33724" xr:uid="{00000000-0005-0000-0000-000010780000}"/>
    <cellStyle name="Note 7 51 2 6" xfId="15681" xr:uid="{00000000-0005-0000-0000-000011780000}"/>
    <cellStyle name="Note 7 51 2 6 2" xfId="27397" xr:uid="{00000000-0005-0000-0000-000012780000}"/>
    <cellStyle name="Note 7 51 2 6 2 2" xfId="48685" xr:uid="{00000000-0005-0000-0000-000013780000}"/>
    <cellStyle name="Note 7 51 2 6 3" xfId="39371" xr:uid="{00000000-0005-0000-0000-000014780000}"/>
    <cellStyle name="Note 7 51 2 7" xfId="18253" xr:uid="{00000000-0005-0000-0000-000015780000}"/>
    <cellStyle name="Note 7 51 3" xfId="7652" xr:uid="{00000000-0005-0000-0000-000016780000}"/>
    <cellStyle name="Note 7 51 3 2" xfId="10275" xr:uid="{00000000-0005-0000-0000-000017780000}"/>
    <cellStyle name="Note 7 51 3 2 2" xfId="22481" xr:uid="{00000000-0005-0000-0000-000018780000}"/>
    <cellStyle name="Note 7 51 3 2 2 2" xfId="43769" xr:uid="{00000000-0005-0000-0000-000019780000}"/>
    <cellStyle name="Note 7 51 3 2 3" xfId="34455" xr:uid="{00000000-0005-0000-0000-00001A780000}"/>
    <cellStyle name="Note 7 51 3 3" xfId="20053" xr:uid="{00000000-0005-0000-0000-00001B780000}"/>
    <cellStyle name="Note 7 51 3 3 2" xfId="41341" xr:uid="{00000000-0005-0000-0000-00001C780000}"/>
    <cellStyle name="Note 7 51 3 4" xfId="32027" xr:uid="{00000000-0005-0000-0000-00001D780000}"/>
    <cellStyle name="Note 7 51 4" xfId="10640" xr:uid="{00000000-0005-0000-0000-00001E780000}"/>
    <cellStyle name="Note 7 51 4 2" xfId="22846" xr:uid="{00000000-0005-0000-0000-00001F780000}"/>
    <cellStyle name="Note 7 51 4 2 2" xfId="44134" xr:uid="{00000000-0005-0000-0000-000020780000}"/>
    <cellStyle name="Note 7 51 4 3" xfId="34820" xr:uid="{00000000-0005-0000-0000-000021780000}"/>
    <cellStyle name="Note 7 51 5" xfId="10073" xr:uid="{00000000-0005-0000-0000-000022780000}"/>
    <cellStyle name="Note 7 51 5 2" xfId="22279" xr:uid="{00000000-0005-0000-0000-000023780000}"/>
    <cellStyle name="Note 7 51 5 2 2" xfId="43567" xr:uid="{00000000-0005-0000-0000-000024780000}"/>
    <cellStyle name="Note 7 51 5 3" xfId="34253" xr:uid="{00000000-0005-0000-0000-000025780000}"/>
    <cellStyle name="Note 7 51 6" xfId="9280" xr:uid="{00000000-0005-0000-0000-000026780000}"/>
    <cellStyle name="Note 7 51 6 2" xfId="21489" xr:uid="{00000000-0005-0000-0000-000027780000}"/>
    <cellStyle name="Note 7 51 6 2 2" xfId="42777" xr:uid="{00000000-0005-0000-0000-000028780000}"/>
    <cellStyle name="Note 7 51 6 3" xfId="33463" xr:uid="{00000000-0005-0000-0000-000029780000}"/>
    <cellStyle name="Note 7 51 7" xfId="15129" xr:uid="{00000000-0005-0000-0000-00002A780000}"/>
    <cellStyle name="Note 7 51 7 2" xfId="26845" xr:uid="{00000000-0005-0000-0000-00002B780000}"/>
    <cellStyle name="Note 7 51 7 2 2" xfId="48133" xr:uid="{00000000-0005-0000-0000-00002C780000}"/>
    <cellStyle name="Note 7 51 7 3" xfId="38819" xr:uid="{00000000-0005-0000-0000-00002D780000}"/>
    <cellStyle name="Note 7 51 8" xfId="18252" xr:uid="{00000000-0005-0000-0000-00002E780000}"/>
    <cellStyle name="Note 7 52" xfId="5808" xr:uid="{00000000-0005-0000-0000-00002F780000}"/>
    <cellStyle name="Note 7 52 2" xfId="5809" xr:uid="{00000000-0005-0000-0000-000030780000}"/>
    <cellStyle name="Note 7 52 2 2" xfId="8237" xr:uid="{00000000-0005-0000-0000-000031780000}"/>
    <cellStyle name="Note 7 52 2 2 2" xfId="10552" xr:uid="{00000000-0005-0000-0000-000032780000}"/>
    <cellStyle name="Note 7 52 2 2 2 2" xfId="22758" xr:uid="{00000000-0005-0000-0000-000033780000}"/>
    <cellStyle name="Note 7 52 2 2 2 2 2" xfId="44046" xr:uid="{00000000-0005-0000-0000-000034780000}"/>
    <cellStyle name="Note 7 52 2 2 2 3" xfId="34732" xr:uid="{00000000-0005-0000-0000-000035780000}"/>
    <cellStyle name="Note 7 52 2 2 3" xfId="20475" xr:uid="{00000000-0005-0000-0000-000036780000}"/>
    <cellStyle name="Note 7 52 2 2 3 2" xfId="41763" xr:uid="{00000000-0005-0000-0000-000037780000}"/>
    <cellStyle name="Note 7 52 2 2 4" xfId="32449" xr:uid="{00000000-0005-0000-0000-000038780000}"/>
    <cellStyle name="Note 7 52 2 3" xfId="10873" xr:uid="{00000000-0005-0000-0000-000039780000}"/>
    <cellStyle name="Note 7 52 2 3 2" xfId="23079" xr:uid="{00000000-0005-0000-0000-00003A780000}"/>
    <cellStyle name="Note 7 52 2 3 2 2" xfId="44367" xr:uid="{00000000-0005-0000-0000-00003B780000}"/>
    <cellStyle name="Note 7 52 2 3 3" xfId="35053" xr:uid="{00000000-0005-0000-0000-00003C780000}"/>
    <cellStyle name="Note 7 52 2 4" xfId="11156" xr:uid="{00000000-0005-0000-0000-00003D780000}"/>
    <cellStyle name="Note 7 52 2 4 2" xfId="23362" xr:uid="{00000000-0005-0000-0000-00003E780000}"/>
    <cellStyle name="Note 7 52 2 4 2 2" xfId="44650" xr:uid="{00000000-0005-0000-0000-00003F780000}"/>
    <cellStyle name="Note 7 52 2 4 3" xfId="35336" xr:uid="{00000000-0005-0000-0000-000040780000}"/>
    <cellStyle name="Note 7 52 2 5" xfId="9549" xr:uid="{00000000-0005-0000-0000-000041780000}"/>
    <cellStyle name="Note 7 52 2 5 2" xfId="21755" xr:uid="{00000000-0005-0000-0000-000042780000}"/>
    <cellStyle name="Note 7 52 2 5 2 2" xfId="43043" xr:uid="{00000000-0005-0000-0000-000043780000}"/>
    <cellStyle name="Note 7 52 2 5 3" xfId="33729" xr:uid="{00000000-0005-0000-0000-000044780000}"/>
    <cellStyle name="Note 7 52 2 6" xfId="15682" xr:uid="{00000000-0005-0000-0000-000045780000}"/>
    <cellStyle name="Note 7 52 2 6 2" xfId="27398" xr:uid="{00000000-0005-0000-0000-000046780000}"/>
    <cellStyle name="Note 7 52 2 6 2 2" xfId="48686" xr:uid="{00000000-0005-0000-0000-000047780000}"/>
    <cellStyle name="Note 7 52 2 6 3" xfId="39372" xr:uid="{00000000-0005-0000-0000-000048780000}"/>
    <cellStyle name="Note 7 52 2 7" xfId="18255" xr:uid="{00000000-0005-0000-0000-000049780000}"/>
    <cellStyle name="Note 7 52 3" xfId="7658" xr:uid="{00000000-0005-0000-0000-00004A780000}"/>
    <cellStyle name="Note 7 52 3 2" xfId="10281" xr:uid="{00000000-0005-0000-0000-00004B780000}"/>
    <cellStyle name="Note 7 52 3 2 2" xfId="22487" xr:uid="{00000000-0005-0000-0000-00004C780000}"/>
    <cellStyle name="Note 7 52 3 2 2 2" xfId="43775" xr:uid="{00000000-0005-0000-0000-00004D780000}"/>
    <cellStyle name="Note 7 52 3 2 3" xfId="34461" xr:uid="{00000000-0005-0000-0000-00004E780000}"/>
    <cellStyle name="Note 7 52 3 3" xfId="20058" xr:uid="{00000000-0005-0000-0000-00004F780000}"/>
    <cellStyle name="Note 7 52 3 3 2" xfId="41346" xr:uid="{00000000-0005-0000-0000-000050780000}"/>
    <cellStyle name="Note 7 52 3 4" xfId="32032" xr:uid="{00000000-0005-0000-0000-000051780000}"/>
    <cellStyle name="Note 7 52 4" xfId="10645" xr:uid="{00000000-0005-0000-0000-000052780000}"/>
    <cellStyle name="Note 7 52 4 2" xfId="22851" xr:uid="{00000000-0005-0000-0000-000053780000}"/>
    <cellStyle name="Note 7 52 4 2 2" xfId="44139" xr:uid="{00000000-0005-0000-0000-000054780000}"/>
    <cellStyle name="Note 7 52 4 3" xfId="34825" xr:uid="{00000000-0005-0000-0000-000055780000}"/>
    <cellStyle name="Note 7 52 5" xfId="10553" xr:uid="{00000000-0005-0000-0000-000056780000}"/>
    <cellStyle name="Note 7 52 5 2" xfId="22759" xr:uid="{00000000-0005-0000-0000-000057780000}"/>
    <cellStyle name="Note 7 52 5 2 2" xfId="44047" xr:uid="{00000000-0005-0000-0000-000058780000}"/>
    <cellStyle name="Note 7 52 5 3" xfId="34733" xr:uid="{00000000-0005-0000-0000-000059780000}"/>
    <cellStyle name="Note 7 52 6" xfId="9285" xr:uid="{00000000-0005-0000-0000-00005A780000}"/>
    <cellStyle name="Note 7 52 6 2" xfId="21494" xr:uid="{00000000-0005-0000-0000-00005B780000}"/>
    <cellStyle name="Note 7 52 6 2 2" xfId="42782" xr:uid="{00000000-0005-0000-0000-00005C780000}"/>
    <cellStyle name="Note 7 52 6 3" xfId="33468" xr:uid="{00000000-0005-0000-0000-00005D780000}"/>
    <cellStyle name="Note 7 52 7" xfId="15134" xr:uid="{00000000-0005-0000-0000-00005E780000}"/>
    <cellStyle name="Note 7 52 7 2" xfId="26850" xr:uid="{00000000-0005-0000-0000-00005F780000}"/>
    <cellStyle name="Note 7 52 7 2 2" xfId="48138" xr:uid="{00000000-0005-0000-0000-000060780000}"/>
    <cellStyle name="Note 7 52 7 3" xfId="38824" xr:uid="{00000000-0005-0000-0000-000061780000}"/>
    <cellStyle name="Note 7 52 8" xfId="18254" xr:uid="{00000000-0005-0000-0000-000062780000}"/>
    <cellStyle name="Note 7 53" xfId="5810" xr:uid="{00000000-0005-0000-0000-000063780000}"/>
    <cellStyle name="Note 7 53 2" xfId="5811" xr:uid="{00000000-0005-0000-0000-000064780000}"/>
    <cellStyle name="Note 7 53 2 2" xfId="8238" xr:uid="{00000000-0005-0000-0000-000065780000}"/>
    <cellStyle name="Note 7 53 2 2 2" xfId="10545" xr:uid="{00000000-0005-0000-0000-000066780000}"/>
    <cellStyle name="Note 7 53 2 2 2 2" xfId="22751" xr:uid="{00000000-0005-0000-0000-000067780000}"/>
    <cellStyle name="Note 7 53 2 2 2 2 2" xfId="44039" xr:uid="{00000000-0005-0000-0000-000068780000}"/>
    <cellStyle name="Note 7 53 2 2 2 3" xfId="34725" xr:uid="{00000000-0005-0000-0000-000069780000}"/>
    <cellStyle name="Note 7 53 2 2 3" xfId="20476" xr:uid="{00000000-0005-0000-0000-00006A780000}"/>
    <cellStyle name="Note 7 53 2 2 3 2" xfId="41764" xr:uid="{00000000-0005-0000-0000-00006B780000}"/>
    <cellStyle name="Note 7 53 2 2 4" xfId="32450" xr:uid="{00000000-0005-0000-0000-00006C780000}"/>
    <cellStyle name="Note 7 53 2 3" xfId="10867" xr:uid="{00000000-0005-0000-0000-00006D780000}"/>
    <cellStyle name="Note 7 53 2 3 2" xfId="23073" xr:uid="{00000000-0005-0000-0000-00006E780000}"/>
    <cellStyle name="Note 7 53 2 3 2 2" xfId="44361" xr:uid="{00000000-0005-0000-0000-00006F780000}"/>
    <cellStyle name="Note 7 53 2 3 3" xfId="35047" xr:uid="{00000000-0005-0000-0000-000070780000}"/>
    <cellStyle name="Note 7 53 2 4" xfId="11150" xr:uid="{00000000-0005-0000-0000-000071780000}"/>
    <cellStyle name="Note 7 53 2 4 2" xfId="23356" xr:uid="{00000000-0005-0000-0000-000072780000}"/>
    <cellStyle name="Note 7 53 2 4 2 2" xfId="44644" xr:uid="{00000000-0005-0000-0000-000073780000}"/>
    <cellStyle name="Note 7 53 2 4 3" xfId="35330" xr:uid="{00000000-0005-0000-0000-000074780000}"/>
    <cellStyle name="Note 7 53 2 5" xfId="9543" xr:uid="{00000000-0005-0000-0000-000075780000}"/>
    <cellStyle name="Note 7 53 2 5 2" xfId="21749" xr:uid="{00000000-0005-0000-0000-000076780000}"/>
    <cellStyle name="Note 7 53 2 5 2 2" xfId="43037" xr:uid="{00000000-0005-0000-0000-000077780000}"/>
    <cellStyle name="Note 7 53 2 5 3" xfId="33723" xr:uid="{00000000-0005-0000-0000-000078780000}"/>
    <cellStyle name="Note 7 53 2 6" xfId="15683" xr:uid="{00000000-0005-0000-0000-000079780000}"/>
    <cellStyle name="Note 7 53 2 6 2" xfId="27399" xr:uid="{00000000-0005-0000-0000-00007A780000}"/>
    <cellStyle name="Note 7 53 2 6 2 2" xfId="48687" xr:uid="{00000000-0005-0000-0000-00007B780000}"/>
    <cellStyle name="Note 7 53 2 6 3" xfId="39373" xr:uid="{00000000-0005-0000-0000-00007C780000}"/>
    <cellStyle name="Note 7 53 2 7" xfId="18257" xr:uid="{00000000-0005-0000-0000-00007D780000}"/>
    <cellStyle name="Note 7 53 3" xfId="7651" xr:uid="{00000000-0005-0000-0000-00007E780000}"/>
    <cellStyle name="Note 7 53 3 2" xfId="10274" xr:uid="{00000000-0005-0000-0000-00007F780000}"/>
    <cellStyle name="Note 7 53 3 2 2" xfId="22480" xr:uid="{00000000-0005-0000-0000-000080780000}"/>
    <cellStyle name="Note 7 53 3 2 2 2" xfId="43768" xr:uid="{00000000-0005-0000-0000-000081780000}"/>
    <cellStyle name="Note 7 53 3 2 3" xfId="34454" xr:uid="{00000000-0005-0000-0000-000082780000}"/>
    <cellStyle name="Note 7 53 3 3" xfId="20052" xr:uid="{00000000-0005-0000-0000-000083780000}"/>
    <cellStyle name="Note 7 53 3 3 2" xfId="41340" xr:uid="{00000000-0005-0000-0000-000084780000}"/>
    <cellStyle name="Note 7 53 3 4" xfId="32026" xr:uid="{00000000-0005-0000-0000-000085780000}"/>
    <cellStyle name="Note 7 53 4" xfId="10639" xr:uid="{00000000-0005-0000-0000-000086780000}"/>
    <cellStyle name="Note 7 53 4 2" xfId="22845" xr:uid="{00000000-0005-0000-0000-000087780000}"/>
    <cellStyle name="Note 7 53 4 2 2" xfId="44133" xr:uid="{00000000-0005-0000-0000-000088780000}"/>
    <cellStyle name="Note 7 53 4 3" xfId="34819" xr:uid="{00000000-0005-0000-0000-000089780000}"/>
    <cellStyle name="Note 7 53 5" xfId="10548" xr:uid="{00000000-0005-0000-0000-00008A780000}"/>
    <cellStyle name="Note 7 53 5 2" xfId="22754" xr:uid="{00000000-0005-0000-0000-00008B780000}"/>
    <cellStyle name="Note 7 53 5 2 2" xfId="44042" xr:uid="{00000000-0005-0000-0000-00008C780000}"/>
    <cellStyle name="Note 7 53 5 3" xfId="34728" xr:uid="{00000000-0005-0000-0000-00008D780000}"/>
    <cellStyle name="Note 7 53 6" xfId="9279" xr:uid="{00000000-0005-0000-0000-00008E780000}"/>
    <cellStyle name="Note 7 53 6 2" xfId="21488" xr:uid="{00000000-0005-0000-0000-00008F780000}"/>
    <cellStyle name="Note 7 53 6 2 2" xfId="42776" xr:uid="{00000000-0005-0000-0000-000090780000}"/>
    <cellStyle name="Note 7 53 6 3" xfId="33462" xr:uid="{00000000-0005-0000-0000-000091780000}"/>
    <cellStyle name="Note 7 53 7" xfId="15128" xr:uid="{00000000-0005-0000-0000-000092780000}"/>
    <cellStyle name="Note 7 53 7 2" xfId="26844" xr:uid="{00000000-0005-0000-0000-000093780000}"/>
    <cellStyle name="Note 7 53 7 2 2" xfId="48132" xr:uid="{00000000-0005-0000-0000-000094780000}"/>
    <cellStyle name="Note 7 53 7 3" xfId="38818" xr:uid="{00000000-0005-0000-0000-000095780000}"/>
    <cellStyle name="Note 7 53 8" xfId="18256" xr:uid="{00000000-0005-0000-0000-000096780000}"/>
    <cellStyle name="Note 7 54" xfId="5812" xr:uid="{00000000-0005-0000-0000-000097780000}"/>
    <cellStyle name="Note 7 54 2" xfId="5813" xr:uid="{00000000-0005-0000-0000-000098780000}"/>
    <cellStyle name="Note 7 54 2 2" xfId="8239" xr:uid="{00000000-0005-0000-0000-000099780000}"/>
    <cellStyle name="Note 7 54 2 2 2" xfId="10600" xr:uid="{00000000-0005-0000-0000-00009A780000}"/>
    <cellStyle name="Note 7 54 2 2 2 2" xfId="22806" xr:uid="{00000000-0005-0000-0000-00009B780000}"/>
    <cellStyle name="Note 7 54 2 2 2 2 2" xfId="44094" xr:uid="{00000000-0005-0000-0000-00009C780000}"/>
    <cellStyle name="Note 7 54 2 2 2 3" xfId="34780" xr:uid="{00000000-0005-0000-0000-00009D780000}"/>
    <cellStyle name="Note 7 54 2 2 3" xfId="20477" xr:uid="{00000000-0005-0000-0000-00009E780000}"/>
    <cellStyle name="Note 7 54 2 2 3 2" xfId="41765" xr:uid="{00000000-0005-0000-0000-00009F780000}"/>
    <cellStyle name="Note 7 54 2 2 4" xfId="32451" xr:uid="{00000000-0005-0000-0000-0000A0780000}"/>
    <cellStyle name="Note 7 54 2 3" xfId="10916" xr:uid="{00000000-0005-0000-0000-0000A1780000}"/>
    <cellStyle name="Note 7 54 2 3 2" xfId="23122" xr:uid="{00000000-0005-0000-0000-0000A2780000}"/>
    <cellStyle name="Note 7 54 2 3 2 2" xfId="44410" xr:uid="{00000000-0005-0000-0000-0000A3780000}"/>
    <cellStyle name="Note 7 54 2 3 3" xfId="35096" xr:uid="{00000000-0005-0000-0000-0000A4780000}"/>
    <cellStyle name="Note 7 54 2 4" xfId="11199" xr:uid="{00000000-0005-0000-0000-0000A5780000}"/>
    <cellStyle name="Note 7 54 2 4 2" xfId="23405" xr:uid="{00000000-0005-0000-0000-0000A6780000}"/>
    <cellStyle name="Note 7 54 2 4 2 2" xfId="44693" xr:uid="{00000000-0005-0000-0000-0000A7780000}"/>
    <cellStyle name="Note 7 54 2 4 3" xfId="35379" xr:uid="{00000000-0005-0000-0000-0000A8780000}"/>
    <cellStyle name="Note 7 54 2 5" xfId="9600" xr:uid="{00000000-0005-0000-0000-0000A9780000}"/>
    <cellStyle name="Note 7 54 2 5 2" xfId="21806" xr:uid="{00000000-0005-0000-0000-0000AA780000}"/>
    <cellStyle name="Note 7 54 2 5 2 2" xfId="43094" xr:uid="{00000000-0005-0000-0000-0000AB780000}"/>
    <cellStyle name="Note 7 54 2 5 3" xfId="33780" xr:uid="{00000000-0005-0000-0000-0000AC780000}"/>
    <cellStyle name="Note 7 54 2 6" xfId="15684" xr:uid="{00000000-0005-0000-0000-0000AD780000}"/>
    <cellStyle name="Note 7 54 2 6 2" xfId="27400" xr:uid="{00000000-0005-0000-0000-0000AE780000}"/>
    <cellStyle name="Note 7 54 2 6 2 2" xfId="48688" xr:uid="{00000000-0005-0000-0000-0000AF780000}"/>
    <cellStyle name="Note 7 54 2 6 3" xfId="39374" xr:uid="{00000000-0005-0000-0000-0000B0780000}"/>
    <cellStyle name="Note 7 54 2 7" xfId="18259" xr:uid="{00000000-0005-0000-0000-0000B1780000}"/>
    <cellStyle name="Note 7 54 3" xfId="7727" xr:uid="{00000000-0005-0000-0000-0000B2780000}"/>
    <cellStyle name="Note 7 54 3 2" xfId="10331" xr:uid="{00000000-0005-0000-0000-0000B3780000}"/>
    <cellStyle name="Note 7 54 3 2 2" xfId="22537" xr:uid="{00000000-0005-0000-0000-0000B4780000}"/>
    <cellStyle name="Note 7 54 3 2 2 2" xfId="43825" xr:uid="{00000000-0005-0000-0000-0000B5780000}"/>
    <cellStyle name="Note 7 54 3 2 3" xfId="34511" xr:uid="{00000000-0005-0000-0000-0000B6780000}"/>
    <cellStyle name="Note 7 54 3 3" xfId="20101" xr:uid="{00000000-0005-0000-0000-0000B7780000}"/>
    <cellStyle name="Note 7 54 3 3 2" xfId="41389" xr:uid="{00000000-0005-0000-0000-0000B8780000}"/>
    <cellStyle name="Note 7 54 3 4" xfId="32075" xr:uid="{00000000-0005-0000-0000-0000B9780000}"/>
    <cellStyle name="Note 7 54 4" xfId="10688" xr:uid="{00000000-0005-0000-0000-0000BA780000}"/>
    <cellStyle name="Note 7 54 4 2" xfId="22894" xr:uid="{00000000-0005-0000-0000-0000BB780000}"/>
    <cellStyle name="Note 7 54 4 2 2" xfId="44182" xr:uid="{00000000-0005-0000-0000-0000BC780000}"/>
    <cellStyle name="Note 7 54 4 3" xfId="34868" xr:uid="{00000000-0005-0000-0000-0000BD780000}"/>
    <cellStyle name="Note 7 54 5" xfId="10973" xr:uid="{00000000-0005-0000-0000-0000BE780000}"/>
    <cellStyle name="Note 7 54 5 2" xfId="23179" xr:uid="{00000000-0005-0000-0000-0000BF780000}"/>
    <cellStyle name="Note 7 54 5 2 2" xfId="44467" xr:uid="{00000000-0005-0000-0000-0000C0780000}"/>
    <cellStyle name="Note 7 54 5 3" xfId="35153" xr:uid="{00000000-0005-0000-0000-0000C1780000}"/>
    <cellStyle name="Note 7 54 6" xfId="9338" xr:uid="{00000000-0005-0000-0000-0000C2780000}"/>
    <cellStyle name="Note 7 54 6 2" xfId="21544" xr:uid="{00000000-0005-0000-0000-0000C3780000}"/>
    <cellStyle name="Note 7 54 6 2 2" xfId="42832" xr:uid="{00000000-0005-0000-0000-0000C4780000}"/>
    <cellStyle name="Note 7 54 6 3" xfId="33518" xr:uid="{00000000-0005-0000-0000-0000C5780000}"/>
    <cellStyle name="Note 7 54 7" xfId="15177" xr:uid="{00000000-0005-0000-0000-0000C6780000}"/>
    <cellStyle name="Note 7 54 7 2" xfId="26893" xr:uid="{00000000-0005-0000-0000-0000C7780000}"/>
    <cellStyle name="Note 7 54 7 2 2" xfId="48181" xr:uid="{00000000-0005-0000-0000-0000C8780000}"/>
    <cellStyle name="Note 7 54 7 3" xfId="38867" xr:uid="{00000000-0005-0000-0000-0000C9780000}"/>
    <cellStyle name="Note 7 54 8" xfId="18258" xr:uid="{00000000-0005-0000-0000-0000CA780000}"/>
    <cellStyle name="Note 7 55" xfId="5814" xr:uid="{00000000-0005-0000-0000-0000CB780000}"/>
    <cellStyle name="Note 7 55 2" xfId="5815" xr:uid="{00000000-0005-0000-0000-0000CC780000}"/>
    <cellStyle name="Note 7 55 2 2" xfId="8240" xr:uid="{00000000-0005-0000-0000-0000CD780000}"/>
    <cellStyle name="Note 7 55 2 2 2" xfId="10599" xr:uid="{00000000-0005-0000-0000-0000CE780000}"/>
    <cellStyle name="Note 7 55 2 2 2 2" xfId="22805" xr:uid="{00000000-0005-0000-0000-0000CF780000}"/>
    <cellStyle name="Note 7 55 2 2 2 2 2" xfId="44093" xr:uid="{00000000-0005-0000-0000-0000D0780000}"/>
    <cellStyle name="Note 7 55 2 2 2 3" xfId="34779" xr:uid="{00000000-0005-0000-0000-0000D1780000}"/>
    <cellStyle name="Note 7 55 2 2 3" xfId="20478" xr:uid="{00000000-0005-0000-0000-0000D2780000}"/>
    <cellStyle name="Note 7 55 2 2 3 2" xfId="41766" xr:uid="{00000000-0005-0000-0000-0000D3780000}"/>
    <cellStyle name="Note 7 55 2 2 4" xfId="32452" xr:uid="{00000000-0005-0000-0000-0000D4780000}"/>
    <cellStyle name="Note 7 55 2 3" xfId="10915" xr:uid="{00000000-0005-0000-0000-0000D5780000}"/>
    <cellStyle name="Note 7 55 2 3 2" xfId="23121" xr:uid="{00000000-0005-0000-0000-0000D6780000}"/>
    <cellStyle name="Note 7 55 2 3 2 2" xfId="44409" xr:uid="{00000000-0005-0000-0000-0000D7780000}"/>
    <cellStyle name="Note 7 55 2 3 3" xfId="35095" xr:uid="{00000000-0005-0000-0000-0000D8780000}"/>
    <cellStyle name="Note 7 55 2 4" xfId="11198" xr:uid="{00000000-0005-0000-0000-0000D9780000}"/>
    <cellStyle name="Note 7 55 2 4 2" xfId="23404" xr:uid="{00000000-0005-0000-0000-0000DA780000}"/>
    <cellStyle name="Note 7 55 2 4 2 2" xfId="44692" xr:uid="{00000000-0005-0000-0000-0000DB780000}"/>
    <cellStyle name="Note 7 55 2 4 3" xfId="35378" xr:uid="{00000000-0005-0000-0000-0000DC780000}"/>
    <cellStyle name="Note 7 55 2 5" xfId="9598" xr:uid="{00000000-0005-0000-0000-0000DD780000}"/>
    <cellStyle name="Note 7 55 2 5 2" xfId="21804" xr:uid="{00000000-0005-0000-0000-0000DE780000}"/>
    <cellStyle name="Note 7 55 2 5 2 2" xfId="43092" xr:uid="{00000000-0005-0000-0000-0000DF780000}"/>
    <cellStyle name="Note 7 55 2 5 3" xfId="33778" xr:uid="{00000000-0005-0000-0000-0000E0780000}"/>
    <cellStyle name="Note 7 55 2 6" xfId="15685" xr:uid="{00000000-0005-0000-0000-0000E1780000}"/>
    <cellStyle name="Note 7 55 2 6 2" xfId="27401" xr:uid="{00000000-0005-0000-0000-0000E2780000}"/>
    <cellStyle name="Note 7 55 2 6 2 2" xfId="48689" xr:uid="{00000000-0005-0000-0000-0000E3780000}"/>
    <cellStyle name="Note 7 55 2 6 3" xfId="39375" xr:uid="{00000000-0005-0000-0000-0000E4780000}"/>
    <cellStyle name="Note 7 55 2 7" xfId="18261" xr:uid="{00000000-0005-0000-0000-0000E5780000}"/>
    <cellStyle name="Note 7 55 3" xfId="7724" xr:uid="{00000000-0005-0000-0000-0000E6780000}"/>
    <cellStyle name="Note 7 55 3 2" xfId="10329" xr:uid="{00000000-0005-0000-0000-0000E7780000}"/>
    <cellStyle name="Note 7 55 3 2 2" xfId="22535" xr:uid="{00000000-0005-0000-0000-0000E8780000}"/>
    <cellStyle name="Note 7 55 3 2 2 2" xfId="43823" xr:uid="{00000000-0005-0000-0000-0000E9780000}"/>
    <cellStyle name="Note 7 55 3 2 3" xfId="34509" xr:uid="{00000000-0005-0000-0000-0000EA780000}"/>
    <cellStyle name="Note 7 55 3 3" xfId="20100" xr:uid="{00000000-0005-0000-0000-0000EB780000}"/>
    <cellStyle name="Note 7 55 3 3 2" xfId="41388" xr:uid="{00000000-0005-0000-0000-0000EC780000}"/>
    <cellStyle name="Note 7 55 3 4" xfId="32074" xr:uid="{00000000-0005-0000-0000-0000ED780000}"/>
    <cellStyle name="Note 7 55 4" xfId="10687" xr:uid="{00000000-0005-0000-0000-0000EE780000}"/>
    <cellStyle name="Note 7 55 4 2" xfId="22893" xr:uid="{00000000-0005-0000-0000-0000EF780000}"/>
    <cellStyle name="Note 7 55 4 2 2" xfId="44181" xr:uid="{00000000-0005-0000-0000-0000F0780000}"/>
    <cellStyle name="Note 7 55 4 3" xfId="34867" xr:uid="{00000000-0005-0000-0000-0000F1780000}"/>
    <cellStyle name="Note 7 55 5" xfId="10972" xr:uid="{00000000-0005-0000-0000-0000F2780000}"/>
    <cellStyle name="Note 7 55 5 2" xfId="23178" xr:uid="{00000000-0005-0000-0000-0000F3780000}"/>
    <cellStyle name="Note 7 55 5 2 2" xfId="44466" xr:uid="{00000000-0005-0000-0000-0000F4780000}"/>
    <cellStyle name="Note 7 55 5 3" xfId="35152" xr:uid="{00000000-0005-0000-0000-0000F5780000}"/>
    <cellStyle name="Note 7 55 6" xfId="9337" xr:uid="{00000000-0005-0000-0000-0000F6780000}"/>
    <cellStyle name="Note 7 55 6 2" xfId="21543" xr:uid="{00000000-0005-0000-0000-0000F7780000}"/>
    <cellStyle name="Note 7 55 6 2 2" xfId="42831" xr:uid="{00000000-0005-0000-0000-0000F8780000}"/>
    <cellStyle name="Note 7 55 6 3" xfId="33517" xr:uid="{00000000-0005-0000-0000-0000F9780000}"/>
    <cellStyle name="Note 7 55 7" xfId="15176" xr:uid="{00000000-0005-0000-0000-0000FA780000}"/>
    <cellStyle name="Note 7 55 7 2" xfId="26892" xr:uid="{00000000-0005-0000-0000-0000FB780000}"/>
    <cellStyle name="Note 7 55 7 2 2" xfId="48180" xr:uid="{00000000-0005-0000-0000-0000FC780000}"/>
    <cellStyle name="Note 7 55 7 3" xfId="38866" xr:uid="{00000000-0005-0000-0000-0000FD780000}"/>
    <cellStyle name="Note 7 55 8" xfId="18260" xr:uid="{00000000-0005-0000-0000-0000FE780000}"/>
    <cellStyle name="Note 7 56" xfId="5816" xr:uid="{00000000-0005-0000-0000-0000FF780000}"/>
    <cellStyle name="Note 7 56 2" xfId="5817" xr:uid="{00000000-0005-0000-0000-000000790000}"/>
    <cellStyle name="Note 7 56 2 2" xfId="8241" xr:uid="{00000000-0005-0000-0000-000001790000}"/>
    <cellStyle name="Note 7 56 2 2 2" xfId="10576" xr:uid="{00000000-0005-0000-0000-000002790000}"/>
    <cellStyle name="Note 7 56 2 2 2 2" xfId="22782" xr:uid="{00000000-0005-0000-0000-000003790000}"/>
    <cellStyle name="Note 7 56 2 2 2 2 2" xfId="44070" xr:uid="{00000000-0005-0000-0000-000004790000}"/>
    <cellStyle name="Note 7 56 2 2 2 3" xfId="34756" xr:uid="{00000000-0005-0000-0000-000005790000}"/>
    <cellStyle name="Note 7 56 2 2 3" xfId="20479" xr:uid="{00000000-0005-0000-0000-000006790000}"/>
    <cellStyle name="Note 7 56 2 2 3 2" xfId="41767" xr:uid="{00000000-0005-0000-0000-000007790000}"/>
    <cellStyle name="Note 7 56 2 2 4" xfId="32453" xr:uid="{00000000-0005-0000-0000-000008790000}"/>
    <cellStyle name="Note 7 56 2 3" xfId="10893" xr:uid="{00000000-0005-0000-0000-000009790000}"/>
    <cellStyle name="Note 7 56 2 3 2" xfId="23099" xr:uid="{00000000-0005-0000-0000-00000A790000}"/>
    <cellStyle name="Note 7 56 2 3 2 2" xfId="44387" xr:uid="{00000000-0005-0000-0000-00000B790000}"/>
    <cellStyle name="Note 7 56 2 3 3" xfId="35073" xr:uid="{00000000-0005-0000-0000-00000C790000}"/>
    <cellStyle name="Note 7 56 2 4" xfId="11176" xr:uid="{00000000-0005-0000-0000-00000D790000}"/>
    <cellStyle name="Note 7 56 2 4 2" xfId="23382" xr:uid="{00000000-0005-0000-0000-00000E790000}"/>
    <cellStyle name="Note 7 56 2 4 2 2" xfId="44670" xr:uid="{00000000-0005-0000-0000-00000F790000}"/>
    <cellStyle name="Note 7 56 2 4 3" xfId="35356" xr:uid="{00000000-0005-0000-0000-000010790000}"/>
    <cellStyle name="Note 7 56 2 5" xfId="9571" xr:uid="{00000000-0005-0000-0000-000011790000}"/>
    <cellStyle name="Note 7 56 2 5 2" xfId="21777" xr:uid="{00000000-0005-0000-0000-000012790000}"/>
    <cellStyle name="Note 7 56 2 5 2 2" xfId="43065" xr:uid="{00000000-0005-0000-0000-000013790000}"/>
    <cellStyle name="Note 7 56 2 5 3" xfId="33751" xr:uid="{00000000-0005-0000-0000-000014790000}"/>
    <cellStyle name="Note 7 56 2 6" xfId="15686" xr:uid="{00000000-0005-0000-0000-000015790000}"/>
    <cellStyle name="Note 7 56 2 6 2" xfId="27402" xr:uid="{00000000-0005-0000-0000-000016790000}"/>
    <cellStyle name="Note 7 56 2 6 2 2" xfId="48690" xr:uid="{00000000-0005-0000-0000-000017790000}"/>
    <cellStyle name="Note 7 56 2 6 3" xfId="39376" xr:uid="{00000000-0005-0000-0000-000018790000}"/>
    <cellStyle name="Note 7 56 2 7" xfId="18263" xr:uid="{00000000-0005-0000-0000-000019790000}"/>
    <cellStyle name="Note 7 56 3" xfId="7690" xr:uid="{00000000-0005-0000-0000-00001A790000}"/>
    <cellStyle name="Note 7 56 3 2" xfId="10307" xr:uid="{00000000-0005-0000-0000-00001B790000}"/>
    <cellStyle name="Note 7 56 3 2 2" xfId="22513" xr:uid="{00000000-0005-0000-0000-00001C790000}"/>
    <cellStyle name="Note 7 56 3 2 2 2" xfId="43801" xr:uid="{00000000-0005-0000-0000-00001D790000}"/>
    <cellStyle name="Note 7 56 3 2 3" xfId="34487" xr:uid="{00000000-0005-0000-0000-00001E790000}"/>
    <cellStyle name="Note 7 56 3 3" xfId="20078" xr:uid="{00000000-0005-0000-0000-00001F790000}"/>
    <cellStyle name="Note 7 56 3 3 2" xfId="41366" xr:uid="{00000000-0005-0000-0000-000020790000}"/>
    <cellStyle name="Note 7 56 3 4" xfId="32052" xr:uid="{00000000-0005-0000-0000-000021790000}"/>
    <cellStyle name="Note 7 56 4" xfId="10665" xr:uid="{00000000-0005-0000-0000-000022790000}"/>
    <cellStyle name="Note 7 56 4 2" xfId="22871" xr:uid="{00000000-0005-0000-0000-000023790000}"/>
    <cellStyle name="Note 7 56 4 2 2" xfId="44159" xr:uid="{00000000-0005-0000-0000-000024790000}"/>
    <cellStyle name="Note 7 56 4 3" xfId="34845" xr:uid="{00000000-0005-0000-0000-000025790000}"/>
    <cellStyle name="Note 7 56 5" xfId="10950" xr:uid="{00000000-0005-0000-0000-000026790000}"/>
    <cellStyle name="Note 7 56 5 2" xfId="23156" xr:uid="{00000000-0005-0000-0000-000027790000}"/>
    <cellStyle name="Note 7 56 5 2 2" xfId="44444" xr:uid="{00000000-0005-0000-0000-000028790000}"/>
    <cellStyle name="Note 7 56 5 3" xfId="35130" xr:uid="{00000000-0005-0000-0000-000029790000}"/>
    <cellStyle name="Note 7 56 6" xfId="9314" xr:uid="{00000000-0005-0000-0000-00002A790000}"/>
    <cellStyle name="Note 7 56 6 2" xfId="21520" xr:uid="{00000000-0005-0000-0000-00002B790000}"/>
    <cellStyle name="Note 7 56 6 2 2" xfId="42808" xr:uid="{00000000-0005-0000-0000-00002C790000}"/>
    <cellStyle name="Note 7 56 6 3" xfId="33494" xr:uid="{00000000-0005-0000-0000-00002D790000}"/>
    <cellStyle name="Note 7 56 7" xfId="15154" xr:uid="{00000000-0005-0000-0000-00002E790000}"/>
    <cellStyle name="Note 7 56 7 2" xfId="26870" xr:uid="{00000000-0005-0000-0000-00002F790000}"/>
    <cellStyle name="Note 7 56 7 2 2" xfId="48158" xr:uid="{00000000-0005-0000-0000-000030790000}"/>
    <cellStyle name="Note 7 56 7 3" xfId="38844" xr:uid="{00000000-0005-0000-0000-000031790000}"/>
    <cellStyle name="Note 7 56 8" xfId="18262" xr:uid="{00000000-0005-0000-0000-000032790000}"/>
    <cellStyle name="Note 7 57" xfId="5818" xr:uid="{00000000-0005-0000-0000-000033790000}"/>
    <cellStyle name="Note 7 57 2" xfId="5819" xr:uid="{00000000-0005-0000-0000-000034790000}"/>
    <cellStyle name="Note 7 57 2 2" xfId="8242" xr:uid="{00000000-0005-0000-0000-000035790000}"/>
    <cellStyle name="Note 7 57 2 2 2" xfId="10605" xr:uid="{00000000-0005-0000-0000-000036790000}"/>
    <cellStyle name="Note 7 57 2 2 2 2" xfId="22811" xr:uid="{00000000-0005-0000-0000-000037790000}"/>
    <cellStyle name="Note 7 57 2 2 2 2 2" xfId="44099" xr:uid="{00000000-0005-0000-0000-000038790000}"/>
    <cellStyle name="Note 7 57 2 2 2 3" xfId="34785" xr:uid="{00000000-0005-0000-0000-000039790000}"/>
    <cellStyle name="Note 7 57 2 2 3" xfId="20480" xr:uid="{00000000-0005-0000-0000-00003A790000}"/>
    <cellStyle name="Note 7 57 2 2 3 2" xfId="41768" xr:uid="{00000000-0005-0000-0000-00003B790000}"/>
    <cellStyle name="Note 7 57 2 2 4" xfId="32454" xr:uid="{00000000-0005-0000-0000-00003C790000}"/>
    <cellStyle name="Note 7 57 2 3" xfId="10921" xr:uid="{00000000-0005-0000-0000-00003D790000}"/>
    <cellStyle name="Note 7 57 2 3 2" xfId="23127" xr:uid="{00000000-0005-0000-0000-00003E790000}"/>
    <cellStyle name="Note 7 57 2 3 2 2" xfId="44415" xr:uid="{00000000-0005-0000-0000-00003F790000}"/>
    <cellStyle name="Note 7 57 2 3 3" xfId="35101" xr:uid="{00000000-0005-0000-0000-000040790000}"/>
    <cellStyle name="Note 7 57 2 4" xfId="11204" xr:uid="{00000000-0005-0000-0000-000041790000}"/>
    <cellStyle name="Note 7 57 2 4 2" xfId="23410" xr:uid="{00000000-0005-0000-0000-000042790000}"/>
    <cellStyle name="Note 7 57 2 4 2 2" xfId="44698" xr:uid="{00000000-0005-0000-0000-000043790000}"/>
    <cellStyle name="Note 7 57 2 4 3" xfId="35384" xr:uid="{00000000-0005-0000-0000-000044790000}"/>
    <cellStyle name="Note 7 57 2 5" xfId="9606" xr:uid="{00000000-0005-0000-0000-000045790000}"/>
    <cellStyle name="Note 7 57 2 5 2" xfId="21812" xr:uid="{00000000-0005-0000-0000-000046790000}"/>
    <cellStyle name="Note 7 57 2 5 2 2" xfId="43100" xr:uid="{00000000-0005-0000-0000-000047790000}"/>
    <cellStyle name="Note 7 57 2 5 3" xfId="33786" xr:uid="{00000000-0005-0000-0000-000048790000}"/>
    <cellStyle name="Note 7 57 2 6" xfId="15687" xr:uid="{00000000-0005-0000-0000-000049790000}"/>
    <cellStyle name="Note 7 57 2 6 2" xfId="27403" xr:uid="{00000000-0005-0000-0000-00004A790000}"/>
    <cellStyle name="Note 7 57 2 6 2 2" xfId="48691" xr:uid="{00000000-0005-0000-0000-00004B790000}"/>
    <cellStyle name="Note 7 57 2 6 3" xfId="39377" xr:uid="{00000000-0005-0000-0000-00004C790000}"/>
    <cellStyle name="Note 7 57 2 7" xfId="18265" xr:uid="{00000000-0005-0000-0000-00004D790000}"/>
    <cellStyle name="Note 7 57 3" xfId="7735" xr:uid="{00000000-0005-0000-0000-00004E790000}"/>
    <cellStyle name="Note 7 57 3 2" xfId="10336" xr:uid="{00000000-0005-0000-0000-00004F790000}"/>
    <cellStyle name="Note 7 57 3 2 2" xfId="22542" xr:uid="{00000000-0005-0000-0000-000050790000}"/>
    <cellStyle name="Note 7 57 3 2 2 2" xfId="43830" xr:uid="{00000000-0005-0000-0000-000051790000}"/>
    <cellStyle name="Note 7 57 3 2 3" xfId="34516" xr:uid="{00000000-0005-0000-0000-000052790000}"/>
    <cellStyle name="Note 7 57 3 3" xfId="20106" xr:uid="{00000000-0005-0000-0000-000053790000}"/>
    <cellStyle name="Note 7 57 3 3 2" xfId="41394" xr:uid="{00000000-0005-0000-0000-000054790000}"/>
    <cellStyle name="Note 7 57 3 4" xfId="32080" xr:uid="{00000000-0005-0000-0000-000055790000}"/>
    <cellStyle name="Note 7 57 4" xfId="10693" xr:uid="{00000000-0005-0000-0000-000056790000}"/>
    <cellStyle name="Note 7 57 4 2" xfId="22899" xr:uid="{00000000-0005-0000-0000-000057790000}"/>
    <cellStyle name="Note 7 57 4 2 2" xfId="44187" xr:uid="{00000000-0005-0000-0000-000058790000}"/>
    <cellStyle name="Note 7 57 4 3" xfId="34873" xr:uid="{00000000-0005-0000-0000-000059790000}"/>
    <cellStyle name="Note 7 57 5" xfId="10978" xr:uid="{00000000-0005-0000-0000-00005A790000}"/>
    <cellStyle name="Note 7 57 5 2" xfId="23184" xr:uid="{00000000-0005-0000-0000-00005B790000}"/>
    <cellStyle name="Note 7 57 5 2 2" xfId="44472" xr:uid="{00000000-0005-0000-0000-00005C790000}"/>
    <cellStyle name="Note 7 57 5 3" xfId="35158" xr:uid="{00000000-0005-0000-0000-00005D790000}"/>
    <cellStyle name="Note 7 57 6" xfId="9343" xr:uid="{00000000-0005-0000-0000-00005E790000}"/>
    <cellStyle name="Note 7 57 6 2" xfId="21549" xr:uid="{00000000-0005-0000-0000-00005F790000}"/>
    <cellStyle name="Note 7 57 6 2 2" xfId="42837" xr:uid="{00000000-0005-0000-0000-000060790000}"/>
    <cellStyle name="Note 7 57 6 3" xfId="33523" xr:uid="{00000000-0005-0000-0000-000061790000}"/>
    <cellStyle name="Note 7 57 7" xfId="15182" xr:uid="{00000000-0005-0000-0000-000062790000}"/>
    <cellStyle name="Note 7 57 7 2" xfId="26898" xr:uid="{00000000-0005-0000-0000-000063790000}"/>
    <cellStyle name="Note 7 57 7 2 2" xfId="48186" xr:uid="{00000000-0005-0000-0000-000064790000}"/>
    <cellStyle name="Note 7 57 7 3" xfId="38872" xr:uid="{00000000-0005-0000-0000-000065790000}"/>
    <cellStyle name="Note 7 57 8" xfId="18264" xr:uid="{00000000-0005-0000-0000-000066790000}"/>
    <cellStyle name="Note 7 58" xfId="5820" xr:uid="{00000000-0005-0000-0000-000067790000}"/>
    <cellStyle name="Note 7 58 2" xfId="5821" xr:uid="{00000000-0005-0000-0000-000068790000}"/>
    <cellStyle name="Note 7 58 2 2" xfId="8243" xr:uid="{00000000-0005-0000-0000-000069790000}"/>
    <cellStyle name="Note 7 58 2 2 2" xfId="10598" xr:uid="{00000000-0005-0000-0000-00006A790000}"/>
    <cellStyle name="Note 7 58 2 2 2 2" xfId="22804" xr:uid="{00000000-0005-0000-0000-00006B790000}"/>
    <cellStyle name="Note 7 58 2 2 2 2 2" xfId="44092" xr:uid="{00000000-0005-0000-0000-00006C790000}"/>
    <cellStyle name="Note 7 58 2 2 2 3" xfId="34778" xr:uid="{00000000-0005-0000-0000-00006D790000}"/>
    <cellStyle name="Note 7 58 2 2 3" xfId="20481" xr:uid="{00000000-0005-0000-0000-00006E790000}"/>
    <cellStyle name="Note 7 58 2 2 3 2" xfId="41769" xr:uid="{00000000-0005-0000-0000-00006F790000}"/>
    <cellStyle name="Note 7 58 2 2 4" xfId="32455" xr:uid="{00000000-0005-0000-0000-000070790000}"/>
    <cellStyle name="Note 7 58 2 3" xfId="10914" xr:uid="{00000000-0005-0000-0000-000071790000}"/>
    <cellStyle name="Note 7 58 2 3 2" xfId="23120" xr:uid="{00000000-0005-0000-0000-000072790000}"/>
    <cellStyle name="Note 7 58 2 3 2 2" xfId="44408" xr:uid="{00000000-0005-0000-0000-000073790000}"/>
    <cellStyle name="Note 7 58 2 3 3" xfId="35094" xr:uid="{00000000-0005-0000-0000-000074790000}"/>
    <cellStyle name="Note 7 58 2 4" xfId="11197" xr:uid="{00000000-0005-0000-0000-000075790000}"/>
    <cellStyle name="Note 7 58 2 4 2" xfId="23403" xr:uid="{00000000-0005-0000-0000-000076790000}"/>
    <cellStyle name="Note 7 58 2 4 2 2" xfId="44691" xr:uid="{00000000-0005-0000-0000-000077790000}"/>
    <cellStyle name="Note 7 58 2 4 3" xfId="35377" xr:uid="{00000000-0005-0000-0000-000078790000}"/>
    <cellStyle name="Note 7 58 2 5" xfId="9596" xr:uid="{00000000-0005-0000-0000-000079790000}"/>
    <cellStyle name="Note 7 58 2 5 2" xfId="21802" xr:uid="{00000000-0005-0000-0000-00007A790000}"/>
    <cellStyle name="Note 7 58 2 5 2 2" xfId="43090" xr:uid="{00000000-0005-0000-0000-00007B790000}"/>
    <cellStyle name="Note 7 58 2 5 3" xfId="33776" xr:uid="{00000000-0005-0000-0000-00007C790000}"/>
    <cellStyle name="Note 7 58 2 6" xfId="15688" xr:uid="{00000000-0005-0000-0000-00007D790000}"/>
    <cellStyle name="Note 7 58 2 6 2" xfId="27404" xr:uid="{00000000-0005-0000-0000-00007E790000}"/>
    <cellStyle name="Note 7 58 2 6 2 2" xfId="48692" xr:uid="{00000000-0005-0000-0000-00007F790000}"/>
    <cellStyle name="Note 7 58 2 6 3" xfId="39378" xr:uid="{00000000-0005-0000-0000-000080790000}"/>
    <cellStyle name="Note 7 58 2 7" xfId="18267" xr:uid="{00000000-0005-0000-0000-000081790000}"/>
    <cellStyle name="Note 7 58 3" xfId="7722" xr:uid="{00000000-0005-0000-0000-000082790000}"/>
    <cellStyle name="Note 7 58 3 2" xfId="10328" xr:uid="{00000000-0005-0000-0000-000083790000}"/>
    <cellStyle name="Note 7 58 3 2 2" xfId="22534" xr:uid="{00000000-0005-0000-0000-000084790000}"/>
    <cellStyle name="Note 7 58 3 2 2 2" xfId="43822" xr:uid="{00000000-0005-0000-0000-000085790000}"/>
    <cellStyle name="Note 7 58 3 2 3" xfId="34508" xr:uid="{00000000-0005-0000-0000-000086790000}"/>
    <cellStyle name="Note 7 58 3 3" xfId="20099" xr:uid="{00000000-0005-0000-0000-000087790000}"/>
    <cellStyle name="Note 7 58 3 3 2" xfId="41387" xr:uid="{00000000-0005-0000-0000-000088790000}"/>
    <cellStyle name="Note 7 58 3 4" xfId="32073" xr:uid="{00000000-0005-0000-0000-000089790000}"/>
    <cellStyle name="Note 7 58 4" xfId="10686" xr:uid="{00000000-0005-0000-0000-00008A790000}"/>
    <cellStyle name="Note 7 58 4 2" xfId="22892" xr:uid="{00000000-0005-0000-0000-00008B790000}"/>
    <cellStyle name="Note 7 58 4 2 2" xfId="44180" xr:uid="{00000000-0005-0000-0000-00008C790000}"/>
    <cellStyle name="Note 7 58 4 3" xfId="34866" xr:uid="{00000000-0005-0000-0000-00008D790000}"/>
    <cellStyle name="Note 7 58 5" xfId="10971" xr:uid="{00000000-0005-0000-0000-00008E790000}"/>
    <cellStyle name="Note 7 58 5 2" xfId="23177" xr:uid="{00000000-0005-0000-0000-00008F790000}"/>
    <cellStyle name="Note 7 58 5 2 2" xfId="44465" xr:uid="{00000000-0005-0000-0000-000090790000}"/>
    <cellStyle name="Note 7 58 5 3" xfId="35151" xr:uid="{00000000-0005-0000-0000-000091790000}"/>
    <cellStyle name="Note 7 58 6" xfId="9336" xr:uid="{00000000-0005-0000-0000-000092790000}"/>
    <cellStyle name="Note 7 58 6 2" xfId="21542" xr:uid="{00000000-0005-0000-0000-000093790000}"/>
    <cellStyle name="Note 7 58 6 2 2" xfId="42830" xr:uid="{00000000-0005-0000-0000-000094790000}"/>
    <cellStyle name="Note 7 58 6 3" xfId="33516" xr:uid="{00000000-0005-0000-0000-000095790000}"/>
    <cellStyle name="Note 7 58 7" xfId="15175" xr:uid="{00000000-0005-0000-0000-000096790000}"/>
    <cellStyle name="Note 7 58 7 2" xfId="26891" xr:uid="{00000000-0005-0000-0000-000097790000}"/>
    <cellStyle name="Note 7 58 7 2 2" xfId="48179" xr:uid="{00000000-0005-0000-0000-000098790000}"/>
    <cellStyle name="Note 7 58 7 3" xfId="38865" xr:uid="{00000000-0005-0000-0000-000099790000}"/>
    <cellStyle name="Note 7 58 8" xfId="18266" xr:uid="{00000000-0005-0000-0000-00009A790000}"/>
    <cellStyle name="Note 7 59" xfId="5822" xr:uid="{00000000-0005-0000-0000-00009B790000}"/>
    <cellStyle name="Note 7 59 2" xfId="5823" xr:uid="{00000000-0005-0000-0000-00009C790000}"/>
    <cellStyle name="Note 7 59 2 2" xfId="8244" xr:uid="{00000000-0005-0000-0000-00009D790000}"/>
    <cellStyle name="Note 7 59 2 2 2" xfId="10565" xr:uid="{00000000-0005-0000-0000-00009E790000}"/>
    <cellStyle name="Note 7 59 2 2 2 2" xfId="22771" xr:uid="{00000000-0005-0000-0000-00009F790000}"/>
    <cellStyle name="Note 7 59 2 2 2 2 2" xfId="44059" xr:uid="{00000000-0005-0000-0000-0000A0790000}"/>
    <cellStyle name="Note 7 59 2 2 2 3" xfId="34745" xr:uid="{00000000-0005-0000-0000-0000A1790000}"/>
    <cellStyle name="Note 7 59 2 2 3" xfId="20482" xr:uid="{00000000-0005-0000-0000-0000A2790000}"/>
    <cellStyle name="Note 7 59 2 2 3 2" xfId="41770" xr:uid="{00000000-0005-0000-0000-0000A3790000}"/>
    <cellStyle name="Note 7 59 2 2 4" xfId="32456" xr:uid="{00000000-0005-0000-0000-0000A4790000}"/>
    <cellStyle name="Note 7 59 2 3" xfId="10883" xr:uid="{00000000-0005-0000-0000-0000A5790000}"/>
    <cellStyle name="Note 7 59 2 3 2" xfId="23089" xr:uid="{00000000-0005-0000-0000-0000A6790000}"/>
    <cellStyle name="Note 7 59 2 3 2 2" xfId="44377" xr:uid="{00000000-0005-0000-0000-0000A7790000}"/>
    <cellStyle name="Note 7 59 2 3 3" xfId="35063" xr:uid="{00000000-0005-0000-0000-0000A8790000}"/>
    <cellStyle name="Note 7 59 2 4" xfId="11166" xr:uid="{00000000-0005-0000-0000-0000A9790000}"/>
    <cellStyle name="Note 7 59 2 4 2" xfId="23372" xr:uid="{00000000-0005-0000-0000-0000AA790000}"/>
    <cellStyle name="Note 7 59 2 4 2 2" xfId="44660" xr:uid="{00000000-0005-0000-0000-0000AB790000}"/>
    <cellStyle name="Note 7 59 2 4 3" xfId="35346" xr:uid="{00000000-0005-0000-0000-0000AC790000}"/>
    <cellStyle name="Note 7 59 2 5" xfId="9560" xr:uid="{00000000-0005-0000-0000-0000AD790000}"/>
    <cellStyle name="Note 7 59 2 5 2" xfId="21766" xr:uid="{00000000-0005-0000-0000-0000AE790000}"/>
    <cellStyle name="Note 7 59 2 5 2 2" xfId="43054" xr:uid="{00000000-0005-0000-0000-0000AF790000}"/>
    <cellStyle name="Note 7 59 2 5 3" xfId="33740" xr:uid="{00000000-0005-0000-0000-0000B0790000}"/>
    <cellStyle name="Note 7 59 2 6" xfId="15689" xr:uid="{00000000-0005-0000-0000-0000B1790000}"/>
    <cellStyle name="Note 7 59 2 6 2" xfId="27405" xr:uid="{00000000-0005-0000-0000-0000B2790000}"/>
    <cellStyle name="Note 7 59 2 6 2 2" xfId="48693" xr:uid="{00000000-0005-0000-0000-0000B3790000}"/>
    <cellStyle name="Note 7 59 2 6 3" xfId="39379" xr:uid="{00000000-0005-0000-0000-0000B4790000}"/>
    <cellStyle name="Note 7 59 2 7" xfId="18269" xr:uid="{00000000-0005-0000-0000-0000B5790000}"/>
    <cellStyle name="Note 7 59 3" xfId="7674" xr:uid="{00000000-0005-0000-0000-0000B6790000}"/>
    <cellStyle name="Note 7 59 3 2" xfId="10294" xr:uid="{00000000-0005-0000-0000-0000B7790000}"/>
    <cellStyle name="Note 7 59 3 2 2" xfId="22500" xr:uid="{00000000-0005-0000-0000-0000B8790000}"/>
    <cellStyle name="Note 7 59 3 2 2 2" xfId="43788" xr:uid="{00000000-0005-0000-0000-0000B9790000}"/>
    <cellStyle name="Note 7 59 3 2 3" xfId="34474" xr:uid="{00000000-0005-0000-0000-0000BA790000}"/>
    <cellStyle name="Note 7 59 3 3" xfId="20068" xr:uid="{00000000-0005-0000-0000-0000BB790000}"/>
    <cellStyle name="Note 7 59 3 3 2" xfId="41356" xr:uid="{00000000-0005-0000-0000-0000BC790000}"/>
    <cellStyle name="Note 7 59 3 4" xfId="32042" xr:uid="{00000000-0005-0000-0000-0000BD790000}"/>
    <cellStyle name="Note 7 59 4" xfId="10655" xr:uid="{00000000-0005-0000-0000-0000BE790000}"/>
    <cellStyle name="Note 7 59 4 2" xfId="22861" xr:uid="{00000000-0005-0000-0000-0000BF790000}"/>
    <cellStyle name="Note 7 59 4 2 2" xfId="44149" xr:uid="{00000000-0005-0000-0000-0000C0790000}"/>
    <cellStyle name="Note 7 59 4 3" xfId="34835" xr:uid="{00000000-0005-0000-0000-0000C1790000}"/>
    <cellStyle name="Note 7 59 5" xfId="10940" xr:uid="{00000000-0005-0000-0000-0000C2790000}"/>
    <cellStyle name="Note 7 59 5 2" xfId="23146" xr:uid="{00000000-0005-0000-0000-0000C3790000}"/>
    <cellStyle name="Note 7 59 5 2 2" xfId="44434" xr:uid="{00000000-0005-0000-0000-0000C4790000}"/>
    <cellStyle name="Note 7 59 5 3" xfId="35120" xr:uid="{00000000-0005-0000-0000-0000C5790000}"/>
    <cellStyle name="Note 7 59 6" xfId="9302" xr:uid="{00000000-0005-0000-0000-0000C6790000}"/>
    <cellStyle name="Note 7 59 6 2" xfId="21508" xr:uid="{00000000-0005-0000-0000-0000C7790000}"/>
    <cellStyle name="Note 7 59 6 2 2" xfId="42796" xr:uid="{00000000-0005-0000-0000-0000C8790000}"/>
    <cellStyle name="Note 7 59 6 3" xfId="33482" xr:uid="{00000000-0005-0000-0000-0000C9790000}"/>
    <cellStyle name="Note 7 59 7" xfId="15144" xr:uid="{00000000-0005-0000-0000-0000CA790000}"/>
    <cellStyle name="Note 7 59 7 2" xfId="26860" xr:uid="{00000000-0005-0000-0000-0000CB790000}"/>
    <cellStyle name="Note 7 59 7 2 2" xfId="48148" xr:uid="{00000000-0005-0000-0000-0000CC790000}"/>
    <cellStyle name="Note 7 59 7 3" xfId="38834" xr:uid="{00000000-0005-0000-0000-0000CD790000}"/>
    <cellStyle name="Note 7 59 8" xfId="18268" xr:uid="{00000000-0005-0000-0000-0000CE790000}"/>
    <cellStyle name="Note 7 6" xfId="5824" xr:uid="{00000000-0005-0000-0000-0000CF790000}"/>
    <cellStyle name="Note 7 6 2" xfId="5825" xr:uid="{00000000-0005-0000-0000-0000D0790000}"/>
    <cellStyle name="Note 7 6 2 2" xfId="7922" xr:uid="{00000000-0005-0000-0000-0000D1790000}"/>
    <cellStyle name="Note 7 6 2 2 2" xfId="10494" xr:uid="{00000000-0005-0000-0000-0000D2790000}"/>
    <cellStyle name="Note 7 6 2 2 2 2" xfId="22700" xr:uid="{00000000-0005-0000-0000-0000D3790000}"/>
    <cellStyle name="Note 7 6 2 2 2 2 2" xfId="43988" xr:uid="{00000000-0005-0000-0000-0000D4790000}"/>
    <cellStyle name="Note 7 6 2 2 2 3" xfId="34674" xr:uid="{00000000-0005-0000-0000-0000D5790000}"/>
    <cellStyle name="Note 7 6 2 2 3" xfId="20251" xr:uid="{00000000-0005-0000-0000-0000D6790000}"/>
    <cellStyle name="Note 7 6 2 2 3 2" xfId="41539" xr:uid="{00000000-0005-0000-0000-0000D7790000}"/>
    <cellStyle name="Note 7 6 2 2 4" xfId="32225" xr:uid="{00000000-0005-0000-0000-0000D8790000}"/>
    <cellStyle name="Note 7 6 2 3" xfId="10816" xr:uid="{00000000-0005-0000-0000-0000D9790000}"/>
    <cellStyle name="Note 7 6 2 3 2" xfId="23022" xr:uid="{00000000-0005-0000-0000-0000DA790000}"/>
    <cellStyle name="Note 7 6 2 3 2 2" xfId="44310" xr:uid="{00000000-0005-0000-0000-0000DB790000}"/>
    <cellStyle name="Note 7 6 2 3 3" xfId="34996" xr:uid="{00000000-0005-0000-0000-0000DC790000}"/>
    <cellStyle name="Note 7 6 2 4" xfId="11099" xr:uid="{00000000-0005-0000-0000-0000DD790000}"/>
    <cellStyle name="Note 7 6 2 4 2" xfId="23305" xr:uid="{00000000-0005-0000-0000-0000DE790000}"/>
    <cellStyle name="Note 7 6 2 4 2 2" xfId="44593" xr:uid="{00000000-0005-0000-0000-0000DF790000}"/>
    <cellStyle name="Note 7 6 2 4 3" xfId="35279" xr:uid="{00000000-0005-0000-0000-0000E0790000}"/>
    <cellStyle name="Note 7 6 2 5" xfId="9492" xr:uid="{00000000-0005-0000-0000-0000E1790000}"/>
    <cellStyle name="Note 7 6 2 5 2" xfId="21698" xr:uid="{00000000-0005-0000-0000-0000E2790000}"/>
    <cellStyle name="Note 7 6 2 5 2 2" xfId="42986" xr:uid="{00000000-0005-0000-0000-0000E3790000}"/>
    <cellStyle name="Note 7 6 2 5 3" xfId="33672" xr:uid="{00000000-0005-0000-0000-0000E4790000}"/>
    <cellStyle name="Note 7 6 2 6" xfId="15355" xr:uid="{00000000-0005-0000-0000-0000E5790000}"/>
    <cellStyle name="Note 7 6 2 6 2" xfId="27071" xr:uid="{00000000-0005-0000-0000-0000E6790000}"/>
    <cellStyle name="Note 7 6 2 6 2 2" xfId="48359" xr:uid="{00000000-0005-0000-0000-0000E7790000}"/>
    <cellStyle name="Note 7 6 2 6 3" xfId="39045" xr:uid="{00000000-0005-0000-0000-0000E8790000}"/>
    <cellStyle name="Note 7 6 2 7" xfId="18271" xr:uid="{00000000-0005-0000-0000-0000E9790000}"/>
    <cellStyle name="Note 7 6 3" xfId="7545" xr:uid="{00000000-0005-0000-0000-0000EA790000}"/>
    <cellStyle name="Note 7 6 3 2" xfId="10183" xr:uid="{00000000-0005-0000-0000-0000EB790000}"/>
    <cellStyle name="Note 7 6 3 2 2" xfId="22389" xr:uid="{00000000-0005-0000-0000-0000EC790000}"/>
    <cellStyle name="Note 7 6 3 2 2 2" xfId="43677" xr:uid="{00000000-0005-0000-0000-0000ED790000}"/>
    <cellStyle name="Note 7 6 3 2 3" xfId="34363" xr:uid="{00000000-0005-0000-0000-0000EE790000}"/>
    <cellStyle name="Note 7 6 3 3" xfId="19962" xr:uid="{00000000-0005-0000-0000-0000EF790000}"/>
    <cellStyle name="Note 7 6 3 3 2" xfId="41250" xr:uid="{00000000-0005-0000-0000-0000F0790000}"/>
    <cellStyle name="Note 7 6 3 4" xfId="31936" xr:uid="{00000000-0005-0000-0000-0000F1790000}"/>
    <cellStyle name="Note 7 6 4" xfId="9703" xr:uid="{00000000-0005-0000-0000-0000F2790000}"/>
    <cellStyle name="Note 7 6 4 2" xfId="21909" xr:uid="{00000000-0005-0000-0000-0000F3790000}"/>
    <cellStyle name="Note 7 6 4 2 2" xfId="43197" xr:uid="{00000000-0005-0000-0000-0000F4790000}"/>
    <cellStyle name="Note 7 6 4 3" xfId="33883" xr:uid="{00000000-0005-0000-0000-0000F5790000}"/>
    <cellStyle name="Note 7 6 5" xfId="9995" xr:uid="{00000000-0005-0000-0000-0000F6790000}"/>
    <cellStyle name="Note 7 6 5 2" xfId="22201" xr:uid="{00000000-0005-0000-0000-0000F7790000}"/>
    <cellStyle name="Note 7 6 5 2 2" xfId="43489" xr:uid="{00000000-0005-0000-0000-0000F8790000}"/>
    <cellStyle name="Note 7 6 5 3" xfId="34175" xr:uid="{00000000-0005-0000-0000-0000F9790000}"/>
    <cellStyle name="Note 7 6 6" xfId="9186" xr:uid="{00000000-0005-0000-0000-0000FA790000}"/>
    <cellStyle name="Note 7 6 6 2" xfId="21395" xr:uid="{00000000-0005-0000-0000-0000FB790000}"/>
    <cellStyle name="Note 7 6 6 2 2" xfId="42683" xr:uid="{00000000-0005-0000-0000-0000FC790000}"/>
    <cellStyle name="Note 7 6 6 3" xfId="33369" xr:uid="{00000000-0005-0000-0000-0000FD790000}"/>
    <cellStyle name="Note 7 6 7" xfId="15040" xr:uid="{00000000-0005-0000-0000-0000FE790000}"/>
    <cellStyle name="Note 7 6 7 2" xfId="26756" xr:uid="{00000000-0005-0000-0000-0000FF790000}"/>
    <cellStyle name="Note 7 6 7 2 2" xfId="48044" xr:uid="{00000000-0005-0000-0000-0000007A0000}"/>
    <cellStyle name="Note 7 6 7 3" xfId="38730" xr:uid="{00000000-0005-0000-0000-0000017A0000}"/>
    <cellStyle name="Note 7 6 8" xfId="18270" xr:uid="{00000000-0005-0000-0000-0000027A0000}"/>
    <cellStyle name="Note 7 6 9" xfId="49915" xr:uid="{00000000-0005-0000-0000-0000037A0000}"/>
    <cellStyle name="Note 7 60" xfId="5826" xr:uid="{00000000-0005-0000-0000-0000047A0000}"/>
    <cellStyle name="Note 7 60 2" xfId="5827" xr:uid="{00000000-0005-0000-0000-0000057A0000}"/>
    <cellStyle name="Note 7 60 2 2" xfId="8245" xr:uid="{00000000-0005-0000-0000-0000067A0000}"/>
    <cellStyle name="Note 7 60 2 2 2" xfId="10560" xr:uid="{00000000-0005-0000-0000-0000077A0000}"/>
    <cellStyle name="Note 7 60 2 2 2 2" xfId="22766" xr:uid="{00000000-0005-0000-0000-0000087A0000}"/>
    <cellStyle name="Note 7 60 2 2 2 2 2" xfId="44054" xr:uid="{00000000-0005-0000-0000-0000097A0000}"/>
    <cellStyle name="Note 7 60 2 2 2 3" xfId="34740" xr:uid="{00000000-0005-0000-0000-00000A7A0000}"/>
    <cellStyle name="Note 7 60 2 2 3" xfId="20483" xr:uid="{00000000-0005-0000-0000-00000B7A0000}"/>
    <cellStyle name="Note 7 60 2 2 3 2" xfId="41771" xr:uid="{00000000-0005-0000-0000-00000C7A0000}"/>
    <cellStyle name="Note 7 60 2 2 4" xfId="32457" xr:uid="{00000000-0005-0000-0000-00000D7A0000}"/>
    <cellStyle name="Note 7 60 2 3" xfId="10878" xr:uid="{00000000-0005-0000-0000-00000E7A0000}"/>
    <cellStyle name="Note 7 60 2 3 2" xfId="23084" xr:uid="{00000000-0005-0000-0000-00000F7A0000}"/>
    <cellStyle name="Note 7 60 2 3 2 2" xfId="44372" xr:uid="{00000000-0005-0000-0000-0000107A0000}"/>
    <cellStyle name="Note 7 60 2 3 3" xfId="35058" xr:uid="{00000000-0005-0000-0000-0000117A0000}"/>
    <cellStyle name="Note 7 60 2 4" xfId="11161" xr:uid="{00000000-0005-0000-0000-0000127A0000}"/>
    <cellStyle name="Note 7 60 2 4 2" xfId="23367" xr:uid="{00000000-0005-0000-0000-0000137A0000}"/>
    <cellStyle name="Note 7 60 2 4 2 2" xfId="44655" xr:uid="{00000000-0005-0000-0000-0000147A0000}"/>
    <cellStyle name="Note 7 60 2 4 3" xfId="35341" xr:uid="{00000000-0005-0000-0000-0000157A0000}"/>
    <cellStyle name="Note 7 60 2 5" xfId="9555" xr:uid="{00000000-0005-0000-0000-0000167A0000}"/>
    <cellStyle name="Note 7 60 2 5 2" xfId="21761" xr:uid="{00000000-0005-0000-0000-0000177A0000}"/>
    <cellStyle name="Note 7 60 2 5 2 2" xfId="43049" xr:uid="{00000000-0005-0000-0000-0000187A0000}"/>
    <cellStyle name="Note 7 60 2 5 3" xfId="33735" xr:uid="{00000000-0005-0000-0000-0000197A0000}"/>
    <cellStyle name="Note 7 60 2 6" xfId="15690" xr:uid="{00000000-0005-0000-0000-00001A7A0000}"/>
    <cellStyle name="Note 7 60 2 6 2" xfId="27406" xr:uid="{00000000-0005-0000-0000-00001B7A0000}"/>
    <cellStyle name="Note 7 60 2 6 2 2" xfId="48694" xr:uid="{00000000-0005-0000-0000-00001C7A0000}"/>
    <cellStyle name="Note 7 60 2 6 3" xfId="39380" xr:uid="{00000000-0005-0000-0000-00001D7A0000}"/>
    <cellStyle name="Note 7 60 2 7" xfId="18273" xr:uid="{00000000-0005-0000-0000-00001E7A0000}"/>
    <cellStyle name="Note 7 60 3" xfId="7668" xr:uid="{00000000-0005-0000-0000-00001F7A0000}"/>
    <cellStyle name="Note 7 60 3 2" xfId="10289" xr:uid="{00000000-0005-0000-0000-0000207A0000}"/>
    <cellStyle name="Note 7 60 3 2 2" xfId="22495" xr:uid="{00000000-0005-0000-0000-0000217A0000}"/>
    <cellStyle name="Note 7 60 3 2 2 2" xfId="43783" xr:uid="{00000000-0005-0000-0000-0000227A0000}"/>
    <cellStyle name="Note 7 60 3 2 3" xfId="34469" xr:uid="{00000000-0005-0000-0000-0000237A0000}"/>
    <cellStyle name="Note 7 60 3 3" xfId="20063" xr:uid="{00000000-0005-0000-0000-0000247A0000}"/>
    <cellStyle name="Note 7 60 3 3 2" xfId="41351" xr:uid="{00000000-0005-0000-0000-0000257A0000}"/>
    <cellStyle name="Note 7 60 3 4" xfId="32037" xr:uid="{00000000-0005-0000-0000-0000267A0000}"/>
    <cellStyle name="Note 7 60 4" xfId="10650" xr:uid="{00000000-0005-0000-0000-0000277A0000}"/>
    <cellStyle name="Note 7 60 4 2" xfId="22856" xr:uid="{00000000-0005-0000-0000-0000287A0000}"/>
    <cellStyle name="Note 7 60 4 2 2" xfId="44144" xr:uid="{00000000-0005-0000-0000-0000297A0000}"/>
    <cellStyle name="Note 7 60 4 3" xfId="34830" xr:uid="{00000000-0005-0000-0000-00002A7A0000}"/>
    <cellStyle name="Note 7 60 5" xfId="10625" xr:uid="{00000000-0005-0000-0000-00002B7A0000}"/>
    <cellStyle name="Note 7 60 5 2" xfId="22831" xr:uid="{00000000-0005-0000-0000-00002C7A0000}"/>
    <cellStyle name="Note 7 60 5 2 2" xfId="44119" xr:uid="{00000000-0005-0000-0000-00002D7A0000}"/>
    <cellStyle name="Note 7 60 5 3" xfId="34805" xr:uid="{00000000-0005-0000-0000-00002E7A0000}"/>
    <cellStyle name="Note 7 60 6" xfId="9292" xr:uid="{00000000-0005-0000-0000-00002F7A0000}"/>
    <cellStyle name="Note 7 60 6 2" xfId="21501" xr:uid="{00000000-0005-0000-0000-0000307A0000}"/>
    <cellStyle name="Note 7 60 6 2 2" xfId="42789" xr:uid="{00000000-0005-0000-0000-0000317A0000}"/>
    <cellStyle name="Note 7 60 6 3" xfId="33475" xr:uid="{00000000-0005-0000-0000-0000327A0000}"/>
    <cellStyle name="Note 7 60 7" xfId="15139" xr:uid="{00000000-0005-0000-0000-0000337A0000}"/>
    <cellStyle name="Note 7 60 7 2" xfId="26855" xr:uid="{00000000-0005-0000-0000-0000347A0000}"/>
    <cellStyle name="Note 7 60 7 2 2" xfId="48143" xr:uid="{00000000-0005-0000-0000-0000357A0000}"/>
    <cellStyle name="Note 7 60 7 3" xfId="38829" xr:uid="{00000000-0005-0000-0000-0000367A0000}"/>
    <cellStyle name="Note 7 60 8" xfId="18272" xr:uid="{00000000-0005-0000-0000-0000377A0000}"/>
    <cellStyle name="Note 7 61" xfId="5828" xr:uid="{00000000-0005-0000-0000-0000387A0000}"/>
    <cellStyle name="Note 7 61 2" xfId="5829" xr:uid="{00000000-0005-0000-0000-0000397A0000}"/>
    <cellStyle name="Note 7 61 2 2" xfId="8246" xr:uid="{00000000-0005-0000-0000-00003A7A0000}"/>
    <cellStyle name="Note 7 61 2 2 2" xfId="10583" xr:uid="{00000000-0005-0000-0000-00003B7A0000}"/>
    <cellStyle name="Note 7 61 2 2 2 2" xfId="22789" xr:uid="{00000000-0005-0000-0000-00003C7A0000}"/>
    <cellStyle name="Note 7 61 2 2 2 2 2" xfId="44077" xr:uid="{00000000-0005-0000-0000-00003D7A0000}"/>
    <cellStyle name="Note 7 61 2 2 2 3" xfId="34763" xr:uid="{00000000-0005-0000-0000-00003E7A0000}"/>
    <cellStyle name="Note 7 61 2 2 3" xfId="20484" xr:uid="{00000000-0005-0000-0000-00003F7A0000}"/>
    <cellStyle name="Note 7 61 2 2 3 2" xfId="41772" xr:uid="{00000000-0005-0000-0000-0000407A0000}"/>
    <cellStyle name="Note 7 61 2 2 4" xfId="32458" xr:uid="{00000000-0005-0000-0000-0000417A0000}"/>
    <cellStyle name="Note 7 61 2 3" xfId="10900" xr:uid="{00000000-0005-0000-0000-0000427A0000}"/>
    <cellStyle name="Note 7 61 2 3 2" xfId="23106" xr:uid="{00000000-0005-0000-0000-0000437A0000}"/>
    <cellStyle name="Note 7 61 2 3 2 2" xfId="44394" xr:uid="{00000000-0005-0000-0000-0000447A0000}"/>
    <cellStyle name="Note 7 61 2 3 3" xfId="35080" xr:uid="{00000000-0005-0000-0000-0000457A0000}"/>
    <cellStyle name="Note 7 61 2 4" xfId="11183" xr:uid="{00000000-0005-0000-0000-0000467A0000}"/>
    <cellStyle name="Note 7 61 2 4 2" xfId="23389" xr:uid="{00000000-0005-0000-0000-0000477A0000}"/>
    <cellStyle name="Note 7 61 2 4 2 2" xfId="44677" xr:uid="{00000000-0005-0000-0000-0000487A0000}"/>
    <cellStyle name="Note 7 61 2 4 3" xfId="35363" xr:uid="{00000000-0005-0000-0000-0000497A0000}"/>
    <cellStyle name="Note 7 61 2 5" xfId="9578" xr:uid="{00000000-0005-0000-0000-00004A7A0000}"/>
    <cellStyle name="Note 7 61 2 5 2" xfId="21784" xr:uid="{00000000-0005-0000-0000-00004B7A0000}"/>
    <cellStyle name="Note 7 61 2 5 2 2" xfId="43072" xr:uid="{00000000-0005-0000-0000-00004C7A0000}"/>
    <cellStyle name="Note 7 61 2 5 3" xfId="33758" xr:uid="{00000000-0005-0000-0000-00004D7A0000}"/>
    <cellStyle name="Note 7 61 2 6" xfId="15691" xr:uid="{00000000-0005-0000-0000-00004E7A0000}"/>
    <cellStyle name="Note 7 61 2 6 2" xfId="27407" xr:uid="{00000000-0005-0000-0000-00004F7A0000}"/>
    <cellStyle name="Note 7 61 2 6 2 2" xfId="48695" xr:uid="{00000000-0005-0000-0000-0000507A0000}"/>
    <cellStyle name="Note 7 61 2 6 3" xfId="39381" xr:uid="{00000000-0005-0000-0000-0000517A0000}"/>
    <cellStyle name="Note 7 61 2 7" xfId="18275" xr:uid="{00000000-0005-0000-0000-0000527A0000}"/>
    <cellStyle name="Note 7 61 3" xfId="7700" xr:uid="{00000000-0005-0000-0000-0000537A0000}"/>
    <cellStyle name="Note 7 61 3 2" xfId="10314" xr:uid="{00000000-0005-0000-0000-0000547A0000}"/>
    <cellStyle name="Note 7 61 3 2 2" xfId="22520" xr:uid="{00000000-0005-0000-0000-0000557A0000}"/>
    <cellStyle name="Note 7 61 3 2 2 2" xfId="43808" xr:uid="{00000000-0005-0000-0000-0000567A0000}"/>
    <cellStyle name="Note 7 61 3 2 3" xfId="34494" xr:uid="{00000000-0005-0000-0000-0000577A0000}"/>
    <cellStyle name="Note 7 61 3 3" xfId="20085" xr:uid="{00000000-0005-0000-0000-0000587A0000}"/>
    <cellStyle name="Note 7 61 3 3 2" xfId="41373" xr:uid="{00000000-0005-0000-0000-0000597A0000}"/>
    <cellStyle name="Note 7 61 3 4" xfId="32059" xr:uid="{00000000-0005-0000-0000-00005A7A0000}"/>
    <cellStyle name="Note 7 61 4" xfId="10672" xr:uid="{00000000-0005-0000-0000-00005B7A0000}"/>
    <cellStyle name="Note 7 61 4 2" xfId="22878" xr:uid="{00000000-0005-0000-0000-00005C7A0000}"/>
    <cellStyle name="Note 7 61 4 2 2" xfId="44166" xr:uid="{00000000-0005-0000-0000-00005D7A0000}"/>
    <cellStyle name="Note 7 61 4 3" xfId="34852" xr:uid="{00000000-0005-0000-0000-00005E7A0000}"/>
    <cellStyle name="Note 7 61 5" xfId="10957" xr:uid="{00000000-0005-0000-0000-00005F7A0000}"/>
    <cellStyle name="Note 7 61 5 2" xfId="23163" xr:uid="{00000000-0005-0000-0000-0000607A0000}"/>
    <cellStyle name="Note 7 61 5 2 2" xfId="44451" xr:uid="{00000000-0005-0000-0000-0000617A0000}"/>
    <cellStyle name="Note 7 61 5 3" xfId="35137" xr:uid="{00000000-0005-0000-0000-0000627A0000}"/>
    <cellStyle name="Note 7 61 6" xfId="9321" xr:uid="{00000000-0005-0000-0000-0000637A0000}"/>
    <cellStyle name="Note 7 61 6 2" xfId="21527" xr:uid="{00000000-0005-0000-0000-0000647A0000}"/>
    <cellStyle name="Note 7 61 6 2 2" xfId="42815" xr:uid="{00000000-0005-0000-0000-0000657A0000}"/>
    <cellStyle name="Note 7 61 6 3" xfId="33501" xr:uid="{00000000-0005-0000-0000-0000667A0000}"/>
    <cellStyle name="Note 7 61 7" xfId="15161" xr:uid="{00000000-0005-0000-0000-0000677A0000}"/>
    <cellStyle name="Note 7 61 7 2" xfId="26877" xr:uid="{00000000-0005-0000-0000-0000687A0000}"/>
    <cellStyle name="Note 7 61 7 2 2" xfId="48165" xr:uid="{00000000-0005-0000-0000-0000697A0000}"/>
    <cellStyle name="Note 7 61 7 3" xfId="38851" xr:uid="{00000000-0005-0000-0000-00006A7A0000}"/>
    <cellStyle name="Note 7 61 8" xfId="18274" xr:uid="{00000000-0005-0000-0000-00006B7A0000}"/>
    <cellStyle name="Note 7 62" xfId="5830" xr:uid="{00000000-0005-0000-0000-00006C7A0000}"/>
    <cellStyle name="Note 7 62 2" xfId="5831" xr:uid="{00000000-0005-0000-0000-00006D7A0000}"/>
    <cellStyle name="Note 7 62 2 2" xfId="8247" xr:uid="{00000000-0005-0000-0000-00006E7A0000}"/>
    <cellStyle name="Note 7 62 2 2 2" xfId="10561" xr:uid="{00000000-0005-0000-0000-00006F7A0000}"/>
    <cellStyle name="Note 7 62 2 2 2 2" xfId="22767" xr:uid="{00000000-0005-0000-0000-0000707A0000}"/>
    <cellStyle name="Note 7 62 2 2 2 2 2" xfId="44055" xr:uid="{00000000-0005-0000-0000-0000717A0000}"/>
    <cellStyle name="Note 7 62 2 2 2 3" xfId="34741" xr:uid="{00000000-0005-0000-0000-0000727A0000}"/>
    <cellStyle name="Note 7 62 2 2 3" xfId="20485" xr:uid="{00000000-0005-0000-0000-0000737A0000}"/>
    <cellStyle name="Note 7 62 2 2 3 2" xfId="41773" xr:uid="{00000000-0005-0000-0000-0000747A0000}"/>
    <cellStyle name="Note 7 62 2 2 4" xfId="32459" xr:uid="{00000000-0005-0000-0000-0000757A0000}"/>
    <cellStyle name="Note 7 62 2 3" xfId="10879" xr:uid="{00000000-0005-0000-0000-0000767A0000}"/>
    <cellStyle name="Note 7 62 2 3 2" xfId="23085" xr:uid="{00000000-0005-0000-0000-0000777A0000}"/>
    <cellStyle name="Note 7 62 2 3 2 2" xfId="44373" xr:uid="{00000000-0005-0000-0000-0000787A0000}"/>
    <cellStyle name="Note 7 62 2 3 3" xfId="35059" xr:uid="{00000000-0005-0000-0000-0000797A0000}"/>
    <cellStyle name="Note 7 62 2 4" xfId="11162" xr:uid="{00000000-0005-0000-0000-00007A7A0000}"/>
    <cellStyle name="Note 7 62 2 4 2" xfId="23368" xr:uid="{00000000-0005-0000-0000-00007B7A0000}"/>
    <cellStyle name="Note 7 62 2 4 2 2" xfId="44656" xr:uid="{00000000-0005-0000-0000-00007C7A0000}"/>
    <cellStyle name="Note 7 62 2 4 3" xfId="35342" xr:uid="{00000000-0005-0000-0000-00007D7A0000}"/>
    <cellStyle name="Note 7 62 2 5" xfId="9556" xr:uid="{00000000-0005-0000-0000-00007E7A0000}"/>
    <cellStyle name="Note 7 62 2 5 2" xfId="21762" xr:uid="{00000000-0005-0000-0000-00007F7A0000}"/>
    <cellStyle name="Note 7 62 2 5 2 2" xfId="43050" xr:uid="{00000000-0005-0000-0000-0000807A0000}"/>
    <cellStyle name="Note 7 62 2 5 3" xfId="33736" xr:uid="{00000000-0005-0000-0000-0000817A0000}"/>
    <cellStyle name="Note 7 62 2 6" xfId="15692" xr:uid="{00000000-0005-0000-0000-0000827A0000}"/>
    <cellStyle name="Note 7 62 2 6 2" xfId="27408" xr:uid="{00000000-0005-0000-0000-0000837A0000}"/>
    <cellStyle name="Note 7 62 2 6 2 2" xfId="48696" xr:uid="{00000000-0005-0000-0000-0000847A0000}"/>
    <cellStyle name="Note 7 62 2 6 3" xfId="39382" xr:uid="{00000000-0005-0000-0000-0000857A0000}"/>
    <cellStyle name="Note 7 62 2 7" xfId="18277" xr:uid="{00000000-0005-0000-0000-0000867A0000}"/>
    <cellStyle name="Note 7 62 3" xfId="7669" xr:uid="{00000000-0005-0000-0000-0000877A0000}"/>
    <cellStyle name="Note 7 62 3 2" xfId="10290" xr:uid="{00000000-0005-0000-0000-0000887A0000}"/>
    <cellStyle name="Note 7 62 3 2 2" xfId="22496" xr:uid="{00000000-0005-0000-0000-0000897A0000}"/>
    <cellStyle name="Note 7 62 3 2 2 2" xfId="43784" xr:uid="{00000000-0005-0000-0000-00008A7A0000}"/>
    <cellStyle name="Note 7 62 3 2 3" xfId="34470" xr:uid="{00000000-0005-0000-0000-00008B7A0000}"/>
    <cellStyle name="Note 7 62 3 3" xfId="20064" xr:uid="{00000000-0005-0000-0000-00008C7A0000}"/>
    <cellStyle name="Note 7 62 3 3 2" xfId="41352" xr:uid="{00000000-0005-0000-0000-00008D7A0000}"/>
    <cellStyle name="Note 7 62 3 4" xfId="32038" xr:uid="{00000000-0005-0000-0000-00008E7A0000}"/>
    <cellStyle name="Note 7 62 4" xfId="10651" xr:uid="{00000000-0005-0000-0000-00008F7A0000}"/>
    <cellStyle name="Note 7 62 4 2" xfId="22857" xr:uid="{00000000-0005-0000-0000-0000907A0000}"/>
    <cellStyle name="Note 7 62 4 2 2" xfId="44145" xr:uid="{00000000-0005-0000-0000-0000917A0000}"/>
    <cellStyle name="Note 7 62 4 3" xfId="34831" xr:uid="{00000000-0005-0000-0000-0000927A0000}"/>
    <cellStyle name="Note 7 62 5" xfId="10075" xr:uid="{00000000-0005-0000-0000-0000937A0000}"/>
    <cellStyle name="Note 7 62 5 2" xfId="22281" xr:uid="{00000000-0005-0000-0000-0000947A0000}"/>
    <cellStyle name="Note 7 62 5 2 2" xfId="43569" xr:uid="{00000000-0005-0000-0000-0000957A0000}"/>
    <cellStyle name="Note 7 62 5 3" xfId="34255" xr:uid="{00000000-0005-0000-0000-0000967A0000}"/>
    <cellStyle name="Note 7 62 6" xfId="9296" xr:uid="{00000000-0005-0000-0000-0000977A0000}"/>
    <cellStyle name="Note 7 62 6 2" xfId="21502" xr:uid="{00000000-0005-0000-0000-0000987A0000}"/>
    <cellStyle name="Note 7 62 6 2 2" xfId="42790" xr:uid="{00000000-0005-0000-0000-0000997A0000}"/>
    <cellStyle name="Note 7 62 6 3" xfId="33476" xr:uid="{00000000-0005-0000-0000-00009A7A0000}"/>
    <cellStyle name="Note 7 62 7" xfId="15140" xr:uid="{00000000-0005-0000-0000-00009B7A0000}"/>
    <cellStyle name="Note 7 62 7 2" xfId="26856" xr:uid="{00000000-0005-0000-0000-00009C7A0000}"/>
    <cellStyle name="Note 7 62 7 2 2" xfId="48144" xr:uid="{00000000-0005-0000-0000-00009D7A0000}"/>
    <cellStyle name="Note 7 62 7 3" xfId="38830" xr:uid="{00000000-0005-0000-0000-00009E7A0000}"/>
    <cellStyle name="Note 7 62 8" xfId="18276" xr:uid="{00000000-0005-0000-0000-00009F7A0000}"/>
    <cellStyle name="Note 7 63" xfId="5832" xr:uid="{00000000-0005-0000-0000-0000A07A0000}"/>
    <cellStyle name="Note 7 63 2" xfId="5833" xr:uid="{00000000-0005-0000-0000-0000A17A0000}"/>
    <cellStyle name="Note 7 63 2 2" xfId="8248" xr:uid="{00000000-0005-0000-0000-0000A27A0000}"/>
    <cellStyle name="Note 7 63 2 2 2" xfId="10567" xr:uid="{00000000-0005-0000-0000-0000A37A0000}"/>
    <cellStyle name="Note 7 63 2 2 2 2" xfId="22773" xr:uid="{00000000-0005-0000-0000-0000A47A0000}"/>
    <cellStyle name="Note 7 63 2 2 2 2 2" xfId="44061" xr:uid="{00000000-0005-0000-0000-0000A57A0000}"/>
    <cellStyle name="Note 7 63 2 2 2 3" xfId="34747" xr:uid="{00000000-0005-0000-0000-0000A67A0000}"/>
    <cellStyle name="Note 7 63 2 2 3" xfId="20486" xr:uid="{00000000-0005-0000-0000-0000A77A0000}"/>
    <cellStyle name="Note 7 63 2 2 3 2" xfId="41774" xr:uid="{00000000-0005-0000-0000-0000A87A0000}"/>
    <cellStyle name="Note 7 63 2 2 4" xfId="32460" xr:uid="{00000000-0005-0000-0000-0000A97A0000}"/>
    <cellStyle name="Note 7 63 2 3" xfId="10885" xr:uid="{00000000-0005-0000-0000-0000AA7A0000}"/>
    <cellStyle name="Note 7 63 2 3 2" xfId="23091" xr:uid="{00000000-0005-0000-0000-0000AB7A0000}"/>
    <cellStyle name="Note 7 63 2 3 2 2" xfId="44379" xr:uid="{00000000-0005-0000-0000-0000AC7A0000}"/>
    <cellStyle name="Note 7 63 2 3 3" xfId="35065" xr:uid="{00000000-0005-0000-0000-0000AD7A0000}"/>
    <cellStyle name="Note 7 63 2 4" xfId="11168" xr:uid="{00000000-0005-0000-0000-0000AE7A0000}"/>
    <cellStyle name="Note 7 63 2 4 2" xfId="23374" xr:uid="{00000000-0005-0000-0000-0000AF7A0000}"/>
    <cellStyle name="Note 7 63 2 4 2 2" xfId="44662" xr:uid="{00000000-0005-0000-0000-0000B07A0000}"/>
    <cellStyle name="Note 7 63 2 4 3" xfId="35348" xr:uid="{00000000-0005-0000-0000-0000B17A0000}"/>
    <cellStyle name="Note 7 63 2 5" xfId="9562" xr:uid="{00000000-0005-0000-0000-0000B27A0000}"/>
    <cellStyle name="Note 7 63 2 5 2" xfId="21768" xr:uid="{00000000-0005-0000-0000-0000B37A0000}"/>
    <cellStyle name="Note 7 63 2 5 2 2" xfId="43056" xr:uid="{00000000-0005-0000-0000-0000B47A0000}"/>
    <cellStyle name="Note 7 63 2 5 3" xfId="33742" xr:uid="{00000000-0005-0000-0000-0000B57A0000}"/>
    <cellStyle name="Note 7 63 2 6" xfId="15693" xr:uid="{00000000-0005-0000-0000-0000B67A0000}"/>
    <cellStyle name="Note 7 63 2 6 2" xfId="27409" xr:uid="{00000000-0005-0000-0000-0000B77A0000}"/>
    <cellStyle name="Note 7 63 2 6 2 2" xfId="48697" xr:uid="{00000000-0005-0000-0000-0000B87A0000}"/>
    <cellStyle name="Note 7 63 2 6 3" xfId="39383" xr:uid="{00000000-0005-0000-0000-0000B97A0000}"/>
    <cellStyle name="Note 7 63 2 7" xfId="18279" xr:uid="{00000000-0005-0000-0000-0000BA7A0000}"/>
    <cellStyle name="Note 7 63 3" xfId="7677" xr:uid="{00000000-0005-0000-0000-0000BB7A0000}"/>
    <cellStyle name="Note 7 63 3 2" xfId="10297" xr:uid="{00000000-0005-0000-0000-0000BC7A0000}"/>
    <cellStyle name="Note 7 63 3 2 2" xfId="22503" xr:uid="{00000000-0005-0000-0000-0000BD7A0000}"/>
    <cellStyle name="Note 7 63 3 2 2 2" xfId="43791" xr:uid="{00000000-0005-0000-0000-0000BE7A0000}"/>
    <cellStyle name="Note 7 63 3 2 3" xfId="34477" xr:uid="{00000000-0005-0000-0000-0000BF7A0000}"/>
    <cellStyle name="Note 7 63 3 3" xfId="20070" xr:uid="{00000000-0005-0000-0000-0000C07A0000}"/>
    <cellStyle name="Note 7 63 3 3 2" xfId="41358" xr:uid="{00000000-0005-0000-0000-0000C17A0000}"/>
    <cellStyle name="Note 7 63 3 4" xfId="32044" xr:uid="{00000000-0005-0000-0000-0000C27A0000}"/>
    <cellStyle name="Note 7 63 4" xfId="10657" xr:uid="{00000000-0005-0000-0000-0000C37A0000}"/>
    <cellStyle name="Note 7 63 4 2" xfId="22863" xr:uid="{00000000-0005-0000-0000-0000C47A0000}"/>
    <cellStyle name="Note 7 63 4 2 2" xfId="44151" xr:uid="{00000000-0005-0000-0000-0000C57A0000}"/>
    <cellStyle name="Note 7 63 4 3" xfId="34837" xr:uid="{00000000-0005-0000-0000-0000C67A0000}"/>
    <cellStyle name="Note 7 63 5" xfId="10942" xr:uid="{00000000-0005-0000-0000-0000C77A0000}"/>
    <cellStyle name="Note 7 63 5 2" xfId="23148" xr:uid="{00000000-0005-0000-0000-0000C87A0000}"/>
    <cellStyle name="Note 7 63 5 2 2" xfId="44436" xr:uid="{00000000-0005-0000-0000-0000C97A0000}"/>
    <cellStyle name="Note 7 63 5 3" xfId="35122" xr:uid="{00000000-0005-0000-0000-0000CA7A0000}"/>
    <cellStyle name="Note 7 63 6" xfId="9304" xr:uid="{00000000-0005-0000-0000-0000CB7A0000}"/>
    <cellStyle name="Note 7 63 6 2" xfId="21510" xr:uid="{00000000-0005-0000-0000-0000CC7A0000}"/>
    <cellStyle name="Note 7 63 6 2 2" xfId="42798" xr:uid="{00000000-0005-0000-0000-0000CD7A0000}"/>
    <cellStyle name="Note 7 63 6 3" xfId="33484" xr:uid="{00000000-0005-0000-0000-0000CE7A0000}"/>
    <cellStyle name="Note 7 63 7" xfId="15146" xr:uid="{00000000-0005-0000-0000-0000CF7A0000}"/>
    <cellStyle name="Note 7 63 7 2" xfId="26862" xr:uid="{00000000-0005-0000-0000-0000D07A0000}"/>
    <cellStyle name="Note 7 63 7 2 2" xfId="48150" xr:uid="{00000000-0005-0000-0000-0000D17A0000}"/>
    <cellStyle name="Note 7 63 7 3" xfId="38836" xr:uid="{00000000-0005-0000-0000-0000D27A0000}"/>
    <cellStyle name="Note 7 63 8" xfId="18278" xr:uid="{00000000-0005-0000-0000-0000D37A0000}"/>
    <cellStyle name="Note 7 64" xfId="5834" xr:uid="{00000000-0005-0000-0000-0000D47A0000}"/>
    <cellStyle name="Note 7 64 2" xfId="5835" xr:uid="{00000000-0005-0000-0000-0000D57A0000}"/>
    <cellStyle name="Note 7 64 2 2" xfId="8249" xr:uid="{00000000-0005-0000-0000-0000D67A0000}"/>
    <cellStyle name="Note 7 64 2 2 2" xfId="10568" xr:uid="{00000000-0005-0000-0000-0000D77A0000}"/>
    <cellStyle name="Note 7 64 2 2 2 2" xfId="22774" xr:uid="{00000000-0005-0000-0000-0000D87A0000}"/>
    <cellStyle name="Note 7 64 2 2 2 2 2" xfId="44062" xr:uid="{00000000-0005-0000-0000-0000D97A0000}"/>
    <cellStyle name="Note 7 64 2 2 2 3" xfId="34748" xr:uid="{00000000-0005-0000-0000-0000DA7A0000}"/>
    <cellStyle name="Note 7 64 2 2 3" xfId="20487" xr:uid="{00000000-0005-0000-0000-0000DB7A0000}"/>
    <cellStyle name="Note 7 64 2 2 3 2" xfId="41775" xr:uid="{00000000-0005-0000-0000-0000DC7A0000}"/>
    <cellStyle name="Note 7 64 2 2 4" xfId="32461" xr:uid="{00000000-0005-0000-0000-0000DD7A0000}"/>
    <cellStyle name="Note 7 64 2 3" xfId="10886" xr:uid="{00000000-0005-0000-0000-0000DE7A0000}"/>
    <cellStyle name="Note 7 64 2 3 2" xfId="23092" xr:uid="{00000000-0005-0000-0000-0000DF7A0000}"/>
    <cellStyle name="Note 7 64 2 3 2 2" xfId="44380" xr:uid="{00000000-0005-0000-0000-0000E07A0000}"/>
    <cellStyle name="Note 7 64 2 3 3" xfId="35066" xr:uid="{00000000-0005-0000-0000-0000E17A0000}"/>
    <cellStyle name="Note 7 64 2 4" xfId="11169" xr:uid="{00000000-0005-0000-0000-0000E27A0000}"/>
    <cellStyle name="Note 7 64 2 4 2" xfId="23375" xr:uid="{00000000-0005-0000-0000-0000E37A0000}"/>
    <cellStyle name="Note 7 64 2 4 2 2" xfId="44663" xr:uid="{00000000-0005-0000-0000-0000E47A0000}"/>
    <cellStyle name="Note 7 64 2 4 3" xfId="35349" xr:uid="{00000000-0005-0000-0000-0000E57A0000}"/>
    <cellStyle name="Note 7 64 2 5" xfId="9563" xr:uid="{00000000-0005-0000-0000-0000E67A0000}"/>
    <cellStyle name="Note 7 64 2 5 2" xfId="21769" xr:uid="{00000000-0005-0000-0000-0000E77A0000}"/>
    <cellStyle name="Note 7 64 2 5 2 2" xfId="43057" xr:uid="{00000000-0005-0000-0000-0000E87A0000}"/>
    <cellStyle name="Note 7 64 2 5 3" xfId="33743" xr:uid="{00000000-0005-0000-0000-0000E97A0000}"/>
    <cellStyle name="Note 7 64 2 6" xfId="15694" xr:uid="{00000000-0005-0000-0000-0000EA7A0000}"/>
    <cellStyle name="Note 7 64 2 6 2" xfId="27410" xr:uid="{00000000-0005-0000-0000-0000EB7A0000}"/>
    <cellStyle name="Note 7 64 2 6 2 2" xfId="48698" xr:uid="{00000000-0005-0000-0000-0000EC7A0000}"/>
    <cellStyle name="Note 7 64 2 6 3" xfId="39384" xr:uid="{00000000-0005-0000-0000-0000ED7A0000}"/>
    <cellStyle name="Note 7 64 2 7" xfId="18281" xr:uid="{00000000-0005-0000-0000-0000EE7A0000}"/>
    <cellStyle name="Note 7 64 3" xfId="7678" xr:uid="{00000000-0005-0000-0000-0000EF7A0000}"/>
    <cellStyle name="Note 7 64 3 2" xfId="10298" xr:uid="{00000000-0005-0000-0000-0000F07A0000}"/>
    <cellStyle name="Note 7 64 3 2 2" xfId="22504" xr:uid="{00000000-0005-0000-0000-0000F17A0000}"/>
    <cellStyle name="Note 7 64 3 2 2 2" xfId="43792" xr:uid="{00000000-0005-0000-0000-0000F27A0000}"/>
    <cellStyle name="Note 7 64 3 2 3" xfId="34478" xr:uid="{00000000-0005-0000-0000-0000F37A0000}"/>
    <cellStyle name="Note 7 64 3 3" xfId="20071" xr:uid="{00000000-0005-0000-0000-0000F47A0000}"/>
    <cellStyle name="Note 7 64 3 3 2" xfId="41359" xr:uid="{00000000-0005-0000-0000-0000F57A0000}"/>
    <cellStyle name="Note 7 64 3 4" xfId="32045" xr:uid="{00000000-0005-0000-0000-0000F67A0000}"/>
    <cellStyle name="Note 7 64 4" xfId="10658" xr:uid="{00000000-0005-0000-0000-0000F77A0000}"/>
    <cellStyle name="Note 7 64 4 2" xfId="22864" xr:uid="{00000000-0005-0000-0000-0000F87A0000}"/>
    <cellStyle name="Note 7 64 4 2 2" xfId="44152" xr:uid="{00000000-0005-0000-0000-0000F97A0000}"/>
    <cellStyle name="Note 7 64 4 3" xfId="34838" xr:uid="{00000000-0005-0000-0000-0000FA7A0000}"/>
    <cellStyle name="Note 7 64 5" xfId="10943" xr:uid="{00000000-0005-0000-0000-0000FB7A0000}"/>
    <cellStyle name="Note 7 64 5 2" xfId="23149" xr:uid="{00000000-0005-0000-0000-0000FC7A0000}"/>
    <cellStyle name="Note 7 64 5 2 2" xfId="44437" xr:uid="{00000000-0005-0000-0000-0000FD7A0000}"/>
    <cellStyle name="Note 7 64 5 3" xfId="35123" xr:uid="{00000000-0005-0000-0000-0000FE7A0000}"/>
    <cellStyle name="Note 7 64 6" xfId="9305" xr:uid="{00000000-0005-0000-0000-0000FF7A0000}"/>
    <cellStyle name="Note 7 64 6 2" xfId="21511" xr:uid="{00000000-0005-0000-0000-0000007B0000}"/>
    <cellStyle name="Note 7 64 6 2 2" xfId="42799" xr:uid="{00000000-0005-0000-0000-0000017B0000}"/>
    <cellStyle name="Note 7 64 6 3" xfId="33485" xr:uid="{00000000-0005-0000-0000-0000027B0000}"/>
    <cellStyle name="Note 7 64 7" xfId="15147" xr:uid="{00000000-0005-0000-0000-0000037B0000}"/>
    <cellStyle name="Note 7 64 7 2" xfId="26863" xr:uid="{00000000-0005-0000-0000-0000047B0000}"/>
    <cellStyle name="Note 7 64 7 2 2" xfId="48151" xr:uid="{00000000-0005-0000-0000-0000057B0000}"/>
    <cellStyle name="Note 7 64 7 3" xfId="38837" xr:uid="{00000000-0005-0000-0000-0000067B0000}"/>
    <cellStyle name="Note 7 64 8" xfId="18280" xr:uid="{00000000-0005-0000-0000-0000077B0000}"/>
    <cellStyle name="Note 7 65" xfId="5836" xr:uid="{00000000-0005-0000-0000-0000087B0000}"/>
    <cellStyle name="Note 7 65 2" xfId="5837" xr:uid="{00000000-0005-0000-0000-0000097B0000}"/>
    <cellStyle name="Note 7 65 2 2" xfId="8250" xr:uid="{00000000-0005-0000-0000-00000A7B0000}"/>
    <cellStyle name="Note 7 65 2 2 2" xfId="10592" xr:uid="{00000000-0005-0000-0000-00000B7B0000}"/>
    <cellStyle name="Note 7 65 2 2 2 2" xfId="22798" xr:uid="{00000000-0005-0000-0000-00000C7B0000}"/>
    <cellStyle name="Note 7 65 2 2 2 2 2" xfId="44086" xr:uid="{00000000-0005-0000-0000-00000D7B0000}"/>
    <cellStyle name="Note 7 65 2 2 2 3" xfId="34772" xr:uid="{00000000-0005-0000-0000-00000E7B0000}"/>
    <cellStyle name="Note 7 65 2 2 3" xfId="20488" xr:uid="{00000000-0005-0000-0000-00000F7B0000}"/>
    <cellStyle name="Note 7 65 2 2 3 2" xfId="41776" xr:uid="{00000000-0005-0000-0000-0000107B0000}"/>
    <cellStyle name="Note 7 65 2 2 4" xfId="32462" xr:uid="{00000000-0005-0000-0000-0000117B0000}"/>
    <cellStyle name="Note 7 65 2 3" xfId="10908" xr:uid="{00000000-0005-0000-0000-0000127B0000}"/>
    <cellStyle name="Note 7 65 2 3 2" xfId="23114" xr:uid="{00000000-0005-0000-0000-0000137B0000}"/>
    <cellStyle name="Note 7 65 2 3 2 2" xfId="44402" xr:uid="{00000000-0005-0000-0000-0000147B0000}"/>
    <cellStyle name="Note 7 65 2 3 3" xfId="35088" xr:uid="{00000000-0005-0000-0000-0000157B0000}"/>
    <cellStyle name="Note 7 65 2 4" xfId="11191" xr:uid="{00000000-0005-0000-0000-0000167B0000}"/>
    <cellStyle name="Note 7 65 2 4 2" xfId="23397" xr:uid="{00000000-0005-0000-0000-0000177B0000}"/>
    <cellStyle name="Note 7 65 2 4 2 2" xfId="44685" xr:uid="{00000000-0005-0000-0000-0000187B0000}"/>
    <cellStyle name="Note 7 65 2 4 3" xfId="35371" xr:uid="{00000000-0005-0000-0000-0000197B0000}"/>
    <cellStyle name="Note 7 65 2 5" xfId="9590" xr:uid="{00000000-0005-0000-0000-00001A7B0000}"/>
    <cellStyle name="Note 7 65 2 5 2" xfId="21796" xr:uid="{00000000-0005-0000-0000-00001B7B0000}"/>
    <cellStyle name="Note 7 65 2 5 2 2" xfId="43084" xr:uid="{00000000-0005-0000-0000-00001C7B0000}"/>
    <cellStyle name="Note 7 65 2 5 3" xfId="33770" xr:uid="{00000000-0005-0000-0000-00001D7B0000}"/>
    <cellStyle name="Note 7 65 2 6" xfId="15695" xr:uid="{00000000-0005-0000-0000-00001E7B0000}"/>
    <cellStyle name="Note 7 65 2 6 2" xfId="27411" xr:uid="{00000000-0005-0000-0000-00001F7B0000}"/>
    <cellStyle name="Note 7 65 2 6 2 2" xfId="48699" xr:uid="{00000000-0005-0000-0000-0000207B0000}"/>
    <cellStyle name="Note 7 65 2 6 3" xfId="39385" xr:uid="{00000000-0005-0000-0000-0000217B0000}"/>
    <cellStyle name="Note 7 65 2 7" xfId="18283" xr:uid="{00000000-0005-0000-0000-0000227B0000}"/>
    <cellStyle name="Note 7 65 3" xfId="7715" xr:uid="{00000000-0005-0000-0000-0000237B0000}"/>
    <cellStyle name="Note 7 65 3 2" xfId="10322" xr:uid="{00000000-0005-0000-0000-0000247B0000}"/>
    <cellStyle name="Note 7 65 3 2 2" xfId="22528" xr:uid="{00000000-0005-0000-0000-0000257B0000}"/>
    <cellStyle name="Note 7 65 3 2 2 2" xfId="43816" xr:uid="{00000000-0005-0000-0000-0000267B0000}"/>
    <cellStyle name="Note 7 65 3 2 3" xfId="34502" xr:uid="{00000000-0005-0000-0000-0000277B0000}"/>
    <cellStyle name="Note 7 65 3 3" xfId="20093" xr:uid="{00000000-0005-0000-0000-0000287B0000}"/>
    <cellStyle name="Note 7 65 3 3 2" xfId="41381" xr:uid="{00000000-0005-0000-0000-0000297B0000}"/>
    <cellStyle name="Note 7 65 3 4" xfId="32067" xr:uid="{00000000-0005-0000-0000-00002A7B0000}"/>
    <cellStyle name="Note 7 65 4" xfId="10680" xr:uid="{00000000-0005-0000-0000-00002B7B0000}"/>
    <cellStyle name="Note 7 65 4 2" xfId="22886" xr:uid="{00000000-0005-0000-0000-00002C7B0000}"/>
    <cellStyle name="Note 7 65 4 2 2" xfId="44174" xr:uid="{00000000-0005-0000-0000-00002D7B0000}"/>
    <cellStyle name="Note 7 65 4 3" xfId="34860" xr:uid="{00000000-0005-0000-0000-00002E7B0000}"/>
    <cellStyle name="Note 7 65 5" xfId="10965" xr:uid="{00000000-0005-0000-0000-00002F7B0000}"/>
    <cellStyle name="Note 7 65 5 2" xfId="23171" xr:uid="{00000000-0005-0000-0000-0000307B0000}"/>
    <cellStyle name="Note 7 65 5 2 2" xfId="44459" xr:uid="{00000000-0005-0000-0000-0000317B0000}"/>
    <cellStyle name="Note 7 65 5 3" xfId="35145" xr:uid="{00000000-0005-0000-0000-0000327B0000}"/>
    <cellStyle name="Note 7 65 6" xfId="9329" xr:uid="{00000000-0005-0000-0000-0000337B0000}"/>
    <cellStyle name="Note 7 65 6 2" xfId="21535" xr:uid="{00000000-0005-0000-0000-0000347B0000}"/>
    <cellStyle name="Note 7 65 6 2 2" xfId="42823" xr:uid="{00000000-0005-0000-0000-0000357B0000}"/>
    <cellStyle name="Note 7 65 6 3" xfId="33509" xr:uid="{00000000-0005-0000-0000-0000367B0000}"/>
    <cellStyle name="Note 7 65 7" xfId="15169" xr:uid="{00000000-0005-0000-0000-0000377B0000}"/>
    <cellStyle name="Note 7 65 7 2" xfId="26885" xr:uid="{00000000-0005-0000-0000-0000387B0000}"/>
    <cellStyle name="Note 7 65 7 2 2" xfId="48173" xr:uid="{00000000-0005-0000-0000-0000397B0000}"/>
    <cellStyle name="Note 7 65 7 3" xfId="38859" xr:uid="{00000000-0005-0000-0000-00003A7B0000}"/>
    <cellStyle name="Note 7 65 8" xfId="18282" xr:uid="{00000000-0005-0000-0000-00003B7B0000}"/>
    <cellStyle name="Note 7 66" xfId="5838" xr:uid="{00000000-0005-0000-0000-00003C7B0000}"/>
    <cellStyle name="Note 7 66 2" xfId="5839" xr:uid="{00000000-0005-0000-0000-00003D7B0000}"/>
    <cellStyle name="Note 7 66 2 2" xfId="8251" xr:uid="{00000000-0005-0000-0000-00003E7B0000}"/>
    <cellStyle name="Note 7 66 2 2 2" xfId="10594" xr:uid="{00000000-0005-0000-0000-00003F7B0000}"/>
    <cellStyle name="Note 7 66 2 2 2 2" xfId="22800" xr:uid="{00000000-0005-0000-0000-0000407B0000}"/>
    <cellStyle name="Note 7 66 2 2 2 2 2" xfId="44088" xr:uid="{00000000-0005-0000-0000-0000417B0000}"/>
    <cellStyle name="Note 7 66 2 2 2 3" xfId="34774" xr:uid="{00000000-0005-0000-0000-0000427B0000}"/>
    <cellStyle name="Note 7 66 2 2 3" xfId="20489" xr:uid="{00000000-0005-0000-0000-0000437B0000}"/>
    <cellStyle name="Note 7 66 2 2 3 2" xfId="41777" xr:uid="{00000000-0005-0000-0000-0000447B0000}"/>
    <cellStyle name="Note 7 66 2 2 4" xfId="32463" xr:uid="{00000000-0005-0000-0000-0000457B0000}"/>
    <cellStyle name="Note 7 66 2 3" xfId="10910" xr:uid="{00000000-0005-0000-0000-0000467B0000}"/>
    <cellStyle name="Note 7 66 2 3 2" xfId="23116" xr:uid="{00000000-0005-0000-0000-0000477B0000}"/>
    <cellStyle name="Note 7 66 2 3 2 2" xfId="44404" xr:uid="{00000000-0005-0000-0000-0000487B0000}"/>
    <cellStyle name="Note 7 66 2 3 3" xfId="35090" xr:uid="{00000000-0005-0000-0000-0000497B0000}"/>
    <cellStyle name="Note 7 66 2 4" xfId="11193" xr:uid="{00000000-0005-0000-0000-00004A7B0000}"/>
    <cellStyle name="Note 7 66 2 4 2" xfId="23399" xr:uid="{00000000-0005-0000-0000-00004B7B0000}"/>
    <cellStyle name="Note 7 66 2 4 2 2" xfId="44687" xr:uid="{00000000-0005-0000-0000-00004C7B0000}"/>
    <cellStyle name="Note 7 66 2 4 3" xfId="35373" xr:uid="{00000000-0005-0000-0000-00004D7B0000}"/>
    <cellStyle name="Note 7 66 2 5" xfId="9592" xr:uid="{00000000-0005-0000-0000-00004E7B0000}"/>
    <cellStyle name="Note 7 66 2 5 2" xfId="21798" xr:uid="{00000000-0005-0000-0000-00004F7B0000}"/>
    <cellStyle name="Note 7 66 2 5 2 2" xfId="43086" xr:uid="{00000000-0005-0000-0000-0000507B0000}"/>
    <cellStyle name="Note 7 66 2 5 3" xfId="33772" xr:uid="{00000000-0005-0000-0000-0000517B0000}"/>
    <cellStyle name="Note 7 66 2 6" xfId="15696" xr:uid="{00000000-0005-0000-0000-0000527B0000}"/>
    <cellStyle name="Note 7 66 2 6 2" xfId="27412" xr:uid="{00000000-0005-0000-0000-0000537B0000}"/>
    <cellStyle name="Note 7 66 2 6 2 2" xfId="48700" xr:uid="{00000000-0005-0000-0000-0000547B0000}"/>
    <cellStyle name="Note 7 66 2 6 3" xfId="39386" xr:uid="{00000000-0005-0000-0000-0000557B0000}"/>
    <cellStyle name="Note 7 66 2 7" xfId="18285" xr:uid="{00000000-0005-0000-0000-0000567B0000}"/>
    <cellStyle name="Note 7 66 3" xfId="7717" xr:uid="{00000000-0005-0000-0000-0000577B0000}"/>
    <cellStyle name="Note 7 66 3 2" xfId="10324" xr:uid="{00000000-0005-0000-0000-0000587B0000}"/>
    <cellStyle name="Note 7 66 3 2 2" xfId="22530" xr:uid="{00000000-0005-0000-0000-0000597B0000}"/>
    <cellStyle name="Note 7 66 3 2 2 2" xfId="43818" xr:uid="{00000000-0005-0000-0000-00005A7B0000}"/>
    <cellStyle name="Note 7 66 3 2 3" xfId="34504" xr:uid="{00000000-0005-0000-0000-00005B7B0000}"/>
    <cellStyle name="Note 7 66 3 3" xfId="20095" xr:uid="{00000000-0005-0000-0000-00005C7B0000}"/>
    <cellStyle name="Note 7 66 3 3 2" xfId="41383" xr:uid="{00000000-0005-0000-0000-00005D7B0000}"/>
    <cellStyle name="Note 7 66 3 4" xfId="32069" xr:uid="{00000000-0005-0000-0000-00005E7B0000}"/>
    <cellStyle name="Note 7 66 4" xfId="10682" xr:uid="{00000000-0005-0000-0000-00005F7B0000}"/>
    <cellStyle name="Note 7 66 4 2" xfId="22888" xr:uid="{00000000-0005-0000-0000-0000607B0000}"/>
    <cellStyle name="Note 7 66 4 2 2" xfId="44176" xr:uid="{00000000-0005-0000-0000-0000617B0000}"/>
    <cellStyle name="Note 7 66 4 3" xfId="34862" xr:uid="{00000000-0005-0000-0000-0000627B0000}"/>
    <cellStyle name="Note 7 66 5" xfId="10967" xr:uid="{00000000-0005-0000-0000-0000637B0000}"/>
    <cellStyle name="Note 7 66 5 2" xfId="23173" xr:uid="{00000000-0005-0000-0000-0000647B0000}"/>
    <cellStyle name="Note 7 66 5 2 2" xfId="44461" xr:uid="{00000000-0005-0000-0000-0000657B0000}"/>
    <cellStyle name="Note 7 66 5 3" xfId="35147" xr:uid="{00000000-0005-0000-0000-0000667B0000}"/>
    <cellStyle name="Note 7 66 6" xfId="9331" xr:uid="{00000000-0005-0000-0000-0000677B0000}"/>
    <cellStyle name="Note 7 66 6 2" xfId="21537" xr:uid="{00000000-0005-0000-0000-0000687B0000}"/>
    <cellStyle name="Note 7 66 6 2 2" xfId="42825" xr:uid="{00000000-0005-0000-0000-0000697B0000}"/>
    <cellStyle name="Note 7 66 6 3" xfId="33511" xr:uid="{00000000-0005-0000-0000-00006A7B0000}"/>
    <cellStyle name="Note 7 66 7" xfId="15171" xr:uid="{00000000-0005-0000-0000-00006B7B0000}"/>
    <cellStyle name="Note 7 66 7 2" xfId="26887" xr:uid="{00000000-0005-0000-0000-00006C7B0000}"/>
    <cellStyle name="Note 7 66 7 2 2" xfId="48175" xr:uid="{00000000-0005-0000-0000-00006D7B0000}"/>
    <cellStyle name="Note 7 66 7 3" xfId="38861" xr:uid="{00000000-0005-0000-0000-00006E7B0000}"/>
    <cellStyle name="Note 7 66 8" xfId="18284" xr:uid="{00000000-0005-0000-0000-00006F7B0000}"/>
    <cellStyle name="Note 7 67" xfId="5840" xr:uid="{00000000-0005-0000-0000-0000707B0000}"/>
    <cellStyle name="Note 7 67 2" xfId="5841" xr:uid="{00000000-0005-0000-0000-0000717B0000}"/>
    <cellStyle name="Note 7 67 2 2" xfId="8252" xr:uid="{00000000-0005-0000-0000-0000727B0000}"/>
    <cellStyle name="Note 7 67 2 2 2" xfId="10609" xr:uid="{00000000-0005-0000-0000-0000737B0000}"/>
    <cellStyle name="Note 7 67 2 2 2 2" xfId="22815" xr:uid="{00000000-0005-0000-0000-0000747B0000}"/>
    <cellStyle name="Note 7 67 2 2 2 2 2" xfId="44103" xr:uid="{00000000-0005-0000-0000-0000757B0000}"/>
    <cellStyle name="Note 7 67 2 2 2 3" xfId="34789" xr:uid="{00000000-0005-0000-0000-0000767B0000}"/>
    <cellStyle name="Note 7 67 2 2 3" xfId="20490" xr:uid="{00000000-0005-0000-0000-0000777B0000}"/>
    <cellStyle name="Note 7 67 2 2 3 2" xfId="41778" xr:uid="{00000000-0005-0000-0000-0000787B0000}"/>
    <cellStyle name="Note 7 67 2 2 4" xfId="32464" xr:uid="{00000000-0005-0000-0000-0000797B0000}"/>
    <cellStyle name="Note 7 67 2 3" xfId="10925" xr:uid="{00000000-0005-0000-0000-00007A7B0000}"/>
    <cellStyle name="Note 7 67 2 3 2" xfId="23131" xr:uid="{00000000-0005-0000-0000-00007B7B0000}"/>
    <cellStyle name="Note 7 67 2 3 2 2" xfId="44419" xr:uid="{00000000-0005-0000-0000-00007C7B0000}"/>
    <cellStyle name="Note 7 67 2 3 3" xfId="35105" xr:uid="{00000000-0005-0000-0000-00007D7B0000}"/>
    <cellStyle name="Note 7 67 2 4" xfId="11208" xr:uid="{00000000-0005-0000-0000-00007E7B0000}"/>
    <cellStyle name="Note 7 67 2 4 2" xfId="23414" xr:uid="{00000000-0005-0000-0000-00007F7B0000}"/>
    <cellStyle name="Note 7 67 2 4 2 2" xfId="44702" xr:uid="{00000000-0005-0000-0000-0000807B0000}"/>
    <cellStyle name="Note 7 67 2 4 3" xfId="35388" xr:uid="{00000000-0005-0000-0000-0000817B0000}"/>
    <cellStyle name="Note 7 67 2 5" xfId="9611" xr:uid="{00000000-0005-0000-0000-0000827B0000}"/>
    <cellStyle name="Note 7 67 2 5 2" xfId="21817" xr:uid="{00000000-0005-0000-0000-0000837B0000}"/>
    <cellStyle name="Note 7 67 2 5 2 2" xfId="43105" xr:uid="{00000000-0005-0000-0000-0000847B0000}"/>
    <cellStyle name="Note 7 67 2 5 3" xfId="33791" xr:uid="{00000000-0005-0000-0000-0000857B0000}"/>
    <cellStyle name="Note 7 67 2 6" xfId="15697" xr:uid="{00000000-0005-0000-0000-0000867B0000}"/>
    <cellStyle name="Note 7 67 2 6 2" xfId="27413" xr:uid="{00000000-0005-0000-0000-0000877B0000}"/>
    <cellStyle name="Note 7 67 2 6 2 2" xfId="48701" xr:uid="{00000000-0005-0000-0000-0000887B0000}"/>
    <cellStyle name="Note 7 67 2 6 3" xfId="39387" xr:uid="{00000000-0005-0000-0000-0000897B0000}"/>
    <cellStyle name="Note 7 67 2 7" xfId="18287" xr:uid="{00000000-0005-0000-0000-00008A7B0000}"/>
    <cellStyle name="Note 7 67 3" xfId="7740" xr:uid="{00000000-0005-0000-0000-00008B7B0000}"/>
    <cellStyle name="Note 7 67 3 2" xfId="10340" xr:uid="{00000000-0005-0000-0000-00008C7B0000}"/>
    <cellStyle name="Note 7 67 3 2 2" xfId="22546" xr:uid="{00000000-0005-0000-0000-00008D7B0000}"/>
    <cellStyle name="Note 7 67 3 2 2 2" xfId="43834" xr:uid="{00000000-0005-0000-0000-00008E7B0000}"/>
    <cellStyle name="Note 7 67 3 2 3" xfId="34520" xr:uid="{00000000-0005-0000-0000-00008F7B0000}"/>
    <cellStyle name="Note 7 67 3 3" xfId="20110" xr:uid="{00000000-0005-0000-0000-0000907B0000}"/>
    <cellStyle name="Note 7 67 3 3 2" xfId="41398" xr:uid="{00000000-0005-0000-0000-0000917B0000}"/>
    <cellStyle name="Note 7 67 3 4" xfId="32084" xr:uid="{00000000-0005-0000-0000-0000927B0000}"/>
    <cellStyle name="Note 7 67 4" xfId="10697" xr:uid="{00000000-0005-0000-0000-0000937B0000}"/>
    <cellStyle name="Note 7 67 4 2" xfId="22903" xr:uid="{00000000-0005-0000-0000-0000947B0000}"/>
    <cellStyle name="Note 7 67 4 2 2" xfId="44191" xr:uid="{00000000-0005-0000-0000-0000957B0000}"/>
    <cellStyle name="Note 7 67 4 3" xfId="34877" xr:uid="{00000000-0005-0000-0000-0000967B0000}"/>
    <cellStyle name="Note 7 67 5" xfId="10982" xr:uid="{00000000-0005-0000-0000-0000977B0000}"/>
    <cellStyle name="Note 7 67 5 2" xfId="23188" xr:uid="{00000000-0005-0000-0000-0000987B0000}"/>
    <cellStyle name="Note 7 67 5 2 2" xfId="44476" xr:uid="{00000000-0005-0000-0000-0000997B0000}"/>
    <cellStyle name="Note 7 67 5 3" xfId="35162" xr:uid="{00000000-0005-0000-0000-00009A7B0000}"/>
    <cellStyle name="Note 7 67 6" xfId="9348" xr:uid="{00000000-0005-0000-0000-00009B7B0000}"/>
    <cellStyle name="Note 7 67 6 2" xfId="21554" xr:uid="{00000000-0005-0000-0000-00009C7B0000}"/>
    <cellStyle name="Note 7 67 6 2 2" xfId="42842" xr:uid="{00000000-0005-0000-0000-00009D7B0000}"/>
    <cellStyle name="Note 7 67 6 3" xfId="33528" xr:uid="{00000000-0005-0000-0000-00009E7B0000}"/>
    <cellStyle name="Note 7 67 7" xfId="15186" xr:uid="{00000000-0005-0000-0000-00009F7B0000}"/>
    <cellStyle name="Note 7 67 7 2" xfId="26902" xr:uid="{00000000-0005-0000-0000-0000A07B0000}"/>
    <cellStyle name="Note 7 67 7 2 2" xfId="48190" xr:uid="{00000000-0005-0000-0000-0000A17B0000}"/>
    <cellStyle name="Note 7 67 7 3" xfId="38876" xr:uid="{00000000-0005-0000-0000-0000A27B0000}"/>
    <cellStyle name="Note 7 67 8" xfId="18286" xr:uid="{00000000-0005-0000-0000-0000A37B0000}"/>
    <cellStyle name="Note 7 68" xfId="5842" xr:uid="{00000000-0005-0000-0000-0000A47B0000}"/>
    <cellStyle name="Note 7 68 2" xfId="5843" xr:uid="{00000000-0005-0000-0000-0000A57B0000}"/>
    <cellStyle name="Note 7 68 2 2" xfId="8253" xr:uid="{00000000-0005-0000-0000-0000A67B0000}"/>
    <cellStyle name="Note 7 68 2 2 2" xfId="10603" xr:uid="{00000000-0005-0000-0000-0000A77B0000}"/>
    <cellStyle name="Note 7 68 2 2 2 2" xfId="22809" xr:uid="{00000000-0005-0000-0000-0000A87B0000}"/>
    <cellStyle name="Note 7 68 2 2 2 2 2" xfId="44097" xr:uid="{00000000-0005-0000-0000-0000A97B0000}"/>
    <cellStyle name="Note 7 68 2 2 2 3" xfId="34783" xr:uid="{00000000-0005-0000-0000-0000AA7B0000}"/>
    <cellStyle name="Note 7 68 2 2 3" xfId="20491" xr:uid="{00000000-0005-0000-0000-0000AB7B0000}"/>
    <cellStyle name="Note 7 68 2 2 3 2" xfId="41779" xr:uid="{00000000-0005-0000-0000-0000AC7B0000}"/>
    <cellStyle name="Note 7 68 2 2 4" xfId="32465" xr:uid="{00000000-0005-0000-0000-0000AD7B0000}"/>
    <cellStyle name="Note 7 68 2 3" xfId="10919" xr:uid="{00000000-0005-0000-0000-0000AE7B0000}"/>
    <cellStyle name="Note 7 68 2 3 2" xfId="23125" xr:uid="{00000000-0005-0000-0000-0000AF7B0000}"/>
    <cellStyle name="Note 7 68 2 3 2 2" xfId="44413" xr:uid="{00000000-0005-0000-0000-0000B07B0000}"/>
    <cellStyle name="Note 7 68 2 3 3" xfId="35099" xr:uid="{00000000-0005-0000-0000-0000B17B0000}"/>
    <cellStyle name="Note 7 68 2 4" xfId="11202" xr:uid="{00000000-0005-0000-0000-0000B27B0000}"/>
    <cellStyle name="Note 7 68 2 4 2" xfId="23408" xr:uid="{00000000-0005-0000-0000-0000B37B0000}"/>
    <cellStyle name="Note 7 68 2 4 2 2" xfId="44696" xr:uid="{00000000-0005-0000-0000-0000B47B0000}"/>
    <cellStyle name="Note 7 68 2 4 3" xfId="35382" xr:uid="{00000000-0005-0000-0000-0000B57B0000}"/>
    <cellStyle name="Note 7 68 2 5" xfId="9604" xr:uid="{00000000-0005-0000-0000-0000B67B0000}"/>
    <cellStyle name="Note 7 68 2 5 2" xfId="21810" xr:uid="{00000000-0005-0000-0000-0000B77B0000}"/>
    <cellStyle name="Note 7 68 2 5 2 2" xfId="43098" xr:uid="{00000000-0005-0000-0000-0000B87B0000}"/>
    <cellStyle name="Note 7 68 2 5 3" xfId="33784" xr:uid="{00000000-0005-0000-0000-0000B97B0000}"/>
    <cellStyle name="Note 7 68 2 6" xfId="15698" xr:uid="{00000000-0005-0000-0000-0000BA7B0000}"/>
    <cellStyle name="Note 7 68 2 6 2" xfId="27414" xr:uid="{00000000-0005-0000-0000-0000BB7B0000}"/>
    <cellStyle name="Note 7 68 2 6 2 2" xfId="48702" xr:uid="{00000000-0005-0000-0000-0000BC7B0000}"/>
    <cellStyle name="Note 7 68 2 6 3" xfId="39388" xr:uid="{00000000-0005-0000-0000-0000BD7B0000}"/>
    <cellStyle name="Note 7 68 2 7" xfId="18289" xr:uid="{00000000-0005-0000-0000-0000BE7B0000}"/>
    <cellStyle name="Note 7 68 3" xfId="7733" xr:uid="{00000000-0005-0000-0000-0000BF7B0000}"/>
    <cellStyle name="Note 7 68 3 2" xfId="10334" xr:uid="{00000000-0005-0000-0000-0000C07B0000}"/>
    <cellStyle name="Note 7 68 3 2 2" xfId="22540" xr:uid="{00000000-0005-0000-0000-0000C17B0000}"/>
    <cellStyle name="Note 7 68 3 2 2 2" xfId="43828" xr:uid="{00000000-0005-0000-0000-0000C27B0000}"/>
    <cellStyle name="Note 7 68 3 2 3" xfId="34514" xr:uid="{00000000-0005-0000-0000-0000C37B0000}"/>
    <cellStyle name="Note 7 68 3 3" xfId="20104" xr:uid="{00000000-0005-0000-0000-0000C47B0000}"/>
    <cellStyle name="Note 7 68 3 3 2" xfId="41392" xr:uid="{00000000-0005-0000-0000-0000C57B0000}"/>
    <cellStyle name="Note 7 68 3 4" xfId="32078" xr:uid="{00000000-0005-0000-0000-0000C67B0000}"/>
    <cellStyle name="Note 7 68 4" xfId="10691" xr:uid="{00000000-0005-0000-0000-0000C77B0000}"/>
    <cellStyle name="Note 7 68 4 2" xfId="22897" xr:uid="{00000000-0005-0000-0000-0000C87B0000}"/>
    <cellStyle name="Note 7 68 4 2 2" xfId="44185" xr:uid="{00000000-0005-0000-0000-0000C97B0000}"/>
    <cellStyle name="Note 7 68 4 3" xfId="34871" xr:uid="{00000000-0005-0000-0000-0000CA7B0000}"/>
    <cellStyle name="Note 7 68 5" xfId="10976" xr:uid="{00000000-0005-0000-0000-0000CB7B0000}"/>
    <cellStyle name="Note 7 68 5 2" xfId="23182" xr:uid="{00000000-0005-0000-0000-0000CC7B0000}"/>
    <cellStyle name="Note 7 68 5 2 2" xfId="44470" xr:uid="{00000000-0005-0000-0000-0000CD7B0000}"/>
    <cellStyle name="Note 7 68 5 3" xfId="35156" xr:uid="{00000000-0005-0000-0000-0000CE7B0000}"/>
    <cellStyle name="Note 7 68 6" xfId="9341" xr:uid="{00000000-0005-0000-0000-0000CF7B0000}"/>
    <cellStyle name="Note 7 68 6 2" xfId="21547" xr:uid="{00000000-0005-0000-0000-0000D07B0000}"/>
    <cellStyle name="Note 7 68 6 2 2" xfId="42835" xr:uid="{00000000-0005-0000-0000-0000D17B0000}"/>
    <cellStyle name="Note 7 68 6 3" xfId="33521" xr:uid="{00000000-0005-0000-0000-0000D27B0000}"/>
    <cellStyle name="Note 7 68 7" xfId="15180" xr:uid="{00000000-0005-0000-0000-0000D37B0000}"/>
    <cellStyle name="Note 7 68 7 2" xfId="26896" xr:uid="{00000000-0005-0000-0000-0000D47B0000}"/>
    <cellStyle name="Note 7 68 7 2 2" xfId="48184" xr:uid="{00000000-0005-0000-0000-0000D57B0000}"/>
    <cellStyle name="Note 7 68 7 3" xfId="38870" xr:uid="{00000000-0005-0000-0000-0000D67B0000}"/>
    <cellStyle name="Note 7 68 8" xfId="18288" xr:uid="{00000000-0005-0000-0000-0000D77B0000}"/>
    <cellStyle name="Note 7 69" xfId="5844" xr:uid="{00000000-0005-0000-0000-0000D87B0000}"/>
    <cellStyle name="Note 7 69 2" xfId="5845" xr:uid="{00000000-0005-0000-0000-0000D97B0000}"/>
    <cellStyle name="Note 7 69 2 2" xfId="8254" xr:uid="{00000000-0005-0000-0000-0000DA7B0000}"/>
    <cellStyle name="Note 7 69 2 2 2" xfId="10615" xr:uid="{00000000-0005-0000-0000-0000DB7B0000}"/>
    <cellStyle name="Note 7 69 2 2 2 2" xfId="22821" xr:uid="{00000000-0005-0000-0000-0000DC7B0000}"/>
    <cellStyle name="Note 7 69 2 2 2 2 2" xfId="44109" xr:uid="{00000000-0005-0000-0000-0000DD7B0000}"/>
    <cellStyle name="Note 7 69 2 2 2 3" xfId="34795" xr:uid="{00000000-0005-0000-0000-0000DE7B0000}"/>
    <cellStyle name="Note 7 69 2 2 3" xfId="20492" xr:uid="{00000000-0005-0000-0000-0000DF7B0000}"/>
    <cellStyle name="Note 7 69 2 2 3 2" xfId="41780" xr:uid="{00000000-0005-0000-0000-0000E07B0000}"/>
    <cellStyle name="Note 7 69 2 2 4" xfId="32466" xr:uid="{00000000-0005-0000-0000-0000E17B0000}"/>
    <cellStyle name="Note 7 69 2 3" xfId="10931" xr:uid="{00000000-0005-0000-0000-0000E27B0000}"/>
    <cellStyle name="Note 7 69 2 3 2" xfId="23137" xr:uid="{00000000-0005-0000-0000-0000E37B0000}"/>
    <cellStyle name="Note 7 69 2 3 2 2" xfId="44425" xr:uid="{00000000-0005-0000-0000-0000E47B0000}"/>
    <cellStyle name="Note 7 69 2 3 3" xfId="35111" xr:uid="{00000000-0005-0000-0000-0000E57B0000}"/>
    <cellStyle name="Note 7 69 2 4" xfId="11214" xr:uid="{00000000-0005-0000-0000-0000E67B0000}"/>
    <cellStyle name="Note 7 69 2 4 2" xfId="23420" xr:uid="{00000000-0005-0000-0000-0000E77B0000}"/>
    <cellStyle name="Note 7 69 2 4 2 2" xfId="44708" xr:uid="{00000000-0005-0000-0000-0000E87B0000}"/>
    <cellStyle name="Note 7 69 2 4 3" xfId="35394" xr:uid="{00000000-0005-0000-0000-0000E97B0000}"/>
    <cellStyle name="Note 7 69 2 5" xfId="9617" xr:uid="{00000000-0005-0000-0000-0000EA7B0000}"/>
    <cellStyle name="Note 7 69 2 5 2" xfId="21823" xr:uid="{00000000-0005-0000-0000-0000EB7B0000}"/>
    <cellStyle name="Note 7 69 2 5 2 2" xfId="43111" xr:uid="{00000000-0005-0000-0000-0000EC7B0000}"/>
    <cellStyle name="Note 7 69 2 5 3" xfId="33797" xr:uid="{00000000-0005-0000-0000-0000ED7B0000}"/>
    <cellStyle name="Note 7 69 2 6" xfId="15699" xr:uid="{00000000-0005-0000-0000-0000EE7B0000}"/>
    <cellStyle name="Note 7 69 2 6 2" xfId="27415" xr:uid="{00000000-0005-0000-0000-0000EF7B0000}"/>
    <cellStyle name="Note 7 69 2 6 2 2" xfId="48703" xr:uid="{00000000-0005-0000-0000-0000F07B0000}"/>
    <cellStyle name="Note 7 69 2 6 3" xfId="39389" xr:uid="{00000000-0005-0000-0000-0000F17B0000}"/>
    <cellStyle name="Note 7 69 2 7" xfId="18291" xr:uid="{00000000-0005-0000-0000-0000F27B0000}"/>
    <cellStyle name="Note 7 69 3" xfId="7746" xr:uid="{00000000-0005-0000-0000-0000F37B0000}"/>
    <cellStyle name="Note 7 69 3 2" xfId="10346" xr:uid="{00000000-0005-0000-0000-0000F47B0000}"/>
    <cellStyle name="Note 7 69 3 2 2" xfId="22552" xr:uid="{00000000-0005-0000-0000-0000F57B0000}"/>
    <cellStyle name="Note 7 69 3 2 2 2" xfId="43840" xr:uid="{00000000-0005-0000-0000-0000F67B0000}"/>
    <cellStyle name="Note 7 69 3 2 3" xfId="34526" xr:uid="{00000000-0005-0000-0000-0000F77B0000}"/>
    <cellStyle name="Note 7 69 3 3" xfId="20116" xr:uid="{00000000-0005-0000-0000-0000F87B0000}"/>
    <cellStyle name="Note 7 69 3 3 2" xfId="41404" xr:uid="{00000000-0005-0000-0000-0000F97B0000}"/>
    <cellStyle name="Note 7 69 3 4" xfId="32090" xr:uid="{00000000-0005-0000-0000-0000FA7B0000}"/>
    <cellStyle name="Note 7 69 4" xfId="10703" xr:uid="{00000000-0005-0000-0000-0000FB7B0000}"/>
    <cellStyle name="Note 7 69 4 2" xfId="22909" xr:uid="{00000000-0005-0000-0000-0000FC7B0000}"/>
    <cellStyle name="Note 7 69 4 2 2" xfId="44197" xr:uid="{00000000-0005-0000-0000-0000FD7B0000}"/>
    <cellStyle name="Note 7 69 4 3" xfId="34883" xr:uid="{00000000-0005-0000-0000-0000FE7B0000}"/>
    <cellStyle name="Note 7 69 5" xfId="10988" xr:uid="{00000000-0005-0000-0000-0000FF7B0000}"/>
    <cellStyle name="Note 7 69 5 2" xfId="23194" xr:uid="{00000000-0005-0000-0000-0000007C0000}"/>
    <cellStyle name="Note 7 69 5 2 2" xfId="44482" xr:uid="{00000000-0005-0000-0000-0000017C0000}"/>
    <cellStyle name="Note 7 69 5 3" xfId="35168" xr:uid="{00000000-0005-0000-0000-0000027C0000}"/>
    <cellStyle name="Note 7 69 6" xfId="9354" xr:uid="{00000000-0005-0000-0000-0000037C0000}"/>
    <cellStyle name="Note 7 69 6 2" xfId="21560" xr:uid="{00000000-0005-0000-0000-0000047C0000}"/>
    <cellStyle name="Note 7 69 6 2 2" xfId="42848" xr:uid="{00000000-0005-0000-0000-0000057C0000}"/>
    <cellStyle name="Note 7 69 6 3" xfId="33534" xr:uid="{00000000-0005-0000-0000-0000067C0000}"/>
    <cellStyle name="Note 7 69 7" xfId="15192" xr:uid="{00000000-0005-0000-0000-0000077C0000}"/>
    <cellStyle name="Note 7 69 7 2" xfId="26908" xr:uid="{00000000-0005-0000-0000-0000087C0000}"/>
    <cellStyle name="Note 7 69 7 2 2" xfId="48196" xr:uid="{00000000-0005-0000-0000-0000097C0000}"/>
    <cellStyle name="Note 7 69 7 3" xfId="38882" xr:uid="{00000000-0005-0000-0000-00000A7C0000}"/>
    <cellStyle name="Note 7 69 8" xfId="18290" xr:uid="{00000000-0005-0000-0000-00000B7C0000}"/>
    <cellStyle name="Note 7 7" xfId="5846" xr:uid="{00000000-0005-0000-0000-00000C7C0000}"/>
    <cellStyle name="Note 7 7 2" xfId="5847" xr:uid="{00000000-0005-0000-0000-00000D7C0000}"/>
    <cellStyle name="Note 7 7 2 2" xfId="7923" xr:uid="{00000000-0005-0000-0000-00000E7C0000}"/>
    <cellStyle name="Note 7 7 2 2 2" xfId="10495" xr:uid="{00000000-0005-0000-0000-00000F7C0000}"/>
    <cellStyle name="Note 7 7 2 2 2 2" xfId="22701" xr:uid="{00000000-0005-0000-0000-0000107C0000}"/>
    <cellStyle name="Note 7 7 2 2 2 2 2" xfId="43989" xr:uid="{00000000-0005-0000-0000-0000117C0000}"/>
    <cellStyle name="Note 7 7 2 2 2 3" xfId="34675" xr:uid="{00000000-0005-0000-0000-0000127C0000}"/>
    <cellStyle name="Note 7 7 2 2 3" xfId="20252" xr:uid="{00000000-0005-0000-0000-0000137C0000}"/>
    <cellStyle name="Note 7 7 2 2 3 2" xfId="41540" xr:uid="{00000000-0005-0000-0000-0000147C0000}"/>
    <cellStyle name="Note 7 7 2 2 4" xfId="32226" xr:uid="{00000000-0005-0000-0000-0000157C0000}"/>
    <cellStyle name="Note 7 7 2 3" xfId="10817" xr:uid="{00000000-0005-0000-0000-0000167C0000}"/>
    <cellStyle name="Note 7 7 2 3 2" xfId="23023" xr:uid="{00000000-0005-0000-0000-0000177C0000}"/>
    <cellStyle name="Note 7 7 2 3 2 2" xfId="44311" xr:uid="{00000000-0005-0000-0000-0000187C0000}"/>
    <cellStyle name="Note 7 7 2 3 3" xfId="34997" xr:uid="{00000000-0005-0000-0000-0000197C0000}"/>
    <cellStyle name="Note 7 7 2 4" xfId="11100" xr:uid="{00000000-0005-0000-0000-00001A7C0000}"/>
    <cellStyle name="Note 7 7 2 4 2" xfId="23306" xr:uid="{00000000-0005-0000-0000-00001B7C0000}"/>
    <cellStyle name="Note 7 7 2 4 2 2" xfId="44594" xr:uid="{00000000-0005-0000-0000-00001C7C0000}"/>
    <cellStyle name="Note 7 7 2 4 3" xfId="35280" xr:uid="{00000000-0005-0000-0000-00001D7C0000}"/>
    <cellStyle name="Note 7 7 2 5" xfId="9493" xr:uid="{00000000-0005-0000-0000-00001E7C0000}"/>
    <cellStyle name="Note 7 7 2 5 2" xfId="21699" xr:uid="{00000000-0005-0000-0000-00001F7C0000}"/>
    <cellStyle name="Note 7 7 2 5 2 2" xfId="42987" xr:uid="{00000000-0005-0000-0000-0000207C0000}"/>
    <cellStyle name="Note 7 7 2 5 3" xfId="33673" xr:uid="{00000000-0005-0000-0000-0000217C0000}"/>
    <cellStyle name="Note 7 7 2 6" xfId="15356" xr:uid="{00000000-0005-0000-0000-0000227C0000}"/>
    <cellStyle name="Note 7 7 2 6 2" xfId="27072" xr:uid="{00000000-0005-0000-0000-0000237C0000}"/>
    <cellStyle name="Note 7 7 2 6 2 2" xfId="48360" xr:uid="{00000000-0005-0000-0000-0000247C0000}"/>
    <cellStyle name="Note 7 7 2 6 3" xfId="39046" xr:uid="{00000000-0005-0000-0000-0000257C0000}"/>
    <cellStyle name="Note 7 7 2 7" xfId="18293" xr:uid="{00000000-0005-0000-0000-0000267C0000}"/>
    <cellStyle name="Note 7 7 3" xfId="7546" xr:uid="{00000000-0005-0000-0000-0000277C0000}"/>
    <cellStyle name="Note 7 7 3 2" xfId="10184" xr:uid="{00000000-0005-0000-0000-0000287C0000}"/>
    <cellStyle name="Note 7 7 3 2 2" xfId="22390" xr:uid="{00000000-0005-0000-0000-0000297C0000}"/>
    <cellStyle name="Note 7 7 3 2 2 2" xfId="43678" xr:uid="{00000000-0005-0000-0000-00002A7C0000}"/>
    <cellStyle name="Note 7 7 3 2 3" xfId="34364" xr:uid="{00000000-0005-0000-0000-00002B7C0000}"/>
    <cellStyle name="Note 7 7 3 3" xfId="19963" xr:uid="{00000000-0005-0000-0000-00002C7C0000}"/>
    <cellStyle name="Note 7 7 3 3 2" xfId="41251" xr:uid="{00000000-0005-0000-0000-00002D7C0000}"/>
    <cellStyle name="Note 7 7 3 4" xfId="31937" xr:uid="{00000000-0005-0000-0000-00002E7C0000}"/>
    <cellStyle name="Note 7 7 4" xfId="9702" xr:uid="{00000000-0005-0000-0000-00002F7C0000}"/>
    <cellStyle name="Note 7 7 4 2" xfId="21908" xr:uid="{00000000-0005-0000-0000-0000307C0000}"/>
    <cellStyle name="Note 7 7 4 2 2" xfId="43196" xr:uid="{00000000-0005-0000-0000-0000317C0000}"/>
    <cellStyle name="Note 7 7 4 3" xfId="33882" xr:uid="{00000000-0005-0000-0000-0000327C0000}"/>
    <cellStyle name="Note 7 7 5" xfId="9996" xr:uid="{00000000-0005-0000-0000-0000337C0000}"/>
    <cellStyle name="Note 7 7 5 2" xfId="22202" xr:uid="{00000000-0005-0000-0000-0000347C0000}"/>
    <cellStyle name="Note 7 7 5 2 2" xfId="43490" xr:uid="{00000000-0005-0000-0000-0000357C0000}"/>
    <cellStyle name="Note 7 7 5 3" xfId="34176" xr:uid="{00000000-0005-0000-0000-0000367C0000}"/>
    <cellStyle name="Note 7 7 6" xfId="9187" xr:uid="{00000000-0005-0000-0000-0000377C0000}"/>
    <cellStyle name="Note 7 7 6 2" xfId="21396" xr:uid="{00000000-0005-0000-0000-0000387C0000}"/>
    <cellStyle name="Note 7 7 6 2 2" xfId="42684" xr:uid="{00000000-0005-0000-0000-0000397C0000}"/>
    <cellStyle name="Note 7 7 6 3" xfId="33370" xr:uid="{00000000-0005-0000-0000-00003A7C0000}"/>
    <cellStyle name="Note 7 7 7" xfId="15041" xr:uid="{00000000-0005-0000-0000-00003B7C0000}"/>
    <cellStyle name="Note 7 7 7 2" xfId="26757" xr:uid="{00000000-0005-0000-0000-00003C7C0000}"/>
    <cellStyle name="Note 7 7 7 2 2" xfId="48045" xr:uid="{00000000-0005-0000-0000-00003D7C0000}"/>
    <cellStyle name="Note 7 7 7 3" xfId="38731" xr:uid="{00000000-0005-0000-0000-00003E7C0000}"/>
    <cellStyle name="Note 7 7 8" xfId="18292" xr:uid="{00000000-0005-0000-0000-00003F7C0000}"/>
    <cellStyle name="Note 7 7 9" xfId="49916" xr:uid="{00000000-0005-0000-0000-0000407C0000}"/>
    <cellStyle name="Note 7 70" xfId="5848" xr:uid="{00000000-0005-0000-0000-0000417C0000}"/>
    <cellStyle name="Note 7 70 2" xfId="5849" xr:uid="{00000000-0005-0000-0000-0000427C0000}"/>
    <cellStyle name="Note 7 70 2 2" xfId="8255" xr:uid="{00000000-0005-0000-0000-0000437C0000}"/>
    <cellStyle name="Note 7 70 2 2 2" xfId="10606" xr:uid="{00000000-0005-0000-0000-0000447C0000}"/>
    <cellStyle name="Note 7 70 2 2 2 2" xfId="22812" xr:uid="{00000000-0005-0000-0000-0000457C0000}"/>
    <cellStyle name="Note 7 70 2 2 2 2 2" xfId="44100" xr:uid="{00000000-0005-0000-0000-0000467C0000}"/>
    <cellStyle name="Note 7 70 2 2 2 3" xfId="34786" xr:uid="{00000000-0005-0000-0000-0000477C0000}"/>
    <cellStyle name="Note 7 70 2 2 3" xfId="20493" xr:uid="{00000000-0005-0000-0000-0000487C0000}"/>
    <cellStyle name="Note 7 70 2 2 3 2" xfId="41781" xr:uid="{00000000-0005-0000-0000-0000497C0000}"/>
    <cellStyle name="Note 7 70 2 2 4" xfId="32467" xr:uid="{00000000-0005-0000-0000-00004A7C0000}"/>
    <cellStyle name="Note 7 70 2 3" xfId="10922" xr:uid="{00000000-0005-0000-0000-00004B7C0000}"/>
    <cellStyle name="Note 7 70 2 3 2" xfId="23128" xr:uid="{00000000-0005-0000-0000-00004C7C0000}"/>
    <cellStyle name="Note 7 70 2 3 2 2" xfId="44416" xr:uid="{00000000-0005-0000-0000-00004D7C0000}"/>
    <cellStyle name="Note 7 70 2 3 3" xfId="35102" xr:uid="{00000000-0005-0000-0000-00004E7C0000}"/>
    <cellStyle name="Note 7 70 2 4" xfId="11205" xr:uid="{00000000-0005-0000-0000-00004F7C0000}"/>
    <cellStyle name="Note 7 70 2 4 2" xfId="23411" xr:uid="{00000000-0005-0000-0000-0000507C0000}"/>
    <cellStyle name="Note 7 70 2 4 2 2" xfId="44699" xr:uid="{00000000-0005-0000-0000-0000517C0000}"/>
    <cellStyle name="Note 7 70 2 4 3" xfId="35385" xr:uid="{00000000-0005-0000-0000-0000527C0000}"/>
    <cellStyle name="Note 7 70 2 5" xfId="9607" xr:uid="{00000000-0005-0000-0000-0000537C0000}"/>
    <cellStyle name="Note 7 70 2 5 2" xfId="21813" xr:uid="{00000000-0005-0000-0000-0000547C0000}"/>
    <cellStyle name="Note 7 70 2 5 2 2" xfId="43101" xr:uid="{00000000-0005-0000-0000-0000557C0000}"/>
    <cellStyle name="Note 7 70 2 5 3" xfId="33787" xr:uid="{00000000-0005-0000-0000-0000567C0000}"/>
    <cellStyle name="Note 7 70 2 6" xfId="15700" xr:uid="{00000000-0005-0000-0000-0000577C0000}"/>
    <cellStyle name="Note 7 70 2 6 2" xfId="27416" xr:uid="{00000000-0005-0000-0000-0000587C0000}"/>
    <cellStyle name="Note 7 70 2 6 2 2" xfId="48704" xr:uid="{00000000-0005-0000-0000-0000597C0000}"/>
    <cellStyle name="Note 7 70 2 6 3" xfId="39390" xr:uid="{00000000-0005-0000-0000-00005A7C0000}"/>
    <cellStyle name="Note 7 70 2 7" xfId="18295" xr:uid="{00000000-0005-0000-0000-00005B7C0000}"/>
    <cellStyle name="Note 7 70 3" xfId="7737" xr:uid="{00000000-0005-0000-0000-00005C7C0000}"/>
    <cellStyle name="Note 7 70 3 2" xfId="10337" xr:uid="{00000000-0005-0000-0000-00005D7C0000}"/>
    <cellStyle name="Note 7 70 3 2 2" xfId="22543" xr:uid="{00000000-0005-0000-0000-00005E7C0000}"/>
    <cellStyle name="Note 7 70 3 2 2 2" xfId="43831" xr:uid="{00000000-0005-0000-0000-00005F7C0000}"/>
    <cellStyle name="Note 7 70 3 2 3" xfId="34517" xr:uid="{00000000-0005-0000-0000-0000607C0000}"/>
    <cellStyle name="Note 7 70 3 3" xfId="20107" xr:uid="{00000000-0005-0000-0000-0000617C0000}"/>
    <cellStyle name="Note 7 70 3 3 2" xfId="41395" xr:uid="{00000000-0005-0000-0000-0000627C0000}"/>
    <cellStyle name="Note 7 70 3 4" xfId="32081" xr:uid="{00000000-0005-0000-0000-0000637C0000}"/>
    <cellStyle name="Note 7 70 4" xfId="10694" xr:uid="{00000000-0005-0000-0000-0000647C0000}"/>
    <cellStyle name="Note 7 70 4 2" xfId="22900" xr:uid="{00000000-0005-0000-0000-0000657C0000}"/>
    <cellStyle name="Note 7 70 4 2 2" xfId="44188" xr:uid="{00000000-0005-0000-0000-0000667C0000}"/>
    <cellStyle name="Note 7 70 4 3" xfId="34874" xr:uid="{00000000-0005-0000-0000-0000677C0000}"/>
    <cellStyle name="Note 7 70 5" xfId="10979" xr:uid="{00000000-0005-0000-0000-0000687C0000}"/>
    <cellStyle name="Note 7 70 5 2" xfId="23185" xr:uid="{00000000-0005-0000-0000-0000697C0000}"/>
    <cellStyle name="Note 7 70 5 2 2" xfId="44473" xr:uid="{00000000-0005-0000-0000-00006A7C0000}"/>
    <cellStyle name="Note 7 70 5 3" xfId="35159" xr:uid="{00000000-0005-0000-0000-00006B7C0000}"/>
    <cellStyle name="Note 7 70 6" xfId="9344" xr:uid="{00000000-0005-0000-0000-00006C7C0000}"/>
    <cellStyle name="Note 7 70 6 2" xfId="21550" xr:uid="{00000000-0005-0000-0000-00006D7C0000}"/>
    <cellStyle name="Note 7 70 6 2 2" xfId="42838" xr:uid="{00000000-0005-0000-0000-00006E7C0000}"/>
    <cellStyle name="Note 7 70 6 3" xfId="33524" xr:uid="{00000000-0005-0000-0000-00006F7C0000}"/>
    <cellStyle name="Note 7 70 7" xfId="15183" xr:uid="{00000000-0005-0000-0000-0000707C0000}"/>
    <cellStyle name="Note 7 70 7 2" xfId="26899" xr:uid="{00000000-0005-0000-0000-0000717C0000}"/>
    <cellStyle name="Note 7 70 7 2 2" xfId="48187" xr:uid="{00000000-0005-0000-0000-0000727C0000}"/>
    <cellStyle name="Note 7 70 7 3" xfId="38873" xr:uid="{00000000-0005-0000-0000-0000737C0000}"/>
    <cellStyle name="Note 7 70 8" xfId="18294" xr:uid="{00000000-0005-0000-0000-0000747C0000}"/>
    <cellStyle name="Note 7 71" xfId="5850" xr:uid="{00000000-0005-0000-0000-0000757C0000}"/>
    <cellStyle name="Note 7 71 2" xfId="5851" xr:uid="{00000000-0005-0000-0000-0000767C0000}"/>
    <cellStyle name="Note 7 71 2 2" xfId="8256" xr:uid="{00000000-0005-0000-0000-0000777C0000}"/>
    <cellStyle name="Note 7 71 2 2 2" xfId="10595" xr:uid="{00000000-0005-0000-0000-0000787C0000}"/>
    <cellStyle name="Note 7 71 2 2 2 2" xfId="22801" xr:uid="{00000000-0005-0000-0000-0000797C0000}"/>
    <cellStyle name="Note 7 71 2 2 2 2 2" xfId="44089" xr:uid="{00000000-0005-0000-0000-00007A7C0000}"/>
    <cellStyle name="Note 7 71 2 2 2 3" xfId="34775" xr:uid="{00000000-0005-0000-0000-00007B7C0000}"/>
    <cellStyle name="Note 7 71 2 2 3" xfId="20494" xr:uid="{00000000-0005-0000-0000-00007C7C0000}"/>
    <cellStyle name="Note 7 71 2 2 3 2" xfId="41782" xr:uid="{00000000-0005-0000-0000-00007D7C0000}"/>
    <cellStyle name="Note 7 71 2 2 4" xfId="32468" xr:uid="{00000000-0005-0000-0000-00007E7C0000}"/>
    <cellStyle name="Note 7 71 2 3" xfId="10911" xr:uid="{00000000-0005-0000-0000-00007F7C0000}"/>
    <cellStyle name="Note 7 71 2 3 2" xfId="23117" xr:uid="{00000000-0005-0000-0000-0000807C0000}"/>
    <cellStyle name="Note 7 71 2 3 2 2" xfId="44405" xr:uid="{00000000-0005-0000-0000-0000817C0000}"/>
    <cellStyle name="Note 7 71 2 3 3" xfId="35091" xr:uid="{00000000-0005-0000-0000-0000827C0000}"/>
    <cellStyle name="Note 7 71 2 4" xfId="11194" xr:uid="{00000000-0005-0000-0000-0000837C0000}"/>
    <cellStyle name="Note 7 71 2 4 2" xfId="23400" xr:uid="{00000000-0005-0000-0000-0000847C0000}"/>
    <cellStyle name="Note 7 71 2 4 2 2" xfId="44688" xr:uid="{00000000-0005-0000-0000-0000857C0000}"/>
    <cellStyle name="Note 7 71 2 4 3" xfId="35374" xr:uid="{00000000-0005-0000-0000-0000867C0000}"/>
    <cellStyle name="Note 7 71 2 5" xfId="9593" xr:uid="{00000000-0005-0000-0000-0000877C0000}"/>
    <cellStyle name="Note 7 71 2 5 2" xfId="21799" xr:uid="{00000000-0005-0000-0000-0000887C0000}"/>
    <cellStyle name="Note 7 71 2 5 2 2" xfId="43087" xr:uid="{00000000-0005-0000-0000-0000897C0000}"/>
    <cellStyle name="Note 7 71 2 5 3" xfId="33773" xr:uid="{00000000-0005-0000-0000-00008A7C0000}"/>
    <cellStyle name="Note 7 71 2 6" xfId="15701" xr:uid="{00000000-0005-0000-0000-00008B7C0000}"/>
    <cellStyle name="Note 7 71 2 6 2" xfId="27417" xr:uid="{00000000-0005-0000-0000-00008C7C0000}"/>
    <cellStyle name="Note 7 71 2 6 2 2" xfId="48705" xr:uid="{00000000-0005-0000-0000-00008D7C0000}"/>
    <cellStyle name="Note 7 71 2 6 3" xfId="39391" xr:uid="{00000000-0005-0000-0000-00008E7C0000}"/>
    <cellStyle name="Note 7 71 2 7" xfId="18297" xr:uid="{00000000-0005-0000-0000-00008F7C0000}"/>
    <cellStyle name="Note 7 71 3" xfId="7718" xr:uid="{00000000-0005-0000-0000-0000907C0000}"/>
    <cellStyle name="Note 7 71 3 2" xfId="10325" xr:uid="{00000000-0005-0000-0000-0000917C0000}"/>
    <cellStyle name="Note 7 71 3 2 2" xfId="22531" xr:uid="{00000000-0005-0000-0000-0000927C0000}"/>
    <cellStyle name="Note 7 71 3 2 2 2" xfId="43819" xr:uid="{00000000-0005-0000-0000-0000937C0000}"/>
    <cellStyle name="Note 7 71 3 2 3" xfId="34505" xr:uid="{00000000-0005-0000-0000-0000947C0000}"/>
    <cellStyle name="Note 7 71 3 3" xfId="20096" xr:uid="{00000000-0005-0000-0000-0000957C0000}"/>
    <cellStyle name="Note 7 71 3 3 2" xfId="41384" xr:uid="{00000000-0005-0000-0000-0000967C0000}"/>
    <cellStyle name="Note 7 71 3 4" xfId="32070" xr:uid="{00000000-0005-0000-0000-0000977C0000}"/>
    <cellStyle name="Note 7 71 4" xfId="10683" xr:uid="{00000000-0005-0000-0000-0000987C0000}"/>
    <cellStyle name="Note 7 71 4 2" xfId="22889" xr:uid="{00000000-0005-0000-0000-0000997C0000}"/>
    <cellStyle name="Note 7 71 4 2 2" xfId="44177" xr:uid="{00000000-0005-0000-0000-00009A7C0000}"/>
    <cellStyle name="Note 7 71 4 3" xfId="34863" xr:uid="{00000000-0005-0000-0000-00009B7C0000}"/>
    <cellStyle name="Note 7 71 5" xfId="10968" xr:uid="{00000000-0005-0000-0000-00009C7C0000}"/>
    <cellStyle name="Note 7 71 5 2" xfId="23174" xr:uid="{00000000-0005-0000-0000-00009D7C0000}"/>
    <cellStyle name="Note 7 71 5 2 2" xfId="44462" xr:uid="{00000000-0005-0000-0000-00009E7C0000}"/>
    <cellStyle name="Note 7 71 5 3" xfId="35148" xr:uid="{00000000-0005-0000-0000-00009F7C0000}"/>
    <cellStyle name="Note 7 71 6" xfId="9332" xr:uid="{00000000-0005-0000-0000-0000A07C0000}"/>
    <cellStyle name="Note 7 71 6 2" xfId="21538" xr:uid="{00000000-0005-0000-0000-0000A17C0000}"/>
    <cellStyle name="Note 7 71 6 2 2" xfId="42826" xr:uid="{00000000-0005-0000-0000-0000A27C0000}"/>
    <cellStyle name="Note 7 71 6 3" xfId="33512" xr:uid="{00000000-0005-0000-0000-0000A37C0000}"/>
    <cellStyle name="Note 7 71 7" xfId="15172" xr:uid="{00000000-0005-0000-0000-0000A47C0000}"/>
    <cellStyle name="Note 7 71 7 2" xfId="26888" xr:uid="{00000000-0005-0000-0000-0000A57C0000}"/>
    <cellStyle name="Note 7 71 7 2 2" xfId="48176" xr:uid="{00000000-0005-0000-0000-0000A67C0000}"/>
    <cellStyle name="Note 7 71 7 3" xfId="38862" xr:uid="{00000000-0005-0000-0000-0000A77C0000}"/>
    <cellStyle name="Note 7 71 8" xfId="18296" xr:uid="{00000000-0005-0000-0000-0000A87C0000}"/>
    <cellStyle name="Note 7 72" xfId="5852" xr:uid="{00000000-0005-0000-0000-0000A97C0000}"/>
    <cellStyle name="Note 7 72 2" xfId="5853" xr:uid="{00000000-0005-0000-0000-0000AA7C0000}"/>
    <cellStyle name="Note 7 72 2 2" xfId="8257" xr:uid="{00000000-0005-0000-0000-0000AB7C0000}"/>
    <cellStyle name="Note 7 72 2 2 2" xfId="10587" xr:uid="{00000000-0005-0000-0000-0000AC7C0000}"/>
    <cellStyle name="Note 7 72 2 2 2 2" xfId="22793" xr:uid="{00000000-0005-0000-0000-0000AD7C0000}"/>
    <cellStyle name="Note 7 72 2 2 2 2 2" xfId="44081" xr:uid="{00000000-0005-0000-0000-0000AE7C0000}"/>
    <cellStyle name="Note 7 72 2 2 2 3" xfId="34767" xr:uid="{00000000-0005-0000-0000-0000AF7C0000}"/>
    <cellStyle name="Note 7 72 2 2 3" xfId="20495" xr:uid="{00000000-0005-0000-0000-0000B07C0000}"/>
    <cellStyle name="Note 7 72 2 2 3 2" xfId="41783" xr:uid="{00000000-0005-0000-0000-0000B17C0000}"/>
    <cellStyle name="Note 7 72 2 2 4" xfId="32469" xr:uid="{00000000-0005-0000-0000-0000B27C0000}"/>
    <cellStyle name="Note 7 72 2 3" xfId="10904" xr:uid="{00000000-0005-0000-0000-0000B37C0000}"/>
    <cellStyle name="Note 7 72 2 3 2" xfId="23110" xr:uid="{00000000-0005-0000-0000-0000B47C0000}"/>
    <cellStyle name="Note 7 72 2 3 2 2" xfId="44398" xr:uid="{00000000-0005-0000-0000-0000B57C0000}"/>
    <cellStyle name="Note 7 72 2 3 3" xfId="35084" xr:uid="{00000000-0005-0000-0000-0000B67C0000}"/>
    <cellStyle name="Note 7 72 2 4" xfId="11187" xr:uid="{00000000-0005-0000-0000-0000B77C0000}"/>
    <cellStyle name="Note 7 72 2 4 2" xfId="23393" xr:uid="{00000000-0005-0000-0000-0000B87C0000}"/>
    <cellStyle name="Note 7 72 2 4 2 2" xfId="44681" xr:uid="{00000000-0005-0000-0000-0000B97C0000}"/>
    <cellStyle name="Note 7 72 2 4 3" xfId="35367" xr:uid="{00000000-0005-0000-0000-0000BA7C0000}"/>
    <cellStyle name="Note 7 72 2 5" xfId="9584" xr:uid="{00000000-0005-0000-0000-0000BB7C0000}"/>
    <cellStyle name="Note 7 72 2 5 2" xfId="21790" xr:uid="{00000000-0005-0000-0000-0000BC7C0000}"/>
    <cellStyle name="Note 7 72 2 5 2 2" xfId="43078" xr:uid="{00000000-0005-0000-0000-0000BD7C0000}"/>
    <cellStyle name="Note 7 72 2 5 3" xfId="33764" xr:uid="{00000000-0005-0000-0000-0000BE7C0000}"/>
    <cellStyle name="Note 7 72 2 6" xfId="15702" xr:uid="{00000000-0005-0000-0000-0000BF7C0000}"/>
    <cellStyle name="Note 7 72 2 6 2" xfId="27418" xr:uid="{00000000-0005-0000-0000-0000C07C0000}"/>
    <cellStyle name="Note 7 72 2 6 2 2" xfId="48706" xr:uid="{00000000-0005-0000-0000-0000C17C0000}"/>
    <cellStyle name="Note 7 72 2 6 3" xfId="39392" xr:uid="{00000000-0005-0000-0000-0000C27C0000}"/>
    <cellStyle name="Note 7 72 2 7" xfId="18299" xr:uid="{00000000-0005-0000-0000-0000C37C0000}"/>
    <cellStyle name="Note 7 72 3" xfId="7706" xr:uid="{00000000-0005-0000-0000-0000C47C0000}"/>
    <cellStyle name="Note 7 72 3 2" xfId="10318" xr:uid="{00000000-0005-0000-0000-0000C57C0000}"/>
    <cellStyle name="Note 7 72 3 2 2" xfId="22524" xr:uid="{00000000-0005-0000-0000-0000C67C0000}"/>
    <cellStyle name="Note 7 72 3 2 2 2" xfId="43812" xr:uid="{00000000-0005-0000-0000-0000C77C0000}"/>
    <cellStyle name="Note 7 72 3 2 3" xfId="34498" xr:uid="{00000000-0005-0000-0000-0000C87C0000}"/>
    <cellStyle name="Note 7 72 3 3" xfId="20089" xr:uid="{00000000-0005-0000-0000-0000C97C0000}"/>
    <cellStyle name="Note 7 72 3 3 2" xfId="41377" xr:uid="{00000000-0005-0000-0000-0000CA7C0000}"/>
    <cellStyle name="Note 7 72 3 4" xfId="32063" xr:uid="{00000000-0005-0000-0000-0000CB7C0000}"/>
    <cellStyle name="Note 7 72 4" xfId="10676" xr:uid="{00000000-0005-0000-0000-0000CC7C0000}"/>
    <cellStyle name="Note 7 72 4 2" xfId="22882" xr:uid="{00000000-0005-0000-0000-0000CD7C0000}"/>
    <cellStyle name="Note 7 72 4 2 2" xfId="44170" xr:uid="{00000000-0005-0000-0000-0000CE7C0000}"/>
    <cellStyle name="Note 7 72 4 3" xfId="34856" xr:uid="{00000000-0005-0000-0000-0000CF7C0000}"/>
    <cellStyle name="Note 7 72 5" xfId="10961" xr:uid="{00000000-0005-0000-0000-0000D07C0000}"/>
    <cellStyle name="Note 7 72 5 2" xfId="23167" xr:uid="{00000000-0005-0000-0000-0000D17C0000}"/>
    <cellStyle name="Note 7 72 5 2 2" xfId="44455" xr:uid="{00000000-0005-0000-0000-0000D27C0000}"/>
    <cellStyle name="Note 7 72 5 3" xfId="35141" xr:uid="{00000000-0005-0000-0000-0000D37C0000}"/>
    <cellStyle name="Note 7 72 6" xfId="9325" xr:uid="{00000000-0005-0000-0000-0000D47C0000}"/>
    <cellStyle name="Note 7 72 6 2" xfId="21531" xr:uid="{00000000-0005-0000-0000-0000D57C0000}"/>
    <cellStyle name="Note 7 72 6 2 2" xfId="42819" xr:uid="{00000000-0005-0000-0000-0000D67C0000}"/>
    <cellStyle name="Note 7 72 6 3" xfId="33505" xr:uid="{00000000-0005-0000-0000-0000D77C0000}"/>
    <cellStyle name="Note 7 72 7" xfId="15165" xr:uid="{00000000-0005-0000-0000-0000D87C0000}"/>
    <cellStyle name="Note 7 72 7 2" xfId="26881" xr:uid="{00000000-0005-0000-0000-0000D97C0000}"/>
    <cellStyle name="Note 7 72 7 2 2" xfId="48169" xr:uid="{00000000-0005-0000-0000-0000DA7C0000}"/>
    <cellStyle name="Note 7 72 7 3" xfId="38855" xr:uid="{00000000-0005-0000-0000-0000DB7C0000}"/>
    <cellStyle name="Note 7 72 8" xfId="18298" xr:uid="{00000000-0005-0000-0000-0000DC7C0000}"/>
    <cellStyle name="Note 7 73" xfId="5854" xr:uid="{00000000-0005-0000-0000-0000DD7C0000}"/>
    <cellStyle name="Note 7 73 2" xfId="5855" xr:uid="{00000000-0005-0000-0000-0000DE7C0000}"/>
    <cellStyle name="Note 7 73 2 2" xfId="8258" xr:uid="{00000000-0005-0000-0000-0000DF7C0000}"/>
    <cellStyle name="Note 7 73 2 2 2" xfId="10612" xr:uid="{00000000-0005-0000-0000-0000E07C0000}"/>
    <cellStyle name="Note 7 73 2 2 2 2" xfId="22818" xr:uid="{00000000-0005-0000-0000-0000E17C0000}"/>
    <cellStyle name="Note 7 73 2 2 2 2 2" xfId="44106" xr:uid="{00000000-0005-0000-0000-0000E27C0000}"/>
    <cellStyle name="Note 7 73 2 2 2 3" xfId="34792" xr:uid="{00000000-0005-0000-0000-0000E37C0000}"/>
    <cellStyle name="Note 7 73 2 2 3" xfId="20496" xr:uid="{00000000-0005-0000-0000-0000E47C0000}"/>
    <cellStyle name="Note 7 73 2 2 3 2" xfId="41784" xr:uid="{00000000-0005-0000-0000-0000E57C0000}"/>
    <cellStyle name="Note 7 73 2 2 4" xfId="32470" xr:uid="{00000000-0005-0000-0000-0000E67C0000}"/>
    <cellStyle name="Note 7 73 2 3" xfId="10928" xr:uid="{00000000-0005-0000-0000-0000E77C0000}"/>
    <cellStyle name="Note 7 73 2 3 2" xfId="23134" xr:uid="{00000000-0005-0000-0000-0000E87C0000}"/>
    <cellStyle name="Note 7 73 2 3 2 2" xfId="44422" xr:uid="{00000000-0005-0000-0000-0000E97C0000}"/>
    <cellStyle name="Note 7 73 2 3 3" xfId="35108" xr:uid="{00000000-0005-0000-0000-0000EA7C0000}"/>
    <cellStyle name="Note 7 73 2 4" xfId="11211" xr:uid="{00000000-0005-0000-0000-0000EB7C0000}"/>
    <cellStyle name="Note 7 73 2 4 2" xfId="23417" xr:uid="{00000000-0005-0000-0000-0000EC7C0000}"/>
    <cellStyle name="Note 7 73 2 4 2 2" xfId="44705" xr:uid="{00000000-0005-0000-0000-0000ED7C0000}"/>
    <cellStyle name="Note 7 73 2 4 3" xfId="35391" xr:uid="{00000000-0005-0000-0000-0000EE7C0000}"/>
    <cellStyle name="Note 7 73 2 5" xfId="9614" xr:uid="{00000000-0005-0000-0000-0000EF7C0000}"/>
    <cellStyle name="Note 7 73 2 5 2" xfId="21820" xr:uid="{00000000-0005-0000-0000-0000F07C0000}"/>
    <cellStyle name="Note 7 73 2 5 2 2" xfId="43108" xr:uid="{00000000-0005-0000-0000-0000F17C0000}"/>
    <cellStyle name="Note 7 73 2 5 3" xfId="33794" xr:uid="{00000000-0005-0000-0000-0000F27C0000}"/>
    <cellStyle name="Note 7 73 2 6" xfId="15703" xr:uid="{00000000-0005-0000-0000-0000F37C0000}"/>
    <cellStyle name="Note 7 73 2 6 2" xfId="27419" xr:uid="{00000000-0005-0000-0000-0000F47C0000}"/>
    <cellStyle name="Note 7 73 2 6 2 2" xfId="48707" xr:uid="{00000000-0005-0000-0000-0000F57C0000}"/>
    <cellStyle name="Note 7 73 2 6 3" xfId="39393" xr:uid="{00000000-0005-0000-0000-0000F67C0000}"/>
    <cellStyle name="Note 7 73 2 7" xfId="18301" xr:uid="{00000000-0005-0000-0000-0000F77C0000}"/>
    <cellStyle name="Note 7 73 3" xfId="7743" xr:uid="{00000000-0005-0000-0000-0000F87C0000}"/>
    <cellStyle name="Note 7 73 3 2" xfId="10343" xr:uid="{00000000-0005-0000-0000-0000F97C0000}"/>
    <cellStyle name="Note 7 73 3 2 2" xfId="22549" xr:uid="{00000000-0005-0000-0000-0000FA7C0000}"/>
    <cellStyle name="Note 7 73 3 2 2 2" xfId="43837" xr:uid="{00000000-0005-0000-0000-0000FB7C0000}"/>
    <cellStyle name="Note 7 73 3 2 3" xfId="34523" xr:uid="{00000000-0005-0000-0000-0000FC7C0000}"/>
    <cellStyle name="Note 7 73 3 3" xfId="20113" xr:uid="{00000000-0005-0000-0000-0000FD7C0000}"/>
    <cellStyle name="Note 7 73 3 3 2" xfId="41401" xr:uid="{00000000-0005-0000-0000-0000FE7C0000}"/>
    <cellStyle name="Note 7 73 3 4" xfId="32087" xr:uid="{00000000-0005-0000-0000-0000FF7C0000}"/>
    <cellStyle name="Note 7 73 4" xfId="10700" xr:uid="{00000000-0005-0000-0000-0000007D0000}"/>
    <cellStyle name="Note 7 73 4 2" xfId="22906" xr:uid="{00000000-0005-0000-0000-0000017D0000}"/>
    <cellStyle name="Note 7 73 4 2 2" xfId="44194" xr:uid="{00000000-0005-0000-0000-0000027D0000}"/>
    <cellStyle name="Note 7 73 4 3" xfId="34880" xr:uid="{00000000-0005-0000-0000-0000037D0000}"/>
    <cellStyle name="Note 7 73 5" xfId="10985" xr:uid="{00000000-0005-0000-0000-0000047D0000}"/>
    <cellStyle name="Note 7 73 5 2" xfId="23191" xr:uid="{00000000-0005-0000-0000-0000057D0000}"/>
    <cellStyle name="Note 7 73 5 2 2" xfId="44479" xr:uid="{00000000-0005-0000-0000-0000067D0000}"/>
    <cellStyle name="Note 7 73 5 3" xfId="35165" xr:uid="{00000000-0005-0000-0000-0000077D0000}"/>
    <cellStyle name="Note 7 73 6" xfId="9351" xr:uid="{00000000-0005-0000-0000-0000087D0000}"/>
    <cellStyle name="Note 7 73 6 2" xfId="21557" xr:uid="{00000000-0005-0000-0000-0000097D0000}"/>
    <cellStyle name="Note 7 73 6 2 2" xfId="42845" xr:uid="{00000000-0005-0000-0000-00000A7D0000}"/>
    <cellStyle name="Note 7 73 6 3" xfId="33531" xr:uid="{00000000-0005-0000-0000-00000B7D0000}"/>
    <cellStyle name="Note 7 73 7" xfId="15189" xr:uid="{00000000-0005-0000-0000-00000C7D0000}"/>
    <cellStyle name="Note 7 73 7 2" xfId="26905" xr:uid="{00000000-0005-0000-0000-00000D7D0000}"/>
    <cellStyle name="Note 7 73 7 2 2" xfId="48193" xr:uid="{00000000-0005-0000-0000-00000E7D0000}"/>
    <cellStyle name="Note 7 73 7 3" xfId="38879" xr:uid="{00000000-0005-0000-0000-00000F7D0000}"/>
    <cellStyle name="Note 7 73 8" xfId="18300" xr:uid="{00000000-0005-0000-0000-0000107D0000}"/>
    <cellStyle name="Note 7 74" xfId="5856" xr:uid="{00000000-0005-0000-0000-0000117D0000}"/>
    <cellStyle name="Note 7 74 2" xfId="5857" xr:uid="{00000000-0005-0000-0000-0000127D0000}"/>
    <cellStyle name="Note 7 74 2 2" xfId="8259" xr:uid="{00000000-0005-0000-0000-0000137D0000}"/>
    <cellStyle name="Note 7 74 2 2 2" xfId="10608" xr:uid="{00000000-0005-0000-0000-0000147D0000}"/>
    <cellStyle name="Note 7 74 2 2 2 2" xfId="22814" xr:uid="{00000000-0005-0000-0000-0000157D0000}"/>
    <cellStyle name="Note 7 74 2 2 2 2 2" xfId="44102" xr:uid="{00000000-0005-0000-0000-0000167D0000}"/>
    <cellStyle name="Note 7 74 2 2 2 3" xfId="34788" xr:uid="{00000000-0005-0000-0000-0000177D0000}"/>
    <cellStyle name="Note 7 74 2 2 3" xfId="20497" xr:uid="{00000000-0005-0000-0000-0000187D0000}"/>
    <cellStyle name="Note 7 74 2 2 3 2" xfId="41785" xr:uid="{00000000-0005-0000-0000-0000197D0000}"/>
    <cellStyle name="Note 7 74 2 2 4" xfId="32471" xr:uid="{00000000-0005-0000-0000-00001A7D0000}"/>
    <cellStyle name="Note 7 74 2 3" xfId="10924" xr:uid="{00000000-0005-0000-0000-00001B7D0000}"/>
    <cellStyle name="Note 7 74 2 3 2" xfId="23130" xr:uid="{00000000-0005-0000-0000-00001C7D0000}"/>
    <cellStyle name="Note 7 74 2 3 2 2" xfId="44418" xr:uid="{00000000-0005-0000-0000-00001D7D0000}"/>
    <cellStyle name="Note 7 74 2 3 3" xfId="35104" xr:uid="{00000000-0005-0000-0000-00001E7D0000}"/>
    <cellStyle name="Note 7 74 2 4" xfId="11207" xr:uid="{00000000-0005-0000-0000-00001F7D0000}"/>
    <cellStyle name="Note 7 74 2 4 2" xfId="23413" xr:uid="{00000000-0005-0000-0000-0000207D0000}"/>
    <cellStyle name="Note 7 74 2 4 2 2" xfId="44701" xr:uid="{00000000-0005-0000-0000-0000217D0000}"/>
    <cellStyle name="Note 7 74 2 4 3" xfId="35387" xr:uid="{00000000-0005-0000-0000-0000227D0000}"/>
    <cellStyle name="Note 7 74 2 5" xfId="9609" xr:uid="{00000000-0005-0000-0000-0000237D0000}"/>
    <cellStyle name="Note 7 74 2 5 2" xfId="21815" xr:uid="{00000000-0005-0000-0000-0000247D0000}"/>
    <cellStyle name="Note 7 74 2 5 2 2" xfId="43103" xr:uid="{00000000-0005-0000-0000-0000257D0000}"/>
    <cellStyle name="Note 7 74 2 5 3" xfId="33789" xr:uid="{00000000-0005-0000-0000-0000267D0000}"/>
    <cellStyle name="Note 7 74 2 6" xfId="15704" xr:uid="{00000000-0005-0000-0000-0000277D0000}"/>
    <cellStyle name="Note 7 74 2 6 2" xfId="27420" xr:uid="{00000000-0005-0000-0000-0000287D0000}"/>
    <cellStyle name="Note 7 74 2 6 2 2" xfId="48708" xr:uid="{00000000-0005-0000-0000-0000297D0000}"/>
    <cellStyle name="Note 7 74 2 6 3" xfId="39394" xr:uid="{00000000-0005-0000-0000-00002A7D0000}"/>
    <cellStyle name="Note 7 74 2 7" xfId="18303" xr:uid="{00000000-0005-0000-0000-00002B7D0000}"/>
    <cellStyle name="Note 7 74 3" xfId="7739" xr:uid="{00000000-0005-0000-0000-00002C7D0000}"/>
    <cellStyle name="Note 7 74 3 2" xfId="10339" xr:uid="{00000000-0005-0000-0000-00002D7D0000}"/>
    <cellStyle name="Note 7 74 3 2 2" xfId="22545" xr:uid="{00000000-0005-0000-0000-00002E7D0000}"/>
    <cellStyle name="Note 7 74 3 2 2 2" xfId="43833" xr:uid="{00000000-0005-0000-0000-00002F7D0000}"/>
    <cellStyle name="Note 7 74 3 2 3" xfId="34519" xr:uid="{00000000-0005-0000-0000-0000307D0000}"/>
    <cellStyle name="Note 7 74 3 3" xfId="20109" xr:uid="{00000000-0005-0000-0000-0000317D0000}"/>
    <cellStyle name="Note 7 74 3 3 2" xfId="41397" xr:uid="{00000000-0005-0000-0000-0000327D0000}"/>
    <cellStyle name="Note 7 74 3 4" xfId="32083" xr:uid="{00000000-0005-0000-0000-0000337D0000}"/>
    <cellStyle name="Note 7 74 4" xfId="10696" xr:uid="{00000000-0005-0000-0000-0000347D0000}"/>
    <cellStyle name="Note 7 74 4 2" xfId="22902" xr:uid="{00000000-0005-0000-0000-0000357D0000}"/>
    <cellStyle name="Note 7 74 4 2 2" xfId="44190" xr:uid="{00000000-0005-0000-0000-0000367D0000}"/>
    <cellStyle name="Note 7 74 4 3" xfId="34876" xr:uid="{00000000-0005-0000-0000-0000377D0000}"/>
    <cellStyle name="Note 7 74 5" xfId="10981" xr:uid="{00000000-0005-0000-0000-0000387D0000}"/>
    <cellStyle name="Note 7 74 5 2" xfId="23187" xr:uid="{00000000-0005-0000-0000-0000397D0000}"/>
    <cellStyle name="Note 7 74 5 2 2" xfId="44475" xr:uid="{00000000-0005-0000-0000-00003A7D0000}"/>
    <cellStyle name="Note 7 74 5 3" xfId="35161" xr:uid="{00000000-0005-0000-0000-00003B7D0000}"/>
    <cellStyle name="Note 7 74 6" xfId="9346" xr:uid="{00000000-0005-0000-0000-00003C7D0000}"/>
    <cellStyle name="Note 7 74 6 2" xfId="21552" xr:uid="{00000000-0005-0000-0000-00003D7D0000}"/>
    <cellStyle name="Note 7 74 6 2 2" xfId="42840" xr:uid="{00000000-0005-0000-0000-00003E7D0000}"/>
    <cellStyle name="Note 7 74 6 3" xfId="33526" xr:uid="{00000000-0005-0000-0000-00003F7D0000}"/>
    <cellStyle name="Note 7 74 7" xfId="15185" xr:uid="{00000000-0005-0000-0000-0000407D0000}"/>
    <cellStyle name="Note 7 74 7 2" xfId="26901" xr:uid="{00000000-0005-0000-0000-0000417D0000}"/>
    <cellStyle name="Note 7 74 7 2 2" xfId="48189" xr:uid="{00000000-0005-0000-0000-0000427D0000}"/>
    <cellStyle name="Note 7 74 7 3" xfId="38875" xr:uid="{00000000-0005-0000-0000-0000437D0000}"/>
    <cellStyle name="Note 7 74 8" xfId="18302" xr:uid="{00000000-0005-0000-0000-0000447D0000}"/>
    <cellStyle name="Note 7 75" xfId="5858" xr:uid="{00000000-0005-0000-0000-0000457D0000}"/>
    <cellStyle name="Note 7 75 2" xfId="5859" xr:uid="{00000000-0005-0000-0000-0000467D0000}"/>
    <cellStyle name="Note 7 75 2 2" xfId="8260" xr:uid="{00000000-0005-0000-0000-0000477D0000}"/>
    <cellStyle name="Note 7 75 2 2 2" xfId="10596" xr:uid="{00000000-0005-0000-0000-0000487D0000}"/>
    <cellStyle name="Note 7 75 2 2 2 2" xfId="22802" xr:uid="{00000000-0005-0000-0000-0000497D0000}"/>
    <cellStyle name="Note 7 75 2 2 2 2 2" xfId="44090" xr:uid="{00000000-0005-0000-0000-00004A7D0000}"/>
    <cellStyle name="Note 7 75 2 2 2 3" xfId="34776" xr:uid="{00000000-0005-0000-0000-00004B7D0000}"/>
    <cellStyle name="Note 7 75 2 2 3" xfId="20498" xr:uid="{00000000-0005-0000-0000-00004C7D0000}"/>
    <cellStyle name="Note 7 75 2 2 3 2" xfId="41786" xr:uid="{00000000-0005-0000-0000-00004D7D0000}"/>
    <cellStyle name="Note 7 75 2 2 4" xfId="32472" xr:uid="{00000000-0005-0000-0000-00004E7D0000}"/>
    <cellStyle name="Note 7 75 2 3" xfId="10912" xr:uid="{00000000-0005-0000-0000-00004F7D0000}"/>
    <cellStyle name="Note 7 75 2 3 2" xfId="23118" xr:uid="{00000000-0005-0000-0000-0000507D0000}"/>
    <cellStyle name="Note 7 75 2 3 2 2" xfId="44406" xr:uid="{00000000-0005-0000-0000-0000517D0000}"/>
    <cellStyle name="Note 7 75 2 3 3" xfId="35092" xr:uid="{00000000-0005-0000-0000-0000527D0000}"/>
    <cellStyle name="Note 7 75 2 4" xfId="11195" xr:uid="{00000000-0005-0000-0000-0000537D0000}"/>
    <cellStyle name="Note 7 75 2 4 2" xfId="23401" xr:uid="{00000000-0005-0000-0000-0000547D0000}"/>
    <cellStyle name="Note 7 75 2 4 2 2" xfId="44689" xr:uid="{00000000-0005-0000-0000-0000557D0000}"/>
    <cellStyle name="Note 7 75 2 4 3" xfId="35375" xr:uid="{00000000-0005-0000-0000-0000567D0000}"/>
    <cellStyle name="Note 7 75 2 5" xfId="9594" xr:uid="{00000000-0005-0000-0000-0000577D0000}"/>
    <cellStyle name="Note 7 75 2 5 2" xfId="21800" xr:uid="{00000000-0005-0000-0000-0000587D0000}"/>
    <cellStyle name="Note 7 75 2 5 2 2" xfId="43088" xr:uid="{00000000-0005-0000-0000-0000597D0000}"/>
    <cellStyle name="Note 7 75 2 5 3" xfId="33774" xr:uid="{00000000-0005-0000-0000-00005A7D0000}"/>
    <cellStyle name="Note 7 75 2 6" xfId="15705" xr:uid="{00000000-0005-0000-0000-00005B7D0000}"/>
    <cellStyle name="Note 7 75 2 6 2" xfId="27421" xr:uid="{00000000-0005-0000-0000-00005C7D0000}"/>
    <cellStyle name="Note 7 75 2 6 2 2" xfId="48709" xr:uid="{00000000-0005-0000-0000-00005D7D0000}"/>
    <cellStyle name="Note 7 75 2 6 3" xfId="39395" xr:uid="{00000000-0005-0000-0000-00005E7D0000}"/>
    <cellStyle name="Note 7 75 2 7" xfId="18305" xr:uid="{00000000-0005-0000-0000-00005F7D0000}"/>
    <cellStyle name="Note 7 75 3" xfId="7719" xr:uid="{00000000-0005-0000-0000-0000607D0000}"/>
    <cellStyle name="Note 7 75 3 2" xfId="10326" xr:uid="{00000000-0005-0000-0000-0000617D0000}"/>
    <cellStyle name="Note 7 75 3 2 2" xfId="22532" xr:uid="{00000000-0005-0000-0000-0000627D0000}"/>
    <cellStyle name="Note 7 75 3 2 2 2" xfId="43820" xr:uid="{00000000-0005-0000-0000-0000637D0000}"/>
    <cellStyle name="Note 7 75 3 2 3" xfId="34506" xr:uid="{00000000-0005-0000-0000-0000647D0000}"/>
    <cellStyle name="Note 7 75 3 3" xfId="20097" xr:uid="{00000000-0005-0000-0000-0000657D0000}"/>
    <cellStyle name="Note 7 75 3 3 2" xfId="41385" xr:uid="{00000000-0005-0000-0000-0000667D0000}"/>
    <cellStyle name="Note 7 75 3 4" xfId="32071" xr:uid="{00000000-0005-0000-0000-0000677D0000}"/>
    <cellStyle name="Note 7 75 4" xfId="10684" xr:uid="{00000000-0005-0000-0000-0000687D0000}"/>
    <cellStyle name="Note 7 75 4 2" xfId="22890" xr:uid="{00000000-0005-0000-0000-0000697D0000}"/>
    <cellStyle name="Note 7 75 4 2 2" xfId="44178" xr:uid="{00000000-0005-0000-0000-00006A7D0000}"/>
    <cellStyle name="Note 7 75 4 3" xfId="34864" xr:uid="{00000000-0005-0000-0000-00006B7D0000}"/>
    <cellStyle name="Note 7 75 5" xfId="10969" xr:uid="{00000000-0005-0000-0000-00006C7D0000}"/>
    <cellStyle name="Note 7 75 5 2" xfId="23175" xr:uid="{00000000-0005-0000-0000-00006D7D0000}"/>
    <cellStyle name="Note 7 75 5 2 2" xfId="44463" xr:uid="{00000000-0005-0000-0000-00006E7D0000}"/>
    <cellStyle name="Note 7 75 5 3" xfId="35149" xr:uid="{00000000-0005-0000-0000-00006F7D0000}"/>
    <cellStyle name="Note 7 75 6" xfId="9333" xr:uid="{00000000-0005-0000-0000-0000707D0000}"/>
    <cellStyle name="Note 7 75 6 2" xfId="21539" xr:uid="{00000000-0005-0000-0000-0000717D0000}"/>
    <cellStyle name="Note 7 75 6 2 2" xfId="42827" xr:uid="{00000000-0005-0000-0000-0000727D0000}"/>
    <cellStyle name="Note 7 75 6 3" xfId="33513" xr:uid="{00000000-0005-0000-0000-0000737D0000}"/>
    <cellStyle name="Note 7 75 7" xfId="15173" xr:uid="{00000000-0005-0000-0000-0000747D0000}"/>
    <cellStyle name="Note 7 75 7 2" xfId="26889" xr:uid="{00000000-0005-0000-0000-0000757D0000}"/>
    <cellStyle name="Note 7 75 7 2 2" xfId="48177" xr:uid="{00000000-0005-0000-0000-0000767D0000}"/>
    <cellStyle name="Note 7 75 7 3" xfId="38863" xr:uid="{00000000-0005-0000-0000-0000777D0000}"/>
    <cellStyle name="Note 7 75 8" xfId="18304" xr:uid="{00000000-0005-0000-0000-0000787D0000}"/>
    <cellStyle name="Note 7 76" xfId="5860" xr:uid="{00000000-0005-0000-0000-0000797D0000}"/>
    <cellStyle name="Note 7 76 2" xfId="5861" xr:uid="{00000000-0005-0000-0000-00007A7D0000}"/>
    <cellStyle name="Note 7 76 2 2" xfId="8261" xr:uid="{00000000-0005-0000-0000-00007B7D0000}"/>
    <cellStyle name="Note 7 76 2 2 2" xfId="10593" xr:uid="{00000000-0005-0000-0000-00007C7D0000}"/>
    <cellStyle name="Note 7 76 2 2 2 2" xfId="22799" xr:uid="{00000000-0005-0000-0000-00007D7D0000}"/>
    <cellStyle name="Note 7 76 2 2 2 2 2" xfId="44087" xr:uid="{00000000-0005-0000-0000-00007E7D0000}"/>
    <cellStyle name="Note 7 76 2 2 2 3" xfId="34773" xr:uid="{00000000-0005-0000-0000-00007F7D0000}"/>
    <cellStyle name="Note 7 76 2 2 3" xfId="20499" xr:uid="{00000000-0005-0000-0000-0000807D0000}"/>
    <cellStyle name="Note 7 76 2 2 3 2" xfId="41787" xr:uid="{00000000-0005-0000-0000-0000817D0000}"/>
    <cellStyle name="Note 7 76 2 2 4" xfId="32473" xr:uid="{00000000-0005-0000-0000-0000827D0000}"/>
    <cellStyle name="Note 7 76 2 3" xfId="10909" xr:uid="{00000000-0005-0000-0000-0000837D0000}"/>
    <cellStyle name="Note 7 76 2 3 2" xfId="23115" xr:uid="{00000000-0005-0000-0000-0000847D0000}"/>
    <cellStyle name="Note 7 76 2 3 2 2" xfId="44403" xr:uid="{00000000-0005-0000-0000-0000857D0000}"/>
    <cellStyle name="Note 7 76 2 3 3" xfId="35089" xr:uid="{00000000-0005-0000-0000-0000867D0000}"/>
    <cellStyle name="Note 7 76 2 4" xfId="11192" xr:uid="{00000000-0005-0000-0000-0000877D0000}"/>
    <cellStyle name="Note 7 76 2 4 2" xfId="23398" xr:uid="{00000000-0005-0000-0000-0000887D0000}"/>
    <cellStyle name="Note 7 76 2 4 2 2" xfId="44686" xr:uid="{00000000-0005-0000-0000-0000897D0000}"/>
    <cellStyle name="Note 7 76 2 4 3" xfId="35372" xr:uid="{00000000-0005-0000-0000-00008A7D0000}"/>
    <cellStyle name="Note 7 76 2 5" xfId="9591" xr:uid="{00000000-0005-0000-0000-00008B7D0000}"/>
    <cellStyle name="Note 7 76 2 5 2" xfId="21797" xr:uid="{00000000-0005-0000-0000-00008C7D0000}"/>
    <cellStyle name="Note 7 76 2 5 2 2" xfId="43085" xr:uid="{00000000-0005-0000-0000-00008D7D0000}"/>
    <cellStyle name="Note 7 76 2 5 3" xfId="33771" xr:uid="{00000000-0005-0000-0000-00008E7D0000}"/>
    <cellStyle name="Note 7 76 2 6" xfId="15706" xr:uid="{00000000-0005-0000-0000-00008F7D0000}"/>
    <cellStyle name="Note 7 76 2 6 2" xfId="27422" xr:uid="{00000000-0005-0000-0000-0000907D0000}"/>
    <cellStyle name="Note 7 76 2 6 2 2" xfId="48710" xr:uid="{00000000-0005-0000-0000-0000917D0000}"/>
    <cellStyle name="Note 7 76 2 6 3" xfId="39396" xr:uid="{00000000-0005-0000-0000-0000927D0000}"/>
    <cellStyle name="Note 7 76 2 7" xfId="18307" xr:uid="{00000000-0005-0000-0000-0000937D0000}"/>
    <cellStyle name="Note 7 76 3" xfId="7716" xr:uid="{00000000-0005-0000-0000-0000947D0000}"/>
    <cellStyle name="Note 7 76 3 2" xfId="10323" xr:uid="{00000000-0005-0000-0000-0000957D0000}"/>
    <cellStyle name="Note 7 76 3 2 2" xfId="22529" xr:uid="{00000000-0005-0000-0000-0000967D0000}"/>
    <cellStyle name="Note 7 76 3 2 2 2" xfId="43817" xr:uid="{00000000-0005-0000-0000-0000977D0000}"/>
    <cellStyle name="Note 7 76 3 2 3" xfId="34503" xr:uid="{00000000-0005-0000-0000-0000987D0000}"/>
    <cellStyle name="Note 7 76 3 3" xfId="20094" xr:uid="{00000000-0005-0000-0000-0000997D0000}"/>
    <cellStyle name="Note 7 76 3 3 2" xfId="41382" xr:uid="{00000000-0005-0000-0000-00009A7D0000}"/>
    <cellStyle name="Note 7 76 3 4" xfId="32068" xr:uid="{00000000-0005-0000-0000-00009B7D0000}"/>
    <cellStyle name="Note 7 76 4" xfId="10681" xr:uid="{00000000-0005-0000-0000-00009C7D0000}"/>
    <cellStyle name="Note 7 76 4 2" xfId="22887" xr:uid="{00000000-0005-0000-0000-00009D7D0000}"/>
    <cellStyle name="Note 7 76 4 2 2" xfId="44175" xr:uid="{00000000-0005-0000-0000-00009E7D0000}"/>
    <cellStyle name="Note 7 76 4 3" xfId="34861" xr:uid="{00000000-0005-0000-0000-00009F7D0000}"/>
    <cellStyle name="Note 7 76 5" xfId="10966" xr:uid="{00000000-0005-0000-0000-0000A07D0000}"/>
    <cellStyle name="Note 7 76 5 2" xfId="23172" xr:uid="{00000000-0005-0000-0000-0000A17D0000}"/>
    <cellStyle name="Note 7 76 5 2 2" xfId="44460" xr:uid="{00000000-0005-0000-0000-0000A27D0000}"/>
    <cellStyle name="Note 7 76 5 3" xfId="35146" xr:uid="{00000000-0005-0000-0000-0000A37D0000}"/>
    <cellStyle name="Note 7 76 6" xfId="9330" xr:uid="{00000000-0005-0000-0000-0000A47D0000}"/>
    <cellStyle name="Note 7 76 6 2" xfId="21536" xr:uid="{00000000-0005-0000-0000-0000A57D0000}"/>
    <cellStyle name="Note 7 76 6 2 2" xfId="42824" xr:uid="{00000000-0005-0000-0000-0000A67D0000}"/>
    <cellStyle name="Note 7 76 6 3" xfId="33510" xr:uid="{00000000-0005-0000-0000-0000A77D0000}"/>
    <cellStyle name="Note 7 76 7" xfId="15170" xr:uid="{00000000-0005-0000-0000-0000A87D0000}"/>
    <cellStyle name="Note 7 76 7 2" xfId="26886" xr:uid="{00000000-0005-0000-0000-0000A97D0000}"/>
    <cellStyle name="Note 7 76 7 2 2" xfId="48174" xr:uid="{00000000-0005-0000-0000-0000AA7D0000}"/>
    <cellStyle name="Note 7 76 7 3" xfId="38860" xr:uid="{00000000-0005-0000-0000-0000AB7D0000}"/>
    <cellStyle name="Note 7 76 8" xfId="18306" xr:uid="{00000000-0005-0000-0000-0000AC7D0000}"/>
    <cellStyle name="Note 7 77" xfId="5862" xr:uid="{00000000-0005-0000-0000-0000AD7D0000}"/>
    <cellStyle name="Note 7 77 2" xfId="5863" xr:uid="{00000000-0005-0000-0000-0000AE7D0000}"/>
    <cellStyle name="Note 7 77 2 2" xfId="8262" xr:uid="{00000000-0005-0000-0000-0000AF7D0000}"/>
    <cellStyle name="Note 7 77 2 2 2" xfId="10604" xr:uid="{00000000-0005-0000-0000-0000B07D0000}"/>
    <cellStyle name="Note 7 77 2 2 2 2" xfId="22810" xr:uid="{00000000-0005-0000-0000-0000B17D0000}"/>
    <cellStyle name="Note 7 77 2 2 2 2 2" xfId="44098" xr:uid="{00000000-0005-0000-0000-0000B27D0000}"/>
    <cellStyle name="Note 7 77 2 2 2 3" xfId="34784" xr:uid="{00000000-0005-0000-0000-0000B37D0000}"/>
    <cellStyle name="Note 7 77 2 2 3" xfId="20500" xr:uid="{00000000-0005-0000-0000-0000B47D0000}"/>
    <cellStyle name="Note 7 77 2 2 3 2" xfId="41788" xr:uid="{00000000-0005-0000-0000-0000B57D0000}"/>
    <cellStyle name="Note 7 77 2 2 4" xfId="32474" xr:uid="{00000000-0005-0000-0000-0000B67D0000}"/>
    <cellStyle name="Note 7 77 2 3" xfId="10920" xr:uid="{00000000-0005-0000-0000-0000B77D0000}"/>
    <cellStyle name="Note 7 77 2 3 2" xfId="23126" xr:uid="{00000000-0005-0000-0000-0000B87D0000}"/>
    <cellStyle name="Note 7 77 2 3 2 2" xfId="44414" xr:uid="{00000000-0005-0000-0000-0000B97D0000}"/>
    <cellStyle name="Note 7 77 2 3 3" xfId="35100" xr:uid="{00000000-0005-0000-0000-0000BA7D0000}"/>
    <cellStyle name="Note 7 77 2 4" xfId="11203" xr:uid="{00000000-0005-0000-0000-0000BB7D0000}"/>
    <cellStyle name="Note 7 77 2 4 2" xfId="23409" xr:uid="{00000000-0005-0000-0000-0000BC7D0000}"/>
    <cellStyle name="Note 7 77 2 4 2 2" xfId="44697" xr:uid="{00000000-0005-0000-0000-0000BD7D0000}"/>
    <cellStyle name="Note 7 77 2 4 3" xfId="35383" xr:uid="{00000000-0005-0000-0000-0000BE7D0000}"/>
    <cellStyle name="Note 7 77 2 5" xfId="9605" xr:uid="{00000000-0005-0000-0000-0000BF7D0000}"/>
    <cellStyle name="Note 7 77 2 5 2" xfId="21811" xr:uid="{00000000-0005-0000-0000-0000C07D0000}"/>
    <cellStyle name="Note 7 77 2 5 2 2" xfId="43099" xr:uid="{00000000-0005-0000-0000-0000C17D0000}"/>
    <cellStyle name="Note 7 77 2 5 3" xfId="33785" xr:uid="{00000000-0005-0000-0000-0000C27D0000}"/>
    <cellStyle name="Note 7 77 2 6" xfId="15707" xr:uid="{00000000-0005-0000-0000-0000C37D0000}"/>
    <cellStyle name="Note 7 77 2 6 2" xfId="27423" xr:uid="{00000000-0005-0000-0000-0000C47D0000}"/>
    <cellStyle name="Note 7 77 2 6 2 2" xfId="48711" xr:uid="{00000000-0005-0000-0000-0000C57D0000}"/>
    <cellStyle name="Note 7 77 2 6 3" xfId="39397" xr:uid="{00000000-0005-0000-0000-0000C67D0000}"/>
    <cellStyle name="Note 7 77 2 7" xfId="18309" xr:uid="{00000000-0005-0000-0000-0000C77D0000}"/>
    <cellStyle name="Note 7 77 3" xfId="7734" xr:uid="{00000000-0005-0000-0000-0000C87D0000}"/>
    <cellStyle name="Note 7 77 3 2" xfId="10335" xr:uid="{00000000-0005-0000-0000-0000C97D0000}"/>
    <cellStyle name="Note 7 77 3 2 2" xfId="22541" xr:uid="{00000000-0005-0000-0000-0000CA7D0000}"/>
    <cellStyle name="Note 7 77 3 2 2 2" xfId="43829" xr:uid="{00000000-0005-0000-0000-0000CB7D0000}"/>
    <cellStyle name="Note 7 77 3 2 3" xfId="34515" xr:uid="{00000000-0005-0000-0000-0000CC7D0000}"/>
    <cellStyle name="Note 7 77 3 3" xfId="20105" xr:uid="{00000000-0005-0000-0000-0000CD7D0000}"/>
    <cellStyle name="Note 7 77 3 3 2" xfId="41393" xr:uid="{00000000-0005-0000-0000-0000CE7D0000}"/>
    <cellStyle name="Note 7 77 3 4" xfId="32079" xr:uid="{00000000-0005-0000-0000-0000CF7D0000}"/>
    <cellStyle name="Note 7 77 4" xfId="10692" xr:uid="{00000000-0005-0000-0000-0000D07D0000}"/>
    <cellStyle name="Note 7 77 4 2" xfId="22898" xr:uid="{00000000-0005-0000-0000-0000D17D0000}"/>
    <cellStyle name="Note 7 77 4 2 2" xfId="44186" xr:uid="{00000000-0005-0000-0000-0000D27D0000}"/>
    <cellStyle name="Note 7 77 4 3" xfId="34872" xr:uid="{00000000-0005-0000-0000-0000D37D0000}"/>
    <cellStyle name="Note 7 77 5" xfId="10977" xr:uid="{00000000-0005-0000-0000-0000D47D0000}"/>
    <cellStyle name="Note 7 77 5 2" xfId="23183" xr:uid="{00000000-0005-0000-0000-0000D57D0000}"/>
    <cellStyle name="Note 7 77 5 2 2" xfId="44471" xr:uid="{00000000-0005-0000-0000-0000D67D0000}"/>
    <cellStyle name="Note 7 77 5 3" xfId="35157" xr:uid="{00000000-0005-0000-0000-0000D77D0000}"/>
    <cellStyle name="Note 7 77 6" xfId="9342" xr:uid="{00000000-0005-0000-0000-0000D87D0000}"/>
    <cellStyle name="Note 7 77 6 2" xfId="21548" xr:uid="{00000000-0005-0000-0000-0000D97D0000}"/>
    <cellStyle name="Note 7 77 6 2 2" xfId="42836" xr:uid="{00000000-0005-0000-0000-0000DA7D0000}"/>
    <cellStyle name="Note 7 77 6 3" xfId="33522" xr:uid="{00000000-0005-0000-0000-0000DB7D0000}"/>
    <cellStyle name="Note 7 77 7" xfId="15181" xr:uid="{00000000-0005-0000-0000-0000DC7D0000}"/>
    <cellStyle name="Note 7 77 7 2" xfId="26897" xr:uid="{00000000-0005-0000-0000-0000DD7D0000}"/>
    <cellStyle name="Note 7 77 7 2 2" xfId="48185" xr:uid="{00000000-0005-0000-0000-0000DE7D0000}"/>
    <cellStyle name="Note 7 77 7 3" xfId="38871" xr:uid="{00000000-0005-0000-0000-0000DF7D0000}"/>
    <cellStyle name="Note 7 77 8" xfId="18308" xr:uid="{00000000-0005-0000-0000-0000E07D0000}"/>
    <cellStyle name="Note 7 78" xfId="5864" xr:uid="{00000000-0005-0000-0000-0000E17D0000}"/>
    <cellStyle name="Note 7 78 2" xfId="5865" xr:uid="{00000000-0005-0000-0000-0000E27D0000}"/>
    <cellStyle name="Note 7 78 2 2" xfId="8263" xr:uid="{00000000-0005-0000-0000-0000E37D0000}"/>
    <cellStyle name="Note 7 78 2 2 2" xfId="10588" xr:uid="{00000000-0005-0000-0000-0000E47D0000}"/>
    <cellStyle name="Note 7 78 2 2 2 2" xfId="22794" xr:uid="{00000000-0005-0000-0000-0000E57D0000}"/>
    <cellStyle name="Note 7 78 2 2 2 2 2" xfId="44082" xr:uid="{00000000-0005-0000-0000-0000E67D0000}"/>
    <cellStyle name="Note 7 78 2 2 2 3" xfId="34768" xr:uid="{00000000-0005-0000-0000-0000E77D0000}"/>
    <cellStyle name="Note 7 78 2 2 3" xfId="20501" xr:uid="{00000000-0005-0000-0000-0000E87D0000}"/>
    <cellStyle name="Note 7 78 2 2 3 2" xfId="41789" xr:uid="{00000000-0005-0000-0000-0000E97D0000}"/>
    <cellStyle name="Note 7 78 2 2 4" xfId="32475" xr:uid="{00000000-0005-0000-0000-0000EA7D0000}"/>
    <cellStyle name="Note 7 78 2 3" xfId="10905" xr:uid="{00000000-0005-0000-0000-0000EB7D0000}"/>
    <cellStyle name="Note 7 78 2 3 2" xfId="23111" xr:uid="{00000000-0005-0000-0000-0000EC7D0000}"/>
    <cellStyle name="Note 7 78 2 3 2 2" xfId="44399" xr:uid="{00000000-0005-0000-0000-0000ED7D0000}"/>
    <cellStyle name="Note 7 78 2 3 3" xfId="35085" xr:uid="{00000000-0005-0000-0000-0000EE7D0000}"/>
    <cellStyle name="Note 7 78 2 4" xfId="11188" xr:uid="{00000000-0005-0000-0000-0000EF7D0000}"/>
    <cellStyle name="Note 7 78 2 4 2" xfId="23394" xr:uid="{00000000-0005-0000-0000-0000F07D0000}"/>
    <cellStyle name="Note 7 78 2 4 2 2" xfId="44682" xr:uid="{00000000-0005-0000-0000-0000F17D0000}"/>
    <cellStyle name="Note 7 78 2 4 3" xfId="35368" xr:uid="{00000000-0005-0000-0000-0000F27D0000}"/>
    <cellStyle name="Note 7 78 2 5" xfId="9585" xr:uid="{00000000-0005-0000-0000-0000F37D0000}"/>
    <cellStyle name="Note 7 78 2 5 2" xfId="21791" xr:uid="{00000000-0005-0000-0000-0000F47D0000}"/>
    <cellStyle name="Note 7 78 2 5 2 2" xfId="43079" xr:uid="{00000000-0005-0000-0000-0000F57D0000}"/>
    <cellStyle name="Note 7 78 2 5 3" xfId="33765" xr:uid="{00000000-0005-0000-0000-0000F67D0000}"/>
    <cellStyle name="Note 7 78 2 6" xfId="15708" xr:uid="{00000000-0005-0000-0000-0000F77D0000}"/>
    <cellStyle name="Note 7 78 2 6 2" xfId="27424" xr:uid="{00000000-0005-0000-0000-0000F87D0000}"/>
    <cellStyle name="Note 7 78 2 6 2 2" xfId="48712" xr:uid="{00000000-0005-0000-0000-0000F97D0000}"/>
    <cellStyle name="Note 7 78 2 6 3" xfId="39398" xr:uid="{00000000-0005-0000-0000-0000FA7D0000}"/>
    <cellStyle name="Note 7 78 2 7" xfId="18311" xr:uid="{00000000-0005-0000-0000-0000FB7D0000}"/>
    <cellStyle name="Note 7 78 3" xfId="7707" xr:uid="{00000000-0005-0000-0000-0000FC7D0000}"/>
    <cellStyle name="Note 7 78 3 2" xfId="10319" xr:uid="{00000000-0005-0000-0000-0000FD7D0000}"/>
    <cellStyle name="Note 7 78 3 2 2" xfId="22525" xr:uid="{00000000-0005-0000-0000-0000FE7D0000}"/>
    <cellStyle name="Note 7 78 3 2 2 2" xfId="43813" xr:uid="{00000000-0005-0000-0000-0000FF7D0000}"/>
    <cellStyle name="Note 7 78 3 2 3" xfId="34499" xr:uid="{00000000-0005-0000-0000-0000007E0000}"/>
    <cellStyle name="Note 7 78 3 3" xfId="20090" xr:uid="{00000000-0005-0000-0000-0000017E0000}"/>
    <cellStyle name="Note 7 78 3 3 2" xfId="41378" xr:uid="{00000000-0005-0000-0000-0000027E0000}"/>
    <cellStyle name="Note 7 78 3 4" xfId="32064" xr:uid="{00000000-0005-0000-0000-0000037E0000}"/>
    <cellStyle name="Note 7 78 4" xfId="10677" xr:uid="{00000000-0005-0000-0000-0000047E0000}"/>
    <cellStyle name="Note 7 78 4 2" xfId="22883" xr:uid="{00000000-0005-0000-0000-0000057E0000}"/>
    <cellStyle name="Note 7 78 4 2 2" xfId="44171" xr:uid="{00000000-0005-0000-0000-0000067E0000}"/>
    <cellStyle name="Note 7 78 4 3" xfId="34857" xr:uid="{00000000-0005-0000-0000-0000077E0000}"/>
    <cellStyle name="Note 7 78 5" xfId="10962" xr:uid="{00000000-0005-0000-0000-0000087E0000}"/>
    <cellStyle name="Note 7 78 5 2" xfId="23168" xr:uid="{00000000-0005-0000-0000-0000097E0000}"/>
    <cellStyle name="Note 7 78 5 2 2" xfId="44456" xr:uid="{00000000-0005-0000-0000-00000A7E0000}"/>
    <cellStyle name="Note 7 78 5 3" xfId="35142" xr:uid="{00000000-0005-0000-0000-00000B7E0000}"/>
    <cellStyle name="Note 7 78 6" xfId="9326" xr:uid="{00000000-0005-0000-0000-00000C7E0000}"/>
    <cellStyle name="Note 7 78 6 2" xfId="21532" xr:uid="{00000000-0005-0000-0000-00000D7E0000}"/>
    <cellStyle name="Note 7 78 6 2 2" xfId="42820" xr:uid="{00000000-0005-0000-0000-00000E7E0000}"/>
    <cellStyle name="Note 7 78 6 3" xfId="33506" xr:uid="{00000000-0005-0000-0000-00000F7E0000}"/>
    <cellStyle name="Note 7 78 7" xfId="15166" xr:uid="{00000000-0005-0000-0000-0000107E0000}"/>
    <cellStyle name="Note 7 78 7 2" xfId="26882" xr:uid="{00000000-0005-0000-0000-0000117E0000}"/>
    <cellStyle name="Note 7 78 7 2 2" xfId="48170" xr:uid="{00000000-0005-0000-0000-0000127E0000}"/>
    <cellStyle name="Note 7 78 7 3" xfId="38856" xr:uid="{00000000-0005-0000-0000-0000137E0000}"/>
    <cellStyle name="Note 7 78 8" xfId="18310" xr:uid="{00000000-0005-0000-0000-0000147E0000}"/>
    <cellStyle name="Note 7 79" xfId="5866" xr:uid="{00000000-0005-0000-0000-0000157E0000}"/>
    <cellStyle name="Note 7 79 2" xfId="5867" xr:uid="{00000000-0005-0000-0000-0000167E0000}"/>
    <cellStyle name="Note 7 79 2 2" xfId="8264" xr:uid="{00000000-0005-0000-0000-0000177E0000}"/>
    <cellStyle name="Note 7 79 2 2 2" xfId="10616" xr:uid="{00000000-0005-0000-0000-0000187E0000}"/>
    <cellStyle name="Note 7 79 2 2 2 2" xfId="22822" xr:uid="{00000000-0005-0000-0000-0000197E0000}"/>
    <cellStyle name="Note 7 79 2 2 2 2 2" xfId="44110" xr:uid="{00000000-0005-0000-0000-00001A7E0000}"/>
    <cellStyle name="Note 7 79 2 2 2 3" xfId="34796" xr:uid="{00000000-0005-0000-0000-00001B7E0000}"/>
    <cellStyle name="Note 7 79 2 2 3" xfId="20502" xr:uid="{00000000-0005-0000-0000-00001C7E0000}"/>
    <cellStyle name="Note 7 79 2 2 3 2" xfId="41790" xr:uid="{00000000-0005-0000-0000-00001D7E0000}"/>
    <cellStyle name="Note 7 79 2 2 4" xfId="32476" xr:uid="{00000000-0005-0000-0000-00001E7E0000}"/>
    <cellStyle name="Note 7 79 2 3" xfId="10932" xr:uid="{00000000-0005-0000-0000-00001F7E0000}"/>
    <cellStyle name="Note 7 79 2 3 2" xfId="23138" xr:uid="{00000000-0005-0000-0000-0000207E0000}"/>
    <cellStyle name="Note 7 79 2 3 2 2" xfId="44426" xr:uid="{00000000-0005-0000-0000-0000217E0000}"/>
    <cellStyle name="Note 7 79 2 3 3" xfId="35112" xr:uid="{00000000-0005-0000-0000-0000227E0000}"/>
    <cellStyle name="Note 7 79 2 4" xfId="11215" xr:uid="{00000000-0005-0000-0000-0000237E0000}"/>
    <cellStyle name="Note 7 79 2 4 2" xfId="23421" xr:uid="{00000000-0005-0000-0000-0000247E0000}"/>
    <cellStyle name="Note 7 79 2 4 2 2" xfId="44709" xr:uid="{00000000-0005-0000-0000-0000257E0000}"/>
    <cellStyle name="Note 7 79 2 4 3" xfId="35395" xr:uid="{00000000-0005-0000-0000-0000267E0000}"/>
    <cellStyle name="Note 7 79 2 5" xfId="9618" xr:uid="{00000000-0005-0000-0000-0000277E0000}"/>
    <cellStyle name="Note 7 79 2 5 2" xfId="21824" xr:uid="{00000000-0005-0000-0000-0000287E0000}"/>
    <cellStyle name="Note 7 79 2 5 2 2" xfId="43112" xr:uid="{00000000-0005-0000-0000-0000297E0000}"/>
    <cellStyle name="Note 7 79 2 5 3" xfId="33798" xr:uid="{00000000-0005-0000-0000-00002A7E0000}"/>
    <cellStyle name="Note 7 79 2 6" xfId="15709" xr:uid="{00000000-0005-0000-0000-00002B7E0000}"/>
    <cellStyle name="Note 7 79 2 6 2" xfId="27425" xr:uid="{00000000-0005-0000-0000-00002C7E0000}"/>
    <cellStyle name="Note 7 79 2 6 2 2" xfId="48713" xr:uid="{00000000-0005-0000-0000-00002D7E0000}"/>
    <cellStyle name="Note 7 79 2 6 3" xfId="39399" xr:uid="{00000000-0005-0000-0000-00002E7E0000}"/>
    <cellStyle name="Note 7 79 2 7" xfId="18313" xr:uid="{00000000-0005-0000-0000-00002F7E0000}"/>
    <cellStyle name="Note 7 79 3" xfId="7747" xr:uid="{00000000-0005-0000-0000-0000307E0000}"/>
    <cellStyle name="Note 7 79 3 2" xfId="10347" xr:uid="{00000000-0005-0000-0000-0000317E0000}"/>
    <cellStyle name="Note 7 79 3 2 2" xfId="22553" xr:uid="{00000000-0005-0000-0000-0000327E0000}"/>
    <cellStyle name="Note 7 79 3 2 2 2" xfId="43841" xr:uid="{00000000-0005-0000-0000-0000337E0000}"/>
    <cellStyle name="Note 7 79 3 2 3" xfId="34527" xr:uid="{00000000-0005-0000-0000-0000347E0000}"/>
    <cellStyle name="Note 7 79 3 3" xfId="20117" xr:uid="{00000000-0005-0000-0000-0000357E0000}"/>
    <cellStyle name="Note 7 79 3 3 2" xfId="41405" xr:uid="{00000000-0005-0000-0000-0000367E0000}"/>
    <cellStyle name="Note 7 79 3 4" xfId="32091" xr:uid="{00000000-0005-0000-0000-0000377E0000}"/>
    <cellStyle name="Note 7 79 4" xfId="10704" xr:uid="{00000000-0005-0000-0000-0000387E0000}"/>
    <cellStyle name="Note 7 79 4 2" xfId="22910" xr:uid="{00000000-0005-0000-0000-0000397E0000}"/>
    <cellStyle name="Note 7 79 4 2 2" xfId="44198" xr:uid="{00000000-0005-0000-0000-00003A7E0000}"/>
    <cellStyle name="Note 7 79 4 3" xfId="34884" xr:uid="{00000000-0005-0000-0000-00003B7E0000}"/>
    <cellStyle name="Note 7 79 5" xfId="10989" xr:uid="{00000000-0005-0000-0000-00003C7E0000}"/>
    <cellStyle name="Note 7 79 5 2" xfId="23195" xr:uid="{00000000-0005-0000-0000-00003D7E0000}"/>
    <cellStyle name="Note 7 79 5 2 2" xfId="44483" xr:uid="{00000000-0005-0000-0000-00003E7E0000}"/>
    <cellStyle name="Note 7 79 5 3" xfId="35169" xr:uid="{00000000-0005-0000-0000-00003F7E0000}"/>
    <cellStyle name="Note 7 79 6" xfId="9355" xr:uid="{00000000-0005-0000-0000-0000407E0000}"/>
    <cellStyle name="Note 7 79 6 2" xfId="21561" xr:uid="{00000000-0005-0000-0000-0000417E0000}"/>
    <cellStyle name="Note 7 79 6 2 2" xfId="42849" xr:uid="{00000000-0005-0000-0000-0000427E0000}"/>
    <cellStyle name="Note 7 79 6 3" xfId="33535" xr:uid="{00000000-0005-0000-0000-0000437E0000}"/>
    <cellStyle name="Note 7 79 7" xfId="15193" xr:uid="{00000000-0005-0000-0000-0000447E0000}"/>
    <cellStyle name="Note 7 79 7 2" xfId="26909" xr:uid="{00000000-0005-0000-0000-0000457E0000}"/>
    <cellStyle name="Note 7 79 7 2 2" xfId="48197" xr:uid="{00000000-0005-0000-0000-0000467E0000}"/>
    <cellStyle name="Note 7 79 7 3" xfId="38883" xr:uid="{00000000-0005-0000-0000-0000477E0000}"/>
    <cellStyle name="Note 7 79 8" xfId="18312" xr:uid="{00000000-0005-0000-0000-0000487E0000}"/>
    <cellStyle name="Note 7 8" xfId="5868" xr:uid="{00000000-0005-0000-0000-0000497E0000}"/>
    <cellStyle name="Note 7 8 2" xfId="5869" xr:uid="{00000000-0005-0000-0000-00004A7E0000}"/>
    <cellStyle name="Note 7 8 2 2" xfId="7924" xr:uid="{00000000-0005-0000-0000-00004B7E0000}"/>
    <cellStyle name="Note 7 8 2 2 2" xfId="10496" xr:uid="{00000000-0005-0000-0000-00004C7E0000}"/>
    <cellStyle name="Note 7 8 2 2 2 2" xfId="22702" xr:uid="{00000000-0005-0000-0000-00004D7E0000}"/>
    <cellStyle name="Note 7 8 2 2 2 2 2" xfId="43990" xr:uid="{00000000-0005-0000-0000-00004E7E0000}"/>
    <cellStyle name="Note 7 8 2 2 2 3" xfId="34676" xr:uid="{00000000-0005-0000-0000-00004F7E0000}"/>
    <cellStyle name="Note 7 8 2 2 3" xfId="20253" xr:uid="{00000000-0005-0000-0000-0000507E0000}"/>
    <cellStyle name="Note 7 8 2 2 3 2" xfId="41541" xr:uid="{00000000-0005-0000-0000-0000517E0000}"/>
    <cellStyle name="Note 7 8 2 2 4" xfId="32227" xr:uid="{00000000-0005-0000-0000-0000527E0000}"/>
    <cellStyle name="Note 7 8 2 3" xfId="10818" xr:uid="{00000000-0005-0000-0000-0000537E0000}"/>
    <cellStyle name="Note 7 8 2 3 2" xfId="23024" xr:uid="{00000000-0005-0000-0000-0000547E0000}"/>
    <cellStyle name="Note 7 8 2 3 2 2" xfId="44312" xr:uid="{00000000-0005-0000-0000-0000557E0000}"/>
    <cellStyle name="Note 7 8 2 3 3" xfId="34998" xr:uid="{00000000-0005-0000-0000-0000567E0000}"/>
    <cellStyle name="Note 7 8 2 4" xfId="11101" xr:uid="{00000000-0005-0000-0000-0000577E0000}"/>
    <cellStyle name="Note 7 8 2 4 2" xfId="23307" xr:uid="{00000000-0005-0000-0000-0000587E0000}"/>
    <cellStyle name="Note 7 8 2 4 2 2" xfId="44595" xr:uid="{00000000-0005-0000-0000-0000597E0000}"/>
    <cellStyle name="Note 7 8 2 4 3" xfId="35281" xr:uid="{00000000-0005-0000-0000-00005A7E0000}"/>
    <cellStyle name="Note 7 8 2 5" xfId="9494" xr:uid="{00000000-0005-0000-0000-00005B7E0000}"/>
    <cellStyle name="Note 7 8 2 5 2" xfId="21700" xr:uid="{00000000-0005-0000-0000-00005C7E0000}"/>
    <cellStyle name="Note 7 8 2 5 2 2" xfId="42988" xr:uid="{00000000-0005-0000-0000-00005D7E0000}"/>
    <cellStyle name="Note 7 8 2 5 3" xfId="33674" xr:uid="{00000000-0005-0000-0000-00005E7E0000}"/>
    <cellStyle name="Note 7 8 2 6" xfId="15357" xr:uid="{00000000-0005-0000-0000-00005F7E0000}"/>
    <cellStyle name="Note 7 8 2 6 2" xfId="27073" xr:uid="{00000000-0005-0000-0000-0000607E0000}"/>
    <cellStyle name="Note 7 8 2 6 2 2" xfId="48361" xr:uid="{00000000-0005-0000-0000-0000617E0000}"/>
    <cellStyle name="Note 7 8 2 6 3" xfId="39047" xr:uid="{00000000-0005-0000-0000-0000627E0000}"/>
    <cellStyle name="Note 7 8 2 7" xfId="18315" xr:uid="{00000000-0005-0000-0000-0000637E0000}"/>
    <cellStyle name="Note 7 8 3" xfId="7547" xr:uid="{00000000-0005-0000-0000-0000647E0000}"/>
    <cellStyle name="Note 7 8 3 2" xfId="10185" xr:uid="{00000000-0005-0000-0000-0000657E0000}"/>
    <cellStyle name="Note 7 8 3 2 2" xfId="22391" xr:uid="{00000000-0005-0000-0000-0000667E0000}"/>
    <cellStyle name="Note 7 8 3 2 2 2" xfId="43679" xr:uid="{00000000-0005-0000-0000-0000677E0000}"/>
    <cellStyle name="Note 7 8 3 2 3" xfId="34365" xr:uid="{00000000-0005-0000-0000-0000687E0000}"/>
    <cellStyle name="Note 7 8 3 3" xfId="19964" xr:uid="{00000000-0005-0000-0000-0000697E0000}"/>
    <cellStyle name="Note 7 8 3 3 2" xfId="41252" xr:uid="{00000000-0005-0000-0000-00006A7E0000}"/>
    <cellStyle name="Note 7 8 3 4" xfId="31938" xr:uid="{00000000-0005-0000-0000-00006B7E0000}"/>
    <cellStyle name="Note 7 8 4" xfId="9701" xr:uid="{00000000-0005-0000-0000-00006C7E0000}"/>
    <cellStyle name="Note 7 8 4 2" xfId="21907" xr:uid="{00000000-0005-0000-0000-00006D7E0000}"/>
    <cellStyle name="Note 7 8 4 2 2" xfId="43195" xr:uid="{00000000-0005-0000-0000-00006E7E0000}"/>
    <cellStyle name="Note 7 8 4 3" xfId="33881" xr:uid="{00000000-0005-0000-0000-00006F7E0000}"/>
    <cellStyle name="Note 7 8 5" xfId="9997" xr:uid="{00000000-0005-0000-0000-0000707E0000}"/>
    <cellStyle name="Note 7 8 5 2" xfId="22203" xr:uid="{00000000-0005-0000-0000-0000717E0000}"/>
    <cellStyle name="Note 7 8 5 2 2" xfId="43491" xr:uid="{00000000-0005-0000-0000-0000727E0000}"/>
    <cellStyle name="Note 7 8 5 3" xfId="34177" xr:uid="{00000000-0005-0000-0000-0000737E0000}"/>
    <cellStyle name="Note 7 8 6" xfId="9188" xr:uid="{00000000-0005-0000-0000-0000747E0000}"/>
    <cellStyle name="Note 7 8 6 2" xfId="21397" xr:uid="{00000000-0005-0000-0000-0000757E0000}"/>
    <cellStyle name="Note 7 8 6 2 2" xfId="42685" xr:uid="{00000000-0005-0000-0000-0000767E0000}"/>
    <cellStyle name="Note 7 8 6 3" xfId="33371" xr:uid="{00000000-0005-0000-0000-0000777E0000}"/>
    <cellStyle name="Note 7 8 7" xfId="15042" xr:uid="{00000000-0005-0000-0000-0000787E0000}"/>
    <cellStyle name="Note 7 8 7 2" xfId="26758" xr:uid="{00000000-0005-0000-0000-0000797E0000}"/>
    <cellStyle name="Note 7 8 7 2 2" xfId="48046" xr:uid="{00000000-0005-0000-0000-00007A7E0000}"/>
    <cellStyle name="Note 7 8 7 3" xfId="38732" xr:uid="{00000000-0005-0000-0000-00007B7E0000}"/>
    <cellStyle name="Note 7 8 8" xfId="18314" xr:uid="{00000000-0005-0000-0000-00007C7E0000}"/>
    <cellStyle name="Note 7 8 9" xfId="49917" xr:uid="{00000000-0005-0000-0000-00007D7E0000}"/>
    <cellStyle name="Note 7 80" xfId="5870" xr:uid="{00000000-0005-0000-0000-00007E7E0000}"/>
    <cellStyle name="Note 7 80 2" xfId="5871" xr:uid="{00000000-0005-0000-0000-00007F7E0000}"/>
    <cellStyle name="Note 7 80 2 2" xfId="8265" xr:uid="{00000000-0005-0000-0000-0000807E0000}"/>
    <cellStyle name="Note 7 80 2 2 2" xfId="10617" xr:uid="{00000000-0005-0000-0000-0000817E0000}"/>
    <cellStyle name="Note 7 80 2 2 2 2" xfId="22823" xr:uid="{00000000-0005-0000-0000-0000827E0000}"/>
    <cellStyle name="Note 7 80 2 2 2 2 2" xfId="44111" xr:uid="{00000000-0005-0000-0000-0000837E0000}"/>
    <cellStyle name="Note 7 80 2 2 2 3" xfId="34797" xr:uid="{00000000-0005-0000-0000-0000847E0000}"/>
    <cellStyle name="Note 7 80 2 2 3" xfId="20503" xr:uid="{00000000-0005-0000-0000-0000857E0000}"/>
    <cellStyle name="Note 7 80 2 2 3 2" xfId="41791" xr:uid="{00000000-0005-0000-0000-0000867E0000}"/>
    <cellStyle name="Note 7 80 2 2 4" xfId="32477" xr:uid="{00000000-0005-0000-0000-0000877E0000}"/>
    <cellStyle name="Note 7 80 2 3" xfId="10933" xr:uid="{00000000-0005-0000-0000-0000887E0000}"/>
    <cellStyle name="Note 7 80 2 3 2" xfId="23139" xr:uid="{00000000-0005-0000-0000-0000897E0000}"/>
    <cellStyle name="Note 7 80 2 3 2 2" xfId="44427" xr:uid="{00000000-0005-0000-0000-00008A7E0000}"/>
    <cellStyle name="Note 7 80 2 3 3" xfId="35113" xr:uid="{00000000-0005-0000-0000-00008B7E0000}"/>
    <cellStyle name="Note 7 80 2 4" xfId="11216" xr:uid="{00000000-0005-0000-0000-00008C7E0000}"/>
    <cellStyle name="Note 7 80 2 4 2" xfId="23422" xr:uid="{00000000-0005-0000-0000-00008D7E0000}"/>
    <cellStyle name="Note 7 80 2 4 2 2" xfId="44710" xr:uid="{00000000-0005-0000-0000-00008E7E0000}"/>
    <cellStyle name="Note 7 80 2 4 3" xfId="35396" xr:uid="{00000000-0005-0000-0000-00008F7E0000}"/>
    <cellStyle name="Note 7 80 2 5" xfId="9619" xr:uid="{00000000-0005-0000-0000-0000907E0000}"/>
    <cellStyle name="Note 7 80 2 5 2" xfId="21825" xr:uid="{00000000-0005-0000-0000-0000917E0000}"/>
    <cellStyle name="Note 7 80 2 5 2 2" xfId="43113" xr:uid="{00000000-0005-0000-0000-0000927E0000}"/>
    <cellStyle name="Note 7 80 2 5 3" xfId="33799" xr:uid="{00000000-0005-0000-0000-0000937E0000}"/>
    <cellStyle name="Note 7 80 2 6" xfId="15710" xr:uid="{00000000-0005-0000-0000-0000947E0000}"/>
    <cellStyle name="Note 7 80 2 6 2" xfId="27426" xr:uid="{00000000-0005-0000-0000-0000957E0000}"/>
    <cellStyle name="Note 7 80 2 6 2 2" xfId="48714" xr:uid="{00000000-0005-0000-0000-0000967E0000}"/>
    <cellStyle name="Note 7 80 2 6 3" xfId="39400" xr:uid="{00000000-0005-0000-0000-0000977E0000}"/>
    <cellStyle name="Note 7 80 2 7" xfId="18317" xr:uid="{00000000-0005-0000-0000-0000987E0000}"/>
    <cellStyle name="Note 7 80 3" xfId="7748" xr:uid="{00000000-0005-0000-0000-0000997E0000}"/>
    <cellStyle name="Note 7 80 3 2" xfId="10348" xr:uid="{00000000-0005-0000-0000-00009A7E0000}"/>
    <cellStyle name="Note 7 80 3 2 2" xfId="22554" xr:uid="{00000000-0005-0000-0000-00009B7E0000}"/>
    <cellStyle name="Note 7 80 3 2 2 2" xfId="43842" xr:uid="{00000000-0005-0000-0000-00009C7E0000}"/>
    <cellStyle name="Note 7 80 3 2 3" xfId="34528" xr:uid="{00000000-0005-0000-0000-00009D7E0000}"/>
    <cellStyle name="Note 7 80 3 3" xfId="20118" xr:uid="{00000000-0005-0000-0000-00009E7E0000}"/>
    <cellStyle name="Note 7 80 3 3 2" xfId="41406" xr:uid="{00000000-0005-0000-0000-00009F7E0000}"/>
    <cellStyle name="Note 7 80 3 4" xfId="32092" xr:uid="{00000000-0005-0000-0000-0000A07E0000}"/>
    <cellStyle name="Note 7 80 4" xfId="10705" xr:uid="{00000000-0005-0000-0000-0000A17E0000}"/>
    <cellStyle name="Note 7 80 4 2" xfId="22911" xr:uid="{00000000-0005-0000-0000-0000A27E0000}"/>
    <cellStyle name="Note 7 80 4 2 2" xfId="44199" xr:uid="{00000000-0005-0000-0000-0000A37E0000}"/>
    <cellStyle name="Note 7 80 4 3" xfId="34885" xr:uid="{00000000-0005-0000-0000-0000A47E0000}"/>
    <cellStyle name="Note 7 80 5" xfId="10990" xr:uid="{00000000-0005-0000-0000-0000A57E0000}"/>
    <cellStyle name="Note 7 80 5 2" xfId="23196" xr:uid="{00000000-0005-0000-0000-0000A67E0000}"/>
    <cellStyle name="Note 7 80 5 2 2" xfId="44484" xr:uid="{00000000-0005-0000-0000-0000A77E0000}"/>
    <cellStyle name="Note 7 80 5 3" xfId="35170" xr:uid="{00000000-0005-0000-0000-0000A87E0000}"/>
    <cellStyle name="Note 7 80 6" xfId="9356" xr:uid="{00000000-0005-0000-0000-0000A97E0000}"/>
    <cellStyle name="Note 7 80 6 2" xfId="21562" xr:uid="{00000000-0005-0000-0000-0000AA7E0000}"/>
    <cellStyle name="Note 7 80 6 2 2" xfId="42850" xr:uid="{00000000-0005-0000-0000-0000AB7E0000}"/>
    <cellStyle name="Note 7 80 6 3" xfId="33536" xr:uid="{00000000-0005-0000-0000-0000AC7E0000}"/>
    <cellStyle name="Note 7 80 7" xfId="15194" xr:uid="{00000000-0005-0000-0000-0000AD7E0000}"/>
    <cellStyle name="Note 7 80 7 2" xfId="26910" xr:uid="{00000000-0005-0000-0000-0000AE7E0000}"/>
    <cellStyle name="Note 7 80 7 2 2" xfId="48198" xr:uid="{00000000-0005-0000-0000-0000AF7E0000}"/>
    <cellStyle name="Note 7 80 7 3" xfId="38884" xr:uid="{00000000-0005-0000-0000-0000B07E0000}"/>
    <cellStyle name="Note 7 80 8" xfId="18316" xr:uid="{00000000-0005-0000-0000-0000B17E0000}"/>
    <cellStyle name="Note 7 81" xfId="5872" xr:uid="{00000000-0005-0000-0000-0000B27E0000}"/>
    <cellStyle name="Note 7 81 2" xfId="5873" xr:uid="{00000000-0005-0000-0000-0000B37E0000}"/>
    <cellStyle name="Note 7 81 2 2" xfId="8266" xr:uid="{00000000-0005-0000-0000-0000B47E0000}"/>
    <cellStyle name="Note 7 81 2 2 2" xfId="10619" xr:uid="{00000000-0005-0000-0000-0000B57E0000}"/>
    <cellStyle name="Note 7 81 2 2 2 2" xfId="22825" xr:uid="{00000000-0005-0000-0000-0000B67E0000}"/>
    <cellStyle name="Note 7 81 2 2 2 2 2" xfId="44113" xr:uid="{00000000-0005-0000-0000-0000B77E0000}"/>
    <cellStyle name="Note 7 81 2 2 2 3" xfId="34799" xr:uid="{00000000-0005-0000-0000-0000B87E0000}"/>
    <cellStyle name="Note 7 81 2 2 3" xfId="20504" xr:uid="{00000000-0005-0000-0000-0000B97E0000}"/>
    <cellStyle name="Note 7 81 2 2 3 2" xfId="41792" xr:uid="{00000000-0005-0000-0000-0000BA7E0000}"/>
    <cellStyle name="Note 7 81 2 2 4" xfId="32478" xr:uid="{00000000-0005-0000-0000-0000BB7E0000}"/>
    <cellStyle name="Note 7 81 2 3" xfId="10934" xr:uid="{00000000-0005-0000-0000-0000BC7E0000}"/>
    <cellStyle name="Note 7 81 2 3 2" xfId="23140" xr:uid="{00000000-0005-0000-0000-0000BD7E0000}"/>
    <cellStyle name="Note 7 81 2 3 2 2" xfId="44428" xr:uid="{00000000-0005-0000-0000-0000BE7E0000}"/>
    <cellStyle name="Note 7 81 2 3 3" xfId="35114" xr:uid="{00000000-0005-0000-0000-0000BF7E0000}"/>
    <cellStyle name="Note 7 81 2 4" xfId="11217" xr:uid="{00000000-0005-0000-0000-0000C07E0000}"/>
    <cellStyle name="Note 7 81 2 4 2" xfId="23423" xr:uid="{00000000-0005-0000-0000-0000C17E0000}"/>
    <cellStyle name="Note 7 81 2 4 2 2" xfId="44711" xr:uid="{00000000-0005-0000-0000-0000C27E0000}"/>
    <cellStyle name="Note 7 81 2 4 3" xfId="35397" xr:uid="{00000000-0005-0000-0000-0000C37E0000}"/>
    <cellStyle name="Note 7 81 2 5" xfId="9620" xr:uid="{00000000-0005-0000-0000-0000C47E0000}"/>
    <cellStyle name="Note 7 81 2 5 2" xfId="21826" xr:uid="{00000000-0005-0000-0000-0000C57E0000}"/>
    <cellStyle name="Note 7 81 2 5 2 2" xfId="43114" xr:uid="{00000000-0005-0000-0000-0000C67E0000}"/>
    <cellStyle name="Note 7 81 2 5 3" xfId="33800" xr:uid="{00000000-0005-0000-0000-0000C77E0000}"/>
    <cellStyle name="Note 7 81 2 6" xfId="15711" xr:uid="{00000000-0005-0000-0000-0000C87E0000}"/>
    <cellStyle name="Note 7 81 2 6 2" xfId="27427" xr:uid="{00000000-0005-0000-0000-0000C97E0000}"/>
    <cellStyle name="Note 7 81 2 6 2 2" xfId="48715" xr:uid="{00000000-0005-0000-0000-0000CA7E0000}"/>
    <cellStyle name="Note 7 81 2 6 3" xfId="39401" xr:uid="{00000000-0005-0000-0000-0000CB7E0000}"/>
    <cellStyle name="Note 7 81 2 7" xfId="18319" xr:uid="{00000000-0005-0000-0000-0000CC7E0000}"/>
    <cellStyle name="Note 7 81 3" xfId="7750" xr:uid="{00000000-0005-0000-0000-0000CD7E0000}"/>
    <cellStyle name="Note 7 81 3 2" xfId="10350" xr:uid="{00000000-0005-0000-0000-0000CE7E0000}"/>
    <cellStyle name="Note 7 81 3 2 2" xfId="22556" xr:uid="{00000000-0005-0000-0000-0000CF7E0000}"/>
    <cellStyle name="Note 7 81 3 2 2 2" xfId="43844" xr:uid="{00000000-0005-0000-0000-0000D07E0000}"/>
    <cellStyle name="Note 7 81 3 2 3" xfId="34530" xr:uid="{00000000-0005-0000-0000-0000D17E0000}"/>
    <cellStyle name="Note 7 81 3 3" xfId="20119" xr:uid="{00000000-0005-0000-0000-0000D27E0000}"/>
    <cellStyle name="Note 7 81 3 3 2" xfId="41407" xr:uid="{00000000-0005-0000-0000-0000D37E0000}"/>
    <cellStyle name="Note 7 81 3 4" xfId="32093" xr:uid="{00000000-0005-0000-0000-0000D47E0000}"/>
    <cellStyle name="Note 7 81 4" xfId="10706" xr:uid="{00000000-0005-0000-0000-0000D57E0000}"/>
    <cellStyle name="Note 7 81 4 2" xfId="22912" xr:uid="{00000000-0005-0000-0000-0000D67E0000}"/>
    <cellStyle name="Note 7 81 4 2 2" xfId="44200" xr:uid="{00000000-0005-0000-0000-0000D77E0000}"/>
    <cellStyle name="Note 7 81 4 3" xfId="34886" xr:uid="{00000000-0005-0000-0000-0000D87E0000}"/>
    <cellStyle name="Note 7 81 5" xfId="10991" xr:uid="{00000000-0005-0000-0000-0000D97E0000}"/>
    <cellStyle name="Note 7 81 5 2" xfId="23197" xr:uid="{00000000-0005-0000-0000-0000DA7E0000}"/>
    <cellStyle name="Note 7 81 5 2 2" xfId="44485" xr:uid="{00000000-0005-0000-0000-0000DB7E0000}"/>
    <cellStyle name="Note 7 81 5 3" xfId="35171" xr:uid="{00000000-0005-0000-0000-0000DC7E0000}"/>
    <cellStyle name="Note 7 81 6" xfId="9358" xr:uid="{00000000-0005-0000-0000-0000DD7E0000}"/>
    <cellStyle name="Note 7 81 6 2" xfId="21564" xr:uid="{00000000-0005-0000-0000-0000DE7E0000}"/>
    <cellStyle name="Note 7 81 6 2 2" xfId="42852" xr:uid="{00000000-0005-0000-0000-0000DF7E0000}"/>
    <cellStyle name="Note 7 81 6 3" xfId="33538" xr:uid="{00000000-0005-0000-0000-0000E07E0000}"/>
    <cellStyle name="Note 7 81 7" xfId="15195" xr:uid="{00000000-0005-0000-0000-0000E17E0000}"/>
    <cellStyle name="Note 7 81 7 2" xfId="26911" xr:uid="{00000000-0005-0000-0000-0000E27E0000}"/>
    <cellStyle name="Note 7 81 7 2 2" xfId="48199" xr:uid="{00000000-0005-0000-0000-0000E37E0000}"/>
    <cellStyle name="Note 7 81 7 3" xfId="38885" xr:uid="{00000000-0005-0000-0000-0000E47E0000}"/>
    <cellStyle name="Note 7 81 8" xfId="18318" xr:uid="{00000000-0005-0000-0000-0000E57E0000}"/>
    <cellStyle name="Note 7 82" xfId="5874" xr:uid="{00000000-0005-0000-0000-0000E67E0000}"/>
    <cellStyle name="Note 7 82 2" xfId="5875" xr:uid="{00000000-0005-0000-0000-0000E77E0000}"/>
    <cellStyle name="Note 7 82 2 2" xfId="8267" xr:uid="{00000000-0005-0000-0000-0000E87E0000}"/>
    <cellStyle name="Note 7 82 2 2 2" xfId="10620" xr:uid="{00000000-0005-0000-0000-0000E97E0000}"/>
    <cellStyle name="Note 7 82 2 2 2 2" xfId="22826" xr:uid="{00000000-0005-0000-0000-0000EA7E0000}"/>
    <cellStyle name="Note 7 82 2 2 2 2 2" xfId="44114" xr:uid="{00000000-0005-0000-0000-0000EB7E0000}"/>
    <cellStyle name="Note 7 82 2 2 2 3" xfId="34800" xr:uid="{00000000-0005-0000-0000-0000EC7E0000}"/>
    <cellStyle name="Note 7 82 2 2 3" xfId="20505" xr:uid="{00000000-0005-0000-0000-0000ED7E0000}"/>
    <cellStyle name="Note 7 82 2 2 3 2" xfId="41793" xr:uid="{00000000-0005-0000-0000-0000EE7E0000}"/>
    <cellStyle name="Note 7 82 2 2 4" xfId="32479" xr:uid="{00000000-0005-0000-0000-0000EF7E0000}"/>
    <cellStyle name="Note 7 82 2 3" xfId="10935" xr:uid="{00000000-0005-0000-0000-0000F07E0000}"/>
    <cellStyle name="Note 7 82 2 3 2" xfId="23141" xr:uid="{00000000-0005-0000-0000-0000F17E0000}"/>
    <cellStyle name="Note 7 82 2 3 2 2" xfId="44429" xr:uid="{00000000-0005-0000-0000-0000F27E0000}"/>
    <cellStyle name="Note 7 82 2 3 3" xfId="35115" xr:uid="{00000000-0005-0000-0000-0000F37E0000}"/>
    <cellStyle name="Note 7 82 2 4" xfId="11218" xr:uid="{00000000-0005-0000-0000-0000F47E0000}"/>
    <cellStyle name="Note 7 82 2 4 2" xfId="23424" xr:uid="{00000000-0005-0000-0000-0000F57E0000}"/>
    <cellStyle name="Note 7 82 2 4 2 2" xfId="44712" xr:uid="{00000000-0005-0000-0000-0000F67E0000}"/>
    <cellStyle name="Note 7 82 2 4 3" xfId="35398" xr:uid="{00000000-0005-0000-0000-0000F77E0000}"/>
    <cellStyle name="Note 7 82 2 5" xfId="9621" xr:uid="{00000000-0005-0000-0000-0000F87E0000}"/>
    <cellStyle name="Note 7 82 2 5 2" xfId="21827" xr:uid="{00000000-0005-0000-0000-0000F97E0000}"/>
    <cellStyle name="Note 7 82 2 5 2 2" xfId="43115" xr:uid="{00000000-0005-0000-0000-0000FA7E0000}"/>
    <cellStyle name="Note 7 82 2 5 3" xfId="33801" xr:uid="{00000000-0005-0000-0000-0000FB7E0000}"/>
    <cellStyle name="Note 7 82 2 6" xfId="15712" xr:uid="{00000000-0005-0000-0000-0000FC7E0000}"/>
    <cellStyle name="Note 7 82 2 6 2" xfId="27428" xr:uid="{00000000-0005-0000-0000-0000FD7E0000}"/>
    <cellStyle name="Note 7 82 2 6 2 2" xfId="48716" xr:uid="{00000000-0005-0000-0000-0000FE7E0000}"/>
    <cellStyle name="Note 7 82 2 6 3" xfId="39402" xr:uid="{00000000-0005-0000-0000-0000FF7E0000}"/>
    <cellStyle name="Note 7 82 2 7" xfId="18321" xr:uid="{00000000-0005-0000-0000-0000007F0000}"/>
    <cellStyle name="Note 7 82 3" xfId="7751" xr:uid="{00000000-0005-0000-0000-0000017F0000}"/>
    <cellStyle name="Note 7 82 3 2" xfId="10351" xr:uid="{00000000-0005-0000-0000-0000027F0000}"/>
    <cellStyle name="Note 7 82 3 2 2" xfId="22557" xr:uid="{00000000-0005-0000-0000-0000037F0000}"/>
    <cellStyle name="Note 7 82 3 2 2 2" xfId="43845" xr:uid="{00000000-0005-0000-0000-0000047F0000}"/>
    <cellStyle name="Note 7 82 3 2 3" xfId="34531" xr:uid="{00000000-0005-0000-0000-0000057F0000}"/>
    <cellStyle name="Note 7 82 3 3" xfId="20120" xr:uid="{00000000-0005-0000-0000-0000067F0000}"/>
    <cellStyle name="Note 7 82 3 3 2" xfId="41408" xr:uid="{00000000-0005-0000-0000-0000077F0000}"/>
    <cellStyle name="Note 7 82 3 4" xfId="32094" xr:uid="{00000000-0005-0000-0000-0000087F0000}"/>
    <cellStyle name="Note 7 82 4" xfId="10707" xr:uid="{00000000-0005-0000-0000-0000097F0000}"/>
    <cellStyle name="Note 7 82 4 2" xfId="22913" xr:uid="{00000000-0005-0000-0000-00000A7F0000}"/>
    <cellStyle name="Note 7 82 4 2 2" xfId="44201" xr:uid="{00000000-0005-0000-0000-00000B7F0000}"/>
    <cellStyle name="Note 7 82 4 3" xfId="34887" xr:uid="{00000000-0005-0000-0000-00000C7F0000}"/>
    <cellStyle name="Note 7 82 5" xfId="10992" xr:uid="{00000000-0005-0000-0000-00000D7F0000}"/>
    <cellStyle name="Note 7 82 5 2" xfId="23198" xr:uid="{00000000-0005-0000-0000-00000E7F0000}"/>
    <cellStyle name="Note 7 82 5 2 2" xfId="44486" xr:uid="{00000000-0005-0000-0000-00000F7F0000}"/>
    <cellStyle name="Note 7 82 5 3" xfId="35172" xr:uid="{00000000-0005-0000-0000-0000107F0000}"/>
    <cellStyle name="Note 7 82 6" xfId="9359" xr:uid="{00000000-0005-0000-0000-0000117F0000}"/>
    <cellStyle name="Note 7 82 6 2" xfId="21565" xr:uid="{00000000-0005-0000-0000-0000127F0000}"/>
    <cellStyle name="Note 7 82 6 2 2" xfId="42853" xr:uid="{00000000-0005-0000-0000-0000137F0000}"/>
    <cellStyle name="Note 7 82 6 3" xfId="33539" xr:uid="{00000000-0005-0000-0000-0000147F0000}"/>
    <cellStyle name="Note 7 82 7" xfId="15196" xr:uid="{00000000-0005-0000-0000-0000157F0000}"/>
    <cellStyle name="Note 7 82 7 2" xfId="26912" xr:uid="{00000000-0005-0000-0000-0000167F0000}"/>
    <cellStyle name="Note 7 82 7 2 2" xfId="48200" xr:uid="{00000000-0005-0000-0000-0000177F0000}"/>
    <cellStyle name="Note 7 82 7 3" xfId="38886" xr:uid="{00000000-0005-0000-0000-0000187F0000}"/>
    <cellStyle name="Note 7 82 8" xfId="18320" xr:uid="{00000000-0005-0000-0000-0000197F0000}"/>
    <cellStyle name="Note 7 83" xfId="5876" xr:uid="{00000000-0005-0000-0000-00001A7F0000}"/>
    <cellStyle name="Note 7 83 2" xfId="5877" xr:uid="{00000000-0005-0000-0000-00001B7F0000}"/>
    <cellStyle name="Note 7 83 2 2" xfId="8268" xr:uid="{00000000-0005-0000-0000-00001C7F0000}"/>
    <cellStyle name="Note 7 83 2 2 2" xfId="20506" xr:uid="{00000000-0005-0000-0000-00001D7F0000}"/>
    <cellStyle name="Note 7 83 2 2 2 2" xfId="41794" xr:uid="{00000000-0005-0000-0000-00001E7F0000}"/>
    <cellStyle name="Note 7 83 2 2 3" xfId="32480" xr:uid="{00000000-0005-0000-0000-00001F7F0000}"/>
    <cellStyle name="Note 7 83 2 3" xfId="10621" xr:uid="{00000000-0005-0000-0000-0000207F0000}"/>
    <cellStyle name="Note 7 83 2 3 2" xfId="22827" xr:uid="{00000000-0005-0000-0000-0000217F0000}"/>
    <cellStyle name="Note 7 83 2 3 2 2" xfId="44115" xr:uid="{00000000-0005-0000-0000-0000227F0000}"/>
    <cellStyle name="Note 7 83 2 3 3" xfId="34801" xr:uid="{00000000-0005-0000-0000-0000237F0000}"/>
    <cellStyle name="Note 7 83 2 4" xfId="15713" xr:uid="{00000000-0005-0000-0000-0000247F0000}"/>
    <cellStyle name="Note 7 83 2 4 2" xfId="27429" xr:uid="{00000000-0005-0000-0000-0000257F0000}"/>
    <cellStyle name="Note 7 83 2 4 2 2" xfId="48717" xr:uid="{00000000-0005-0000-0000-0000267F0000}"/>
    <cellStyle name="Note 7 83 2 4 3" xfId="39403" xr:uid="{00000000-0005-0000-0000-0000277F0000}"/>
    <cellStyle name="Note 7 83 2 5" xfId="18323" xr:uid="{00000000-0005-0000-0000-0000287F0000}"/>
    <cellStyle name="Note 7 83 3" xfId="7752" xr:uid="{00000000-0005-0000-0000-0000297F0000}"/>
    <cellStyle name="Note 7 83 3 2" xfId="10936" xr:uid="{00000000-0005-0000-0000-00002A7F0000}"/>
    <cellStyle name="Note 7 83 3 2 2" xfId="23142" xr:uid="{00000000-0005-0000-0000-00002B7F0000}"/>
    <cellStyle name="Note 7 83 3 2 2 2" xfId="44430" xr:uid="{00000000-0005-0000-0000-00002C7F0000}"/>
    <cellStyle name="Note 7 83 3 2 3" xfId="35116" xr:uid="{00000000-0005-0000-0000-00002D7F0000}"/>
    <cellStyle name="Note 7 83 3 3" xfId="20121" xr:uid="{00000000-0005-0000-0000-00002E7F0000}"/>
    <cellStyle name="Note 7 83 3 3 2" xfId="41409" xr:uid="{00000000-0005-0000-0000-00002F7F0000}"/>
    <cellStyle name="Note 7 83 3 4" xfId="32095" xr:uid="{00000000-0005-0000-0000-0000307F0000}"/>
    <cellStyle name="Note 7 83 4" xfId="11219" xr:uid="{00000000-0005-0000-0000-0000317F0000}"/>
    <cellStyle name="Note 7 83 4 2" xfId="23425" xr:uid="{00000000-0005-0000-0000-0000327F0000}"/>
    <cellStyle name="Note 7 83 4 2 2" xfId="44713" xr:uid="{00000000-0005-0000-0000-0000337F0000}"/>
    <cellStyle name="Note 7 83 4 3" xfId="35399" xr:uid="{00000000-0005-0000-0000-0000347F0000}"/>
    <cellStyle name="Note 7 83 5" xfId="9622" xr:uid="{00000000-0005-0000-0000-0000357F0000}"/>
    <cellStyle name="Note 7 83 5 2" xfId="21828" xr:uid="{00000000-0005-0000-0000-0000367F0000}"/>
    <cellStyle name="Note 7 83 5 2 2" xfId="43116" xr:uid="{00000000-0005-0000-0000-0000377F0000}"/>
    <cellStyle name="Note 7 83 5 3" xfId="33802" xr:uid="{00000000-0005-0000-0000-0000387F0000}"/>
    <cellStyle name="Note 7 83 6" xfId="15197" xr:uid="{00000000-0005-0000-0000-0000397F0000}"/>
    <cellStyle name="Note 7 83 6 2" xfId="26913" xr:uid="{00000000-0005-0000-0000-00003A7F0000}"/>
    <cellStyle name="Note 7 83 6 2 2" xfId="48201" xr:uid="{00000000-0005-0000-0000-00003B7F0000}"/>
    <cellStyle name="Note 7 83 6 3" xfId="38887" xr:uid="{00000000-0005-0000-0000-00003C7F0000}"/>
    <cellStyle name="Note 7 83 7" xfId="18322" xr:uid="{00000000-0005-0000-0000-00003D7F0000}"/>
    <cellStyle name="Note 7 84" xfId="7502" xr:uid="{00000000-0005-0000-0000-00003E7F0000}"/>
    <cellStyle name="Note 7 84 2" xfId="10140" xr:uid="{00000000-0005-0000-0000-00003F7F0000}"/>
    <cellStyle name="Note 7 84 2 2" xfId="22346" xr:uid="{00000000-0005-0000-0000-0000407F0000}"/>
    <cellStyle name="Note 7 84 2 2 2" xfId="43634" xr:uid="{00000000-0005-0000-0000-0000417F0000}"/>
    <cellStyle name="Note 7 84 2 3" xfId="34320" xr:uid="{00000000-0005-0000-0000-0000427F0000}"/>
    <cellStyle name="Note 7 84 3" xfId="19919" xr:uid="{00000000-0005-0000-0000-0000437F0000}"/>
    <cellStyle name="Note 7 84 3 2" xfId="41207" xr:uid="{00000000-0005-0000-0000-0000447F0000}"/>
    <cellStyle name="Note 7 84 4" xfId="31893" xr:uid="{00000000-0005-0000-0000-0000457F0000}"/>
    <cellStyle name="Note 7 85" xfId="9746" xr:uid="{00000000-0005-0000-0000-0000467F0000}"/>
    <cellStyle name="Note 7 85 2" xfId="21952" xr:uid="{00000000-0005-0000-0000-0000477F0000}"/>
    <cellStyle name="Note 7 85 2 2" xfId="43240" xr:uid="{00000000-0005-0000-0000-0000487F0000}"/>
    <cellStyle name="Note 7 85 3" xfId="33926" xr:uid="{00000000-0005-0000-0000-0000497F0000}"/>
    <cellStyle name="Note 7 86" xfId="9933" xr:uid="{00000000-0005-0000-0000-00004A7F0000}"/>
    <cellStyle name="Note 7 86 2" xfId="22139" xr:uid="{00000000-0005-0000-0000-00004B7F0000}"/>
    <cellStyle name="Note 7 86 2 2" xfId="43427" xr:uid="{00000000-0005-0000-0000-00004C7F0000}"/>
    <cellStyle name="Note 7 86 3" xfId="34113" xr:uid="{00000000-0005-0000-0000-00004D7F0000}"/>
    <cellStyle name="Note 7 87" xfId="9143" xr:uid="{00000000-0005-0000-0000-00004E7F0000}"/>
    <cellStyle name="Note 7 87 2" xfId="21352" xr:uid="{00000000-0005-0000-0000-00004F7F0000}"/>
    <cellStyle name="Note 7 87 2 2" xfId="42640" xr:uid="{00000000-0005-0000-0000-0000507F0000}"/>
    <cellStyle name="Note 7 87 3" xfId="33326" xr:uid="{00000000-0005-0000-0000-0000517F0000}"/>
    <cellStyle name="Note 7 88" xfId="14997" xr:uid="{00000000-0005-0000-0000-0000527F0000}"/>
    <cellStyle name="Note 7 88 2" xfId="26713" xr:uid="{00000000-0005-0000-0000-0000537F0000}"/>
    <cellStyle name="Note 7 88 2 2" xfId="48001" xr:uid="{00000000-0005-0000-0000-0000547F0000}"/>
    <cellStyle name="Note 7 88 3" xfId="38687" xr:uid="{00000000-0005-0000-0000-0000557F0000}"/>
    <cellStyle name="Note 7 89" xfId="18161" xr:uid="{00000000-0005-0000-0000-0000567F0000}"/>
    <cellStyle name="Note 7 9" xfId="5878" xr:uid="{00000000-0005-0000-0000-0000577F0000}"/>
    <cellStyle name="Note 7 9 2" xfId="5879" xr:uid="{00000000-0005-0000-0000-0000587F0000}"/>
    <cellStyle name="Note 7 9 2 2" xfId="7925" xr:uid="{00000000-0005-0000-0000-0000597F0000}"/>
    <cellStyle name="Note 7 9 2 2 2" xfId="10497" xr:uid="{00000000-0005-0000-0000-00005A7F0000}"/>
    <cellStyle name="Note 7 9 2 2 2 2" xfId="22703" xr:uid="{00000000-0005-0000-0000-00005B7F0000}"/>
    <cellStyle name="Note 7 9 2 2 2 2 2" xfId="43991" xr:uid="{00000000-0005-0000-0000-00005C7F0000}"/>
    <cellStyle name="Note 7 9 2 2 2 3" xfId="34677" xr:uid="{00000000-0005-0000-0000-00005D7F0000}"/>
    <cellStyle name="Note 7 9 2 2 3" xfId="20254" xr:uid="{00000000-0005-0000-0000-00005E7F0000}"/>
    <cellStyle name="Note 7 9 2 2 3 2" xfId="41542" xr:uid="{00000000-0005-0000-0000-00005F7F0000}"/>
    <cellStyle name="Note 7 9 2 2 4" xfId="32228" xr:uid="{00000000-0005-0000-0000-0000607F0000}"/>
    <cellStyle name="Note 7 9 2 3" xfId="10819" xr:uid="{00000000-0005-0000-0000-0000617F0000}"/>
    <cellStyle name="Note 7 9 2 3 2" xfId="23025" xr:uid="{00000000-0005-0000-0000-0000627F0000}"/>
    <cellStyle name="Note 7 9 2 3 2 2" xfId="44313" xr:uid="{00000000-0005-0000-0000-0000637F0000}"/>
    <cellStyle name="Note 7 9 2 3 3" xfId="34999" xr:uid="{00000000-0005-0000-0000-0000647F0000}"/>
    <cellStyle name="Note 7 9 2 4" xfId="11102" xr:uid="{00000000-0005-0000-0000-0000657F0000}"/>
    <cellStyle name="Note 7 9 2 4 2" xfId="23308" xr:uid="{00000000-0005-0000-0000-0000667F0000}"/>
    <cellStyle name="Note 7 9 2 4 2 2" xfId="44596" xr:uid="{00000000-0005-0000-0000-0000677F0000}"/>
    <cellStyle name="Note 7 9 2 4 3" xfId="35282" xr:uid="{00000000-0005-0000-0000-0000687F0000}"/>
    <cellStyle name="Note 7 9 2 5" xfId="9495" xr:uid="{00000000-0005-0000-0000-0000697F0000}"/>
    <cellStyle name="Note 7 9 2 5 2" xfId="21701" xr:uid="{00000000-0005-0000-0000-00006A7F0000}"/>
    <cellStyle name="Note 7 9 2 5 2 2" xfId="42989" xr:uid="{00000000-0005-0000-0000-00006B7F0000}"/>
    <cellStyle name="Note 7 9 2 5 3" xfId="33675" xr:uid="{00000000-0005-0000-0000-00006C7F0000}"/>
    <cellStyle name="Note 7 9 2 6" xfId="15358" xr:uid="{00000000-0005-0000-0000-00006D7F0000}"/>
    <cellStyle name="Note 7 9 2 6 2" xfId="27074" xr:uid="{00000000-0005-0000-0000-00006E7F0000}"/>
    <cellStyle name="Note 7 9 2 6 2 2" xfId="48362" xr:uid="{00000000-0005-0000-0000-00006F7F0000}"/>
    <cellStyle name="Note 7 9 2 6 3" xfId="39048" xr:uid="{00000000-0005-0000-0000-0000707F0000}"/>
    <cellStyle name="Note 7 9 2 7" xfId="18325" xr:uid="{00000000-0005-0000-0000-0000717F0000}"/>
    <cellStyle name="Note 7 9 3" xfId="7548" xr:uid="{00000000-0005-0000-0000-0000727F0000}"/>
    <cellStyle name="Note 7 9 3 2" xfId="10186" xr:uid="{00000000-0005-0000-0000-0000737F0000}"/>
    <cellStyle name="Note 7 9 3 2 2" xfId="22392" xr:uid="{00000000-0005-0000-0000-0000747F0000}"/>
    <cellStyle name="Note 7 9 3 2 2 2" xfId="43680" xr:uid="{00000000-0005-0000-0000-0000757F0000}"/>
    <cellStyle name="Note 7 9 3 2 3" xfId="34366" xr:uid="{00000000-0005-0000-0000-0000767F0000}"/>
    <cellStyle name="Note 7 9 3 3" xfId="19965" xr:uid="{00000000-0005-0000-0000-0000777F0000}"/>
    <cellStyle name="Note 7 9 3 3 2" xfId="41253" xr:uid="{00000000-0005-0000-0000-0000787F0000}"/>
    <cellStyle name="Note 7 9 3 4" xfId="31939" xr:uid="{00000000-0005-0000-0000-0000797F0000}"/>
    <cellStyle name="Note 7 9 4" xfId="9700" xr:uid="{00000000-0005-0000-0000-00007A7F0000}"/>
    <cellStyle name="Note 7 9 4 2" xfId="21906" xr:uid="{00000000-0005-0000-0000-00007B7F0000}"/>
    <cellStyle name="Note 7 9 4 2 2" xfId="43194" xr:uid="{00000000-0005-0000-0000-00007C7F0000}"/>
    <cellStyle name="Note 7 9 4 3" xfId="33880" xr:uid="{00000000-0005-0000-0000-00007D7F0000}"/>
    <cellStyle name="Note 7 9 5" xfId="9998" xr:uid="{00000000-0005-0000-0000-00007E7F0000}"/>
    <cellStyle name="Note 7 9 5 2" xfId="22204" xr:uid="{00000000-0005-0000-0000-00007F7F0000}"/>
    <cellStyle name="Note 7 9 5 2 2" xfId="43492" xr:uid="{00000000-0005-0000-0000-0000807F0000}"/>
    <cellStyle name="Note 7 9 5 3" xfId="34178" xr:uid="{00000000-0005-0000-0000-0000817F0000}"/>
    <cellStyle name="Note 7 9 6" xfId="9189" xr:uid="{00000000-0005-0000-0000-0000827F0000}"/>
    <cellStyle name="Note 7 9 6 2" xfId="21398" xr:uid="{00000000-0005-0000-0000-0000837F0000}"/>
    <cellStyle name="Note 7 9 6 2 2" xfId="42686" xr:uid="{00000000-0005-0000-0000-0000847F0000}"/>
    <cellStyle name="Note 7 9 6 3" xfId="33372" xr:uid="{00000000-0005-0000-0000-0000857F0000}"/>
    <cellStyle name="Note 7 9 7" xfId="15043" xr:uid="{00000000-0005-0000-0000-0000867F0000}"/>
    <cellStyle name="Note 7 9 7 2" xfId="26759" xr:uid="{00000000-0005-0000-0000-0000877F0000}"/>
    <cellStyle name="Note 7 9 7 2 2" xfId="48047" xr:uid="{00000000-0005-0000-0000-0000887F0000}"/>
    <cellStyle name="Note 7 9 7 3" xfId="38733" xr:uid="{00000000-0005-0000-0000-0000897F0000}"/>
    <cellStyle name="Note 7 9 8" xfId="18324" xr:uid="{00000000-0005-0000-0000-00008A7F0000}"/>
    <cellStyle name="Note 7 9 9" xfId="49918" xr:uid="{00000000-0005-0000-0000-00008B7F0000}"/>
    <cellStyle name="Note 7 90" xfId="27804" xr:uid="{00000000-0005-0000-0000-00008C7F0000}"/>
    <cellStyle name="Note 7 91" xfId="49919" xr:uid="{00000000-0005-0000-0000-00008D7F0000}"/>
    <cellStyle name="Note 7 92" xfId="49920" xr:uid="{00000000-0005-0000-0000-00008E7F0000}"/>
    <cellStyle name="Note 7 93" xfId="49921" xr:uid="{00000000-0005-0000-0000-00008F7F0000}"/>
    <cellStyle name="Note 7 94" xfId="49922" xr:uid="{00000000-0005-0000-0000-0000907F0000}"/>
    <cellStyle name="Note 7 95" xfId="49923" xr:uid="{00000000-0005-0000-0000-0000917F0000}"/>
    <cellStyle name="Note 7 96" xfId="49924" xr:uid="{00000000-0005-0000-0000-0000927F0000}"/>
    <cellStyle name="Note 7 97" xfId="49925" xr:uid="{00000000-0005-0000-0000-0000937F0000}"/>
    <cellStyle name="Note 7 98" xfId="49926" xr:uid="{00000000-0005-0000-0000-0000947F0000}"/>
    <cellStyle name="Note 7 99" xfId="49927" xr:uid="{00000000-0005-0000-0000-0000957F0000}"/>
    <cellStyle name="Note 8" xfId="5880" xr:uid="{00000000-0005-0000-0000-0000967F0000}"/>
    <cellStyle name="Note 8 10" xfId="5881" xr:uid="{00000000-0005-0000-0000-0000977F0000}"/>
    <cellStyle name="Note 8 10 2" xfId="5882" xr:uid="{00000000-0005-0000-0000-0000987F0000}"/>
    <cellStyle name="Note 8 10 2 2" xfId="7926" xr:uid="{00000000-0005-0000-0000-0000997F0000}"/>
    <cellStyle name="Note 8 10 2 2 2" xfId="10498" xr:uid="{00000000-0005-0000-0000-00009A7F0000}"/>
    <cellStyle name="Note 8 10 2 2 2 2" xfId="22704" xr:uid="{00000000-0005-0000-0000-00009B7F0000}"/>
    <cellStyle name="Note 8 10 2 2 2 2 2" xfId="43992" xr:uid="{00000000-0005-0000-0000-00009C7F0000}"/>
    <cellStyle name="Note 8 10 2 2 2 3" xfId="34678" xr:uid="{00000000-0005-0000-0000-00009D7F0000}"/>
    <cellStyle name="Note 8 10 2 2 3" xfId="20255" xr:uid="{00000000-0005-0000-0000-00009E7F0000}"/>
    <cellStyle name="Note 8 10 2 2 3 2" xfId="41543" xr:uid="{00000000-0005-0000-0000-00009F7F0000}"/>
    <cellStyle name="Note 8 10 2 2 4" xfId="32229" xr:uid="{00000000-0005-0000-0000-0000A07F0000}"/>
    <cellStyle name="Note 8 10 2 3" xfId="10820" xr:uid="{00000000-0005-0000-0000-0000A17F0000}"/>
    <cellStyle name="Note 8 10 2 3 2" xfId="23026" xr:uid="{00000000-0005-0000-0000-0000A27F0000}"/>
    <cellStyle name="Note 8 10 2 3 2 2" xfId="44314" xr:uid="{00000000-0005-0000-0000-0000A37F0000}"/>
    <cellStyle name="Note 8 10 2 3 3" xfId="35000" xr:uid="{00000000-0005-0000-0000-0000A47F0000}"/>
    <cellStyle name="Note 8 10 2 4" xfId="11103" xr:uid="{00000000-0005-0000-0000-0000A57F0000}"/>
    <cellStyle name="Note 8 10 2 4 2" xfId="23309" xr:uid="{00000000-0005-0000-0000-0000A67F0000}"/>
    <cellStyle name="Note 8 10 2 4 2 2" xfId="44597" xr:uid="{00000000-0005-0000-0000-0000A77F0000}"/>
    <cellStyle name="Note 8 10 2 4 3" xfId="35283" xr:uid="{00000000-0005-0000-0000-0000A87F0000}"/>
    <cellStyle name="Note 8 10 2 5" xfId="9496" xr:uid="{00000000-0005-0000-0000-0000A97F0000}"/>
    <cellStyle name="Note 8 10 2 5 2" xfId="21702" xr:uid="{00000000-0005-0000-0000-0000AA7F0000}"/>
    <cellStyle name="Note 8 10 2 5 2 2" xfId="42990" xr:uid="{00000000-0005-0000-0000-0000AB7F0000}"/>
    <cellStyle name="Note 8 10 2 5 3" xfId="33676" xr:uid="{00000000-0005-0000-0000-0000AC7F0000}"/>
    <cellStyle name="Note 8 10 2 6" xfId="15359" xr:uid="{00000000-0005-0000-0000-0000AD7F0000}"/>
    <cellStyle name="Note 8 10 2 6 2" xfId="27075" xr:uid="{00000000-0005-0000-0000-0000AE7F0000}"/>
    <cellStyle name="Note 8 10 2 6 2 2" xfId="48363" xr:uid="{00000000-0005-0000-0000-0000AF7F0000}"/>
    <cellStyle name="Note 8 10 2 6 3" xfId="39049" xr:uid="{00000000-0005-0000-0000-0000B07F0000}"/>
    <cellStyle name="Note 8 10 2 7" xfId="18328" xr:uid="{00000000-0005-0000-0000-0000B17F0000}"/>
    <cellStyle name="Note 8 10 3" xfId="7550" xr:uid="{00000000-0005-0000-0000-0000B27F0000}"/>
    <cellStyle name="Note 8 10 3 2" xfId="10188" xr:uid="{00000000-0005-0000-0000-0000B37F0000}"/>
    <cellStyle name="Note 8 10 3 2 2" xfId="22394" xr:uid="{00000000-0005-0000-0000-0000B47F0000}"/>
    <cellStyle name="Note 8 10 3 2 2 2" xfId="43682" xr:uid="{00000000-0005-0000-0000-0000B57F0000}"/>
    <cellStyle name="Note 8 10 3 2 3" xfId="34368" xr:uid="{00000000-0005-0000-0000-0000B67F0000}"/>
    <cellStyle name="Note 8 10 3 3" xfId="19967" xr:uid="{00000000-0005-0000-0000-0000B77F0000}"/>
    <cellStyle name="Note 8 10 3 3 2" xfId="41255" xr:uid="{00000000-0005-0000-0000-0000B87F0000}"/>
    <cellStyle name="Note 8 10 3 4" xfId="31941" xr:uid="{00000000-0005-0000-0000-0000B97F0000}"/>
    <cellStyle name="Note 8 10 4" xfId="9698" xr:uid="{00000000-0005-0000-0000-0000BA7F0000}"/>
    <cellStyle name="Note 8 10 4 2" xfId="21904" xr:uid="{00000000-0005-0000-0000-0000BB7F0000}"/>
    <cellStyle name="Note 8 10 4 2 2" xfId="43192" xr:uid="{00000000-0005-0000-0000-0000BC7F0000}"/>
    <cellStyle name="Note 8 10 4 3" xfId="33878" xr:uid="{00000000-0005-0000-0000-0000BD7F0000}"/>
    <cellStyle name="Note 8 10 5" xfId="10000" xr:uid="{00000000-0005-0000-0000-0000BE7F0000}"/>
    <cellStyle name="Note 8 10 5 2" xfId="22206" xr:uid="{00000000-0005-0000-0000-0000BF7F0000}"/>
    <cellStyle name="Note 8 10 5 2 2" xfId="43494" xr:uid="{00000000-0005-0000-0000-0000C07F0000}"/>
    <cellStyle name="Note 8 10 5 3" xfId="34180" xr:uid="{00000000-0005-0000-0000-0000C17F0000}"/>
    <cellStyle name="Note 8 10 6" xfId="9191" xr:uid="{00000000-0005-0000-0000-0000C27F0000}"/>
    <cellStyle name="Note 8 10 6 2" xfId="21400" xr:uid="{00000000-0005-0000-0000-0000C37F0000}"/>
    <cellStyle name="Note 8 10 6 2 2" xfId="42688" xr:uid="{00000000-0005-0000-0000-0000C47F0000}"/>
    <cellStyle name="Note 8 10 6 3" xfId="33374" xr:uid="{00000000-0005-0000-0000-0000C57F0000}"/>
    <cellStyle name="Note 8 10 7" xfId="15045" xr:uid="{00000000-0005-0000-0000-0000C67F0000}"/>
    <cellStyle name="Note 8 10 7 2" xfId="26761" xr:uid="{00000000-0005-0000-0000-0000C77F0000}"/>
    <cellStyle name="Note 8 10 7 2 2" xfId="48049" xr:uid="{00000000-0005-0000-0000-0000C87F0000}"/>
    <cellStyle name="Note 8 10 7 3" xfId="38735" xr:uid="{00000000-0005-0000-0000-0000C97F0000}"/>
    <cellStyle name="Note 8 10 8" xfId="18327" xr:uid="{00000000-0005-0000-0000-0000CA7F0000}"/>
    <cellStyle name="Note 8 10 9" xfId="49928" xr:uid="{00000000-0005-0000-0000-0000CB7F0000}"/>
    <cellStyle name="Note 8 100" xfId="49929" xr:uid="{00000000-0005-0000-0000-0000CC7F0000}"/>
    <cellStyle name="Note 8 11" xfId="5883" xr:uid="{00000000-0005-0000-0000-0000CD7F0000}"/>
    <cellStyle name="Note 8 11 2" xfId="5884" xr:uid="{00000000-0005-0000-0000-0000CE7F0000}"/>
    <cellStyle name="Note 8 11 2 2" xfId="7927" xr:uid="{00000000-0005-0000-0000-0000CF7F0000}"/>
    <cellStyle name="Note 8 11 2 2 2" xfId="10499" xr:uid="{00000000-0005-0000-0000-0000D07F0000}"/>
    <cellStyle name="Note 8 11 2 2 2 2" xfId="22705" xr:uid="{00000000-0005-0000-0000-0000D17F0000}"/>
    <cellStyle name="Note 8 11 2 2 2 2 2" xfId="43993" xr:uid="{00000000-0005-0000-0000-0000D27F0000}"/>
    <cellStyle name="Note 8 11 2 2 2 3" xfId="34679" xr:uid="{00000000-0005-0000-0000-0000D37F0000}"/>
    <cellStyle name="Note 8 11 2 2 3" xfId="20256" xr:uid="{00000000-0005-0000-0000-0000D47F0000}"/>
    <cellStyle name="Note 8 11 2 2 3 2" xfId="41544" xr:uid="{00000000-0005-0000-0000-0000D57F0000}"/>
    <cellStyle name="Note 8 11 2 2 4" xfId="32230" xr:uid="{00000000-0005-0000-0000-0000D67F0000}"/>
    <cellStyle name="Note 8 11 2 3" xfId="10821" xr:uid="{00000000-0005-0000-0000-0000D77F0000}"/>
    <cellStyle name="Note 8 11 2 3 2" xfId="23027" xr:uid="{00000000-0005-0000-0000-0000D87F0000}"/>
    <cellStyle name="Note 8 11 2 3 2 2" xfId="44315" xr:uid="{00000000-0005-0000-0000-0000D97F0000}"/>
    <cellStyle name="Note 8 11 2 3 3" xfId="35001" xr:uid="{00000000-0005-0000-0000-0000DA7F0000}"/>
    <cellStyle name="Note 8 11 2 4" xfId="11104" xr:uid="{00000000-0005-0000-0000-0000DB7F0000}"/>
    <cellStyle name="Note 8 11 2 4 2" xfId="23310" xr:uid="{00000000-0005-0000-0000-0000DC7F0000}"/>
    <cellStyle name="Note 8 11 2 4 2 2" xfId="44598" xr:uid="{00000000-0005-0000-0000-0000DD7F0000}"/>
    <cellStyle name="Note 8 11 2 4 3" xfId="35284" xr:uid="{00000000-0005-0000-0000-0000DE7F0000}"/>
    <cellStyle name="Note 8 11 2 5" xfId="9497" xr:uid="{00000000-0005-0000-0000-0000DF7F0000}"/>
    <cellStyle name="Note 8 11 2 5 2" xfId="21703" xr:uid="{00000000-0005-0000-0000-0000E07F0000}"/>
    <cellStyle name="Note 8 11 2 5 2 2" xfId="42991" xr:uid="{00000000-0005-0000-0000-0000E17F0000}"/>
    <cellStyle name="Note 8 11 2 5 3" xfId="33677" xr:uid="{00000000-0005-0000-0000-0000E27F0000}"/>
    <cellStyle name="Note 8 11 2 6" xfId="15360" xr:uid="{00000000-0005-0000-0000-0000E37F0000}"/>
    <cellStyle name="Note 8 11 2 6 2" xfId="27076" xr:uid="{00000000-0005-0000-0000-0000E47F0000}"/>
    <cellStyle name="Note 8 11 2 6 2 2" xfId="48364" xr:uid="{00000000-0005-0000-0000-0000E57F0000}"/>
    <cellStyle name="Note 8 11 2 6 3" xfId="39050" xr:uid="{00000000-0005-0000-0000-0000E67F0000}"/>
    <cellStyle name="Note 8 11 2 7" xfId="18330" xr:uid="{00000000-0005-0000-0000-0000E77F0000}"/>
    <cellStyle name="Note 8 11 3" xfId="7551" xr:uid="{00000000-0005-0000-0000-0000E87F0000}"/>
    <cellStyle name="Note 8 11 3 2" xfId="10189" xr:uid="{00000000-0005-0000-0000-0000E97F0000}"/>
    <cellStyle name="Note 8 11 3 2 2" xfId="22395" xr:uid="{00000000-0005-0000-0000-0000EA7F0000}"/>
    <cellStyle name="Note 8 11 3 2 2 2" xfId="43683" xr:uid="{00000000-0005-0000-0000-0000EB7F0000}"/>
    <cellStyle name="Note 8 11 3 2 3" xfId="34369" xr:uid="{00000000-0005-0000-0000-0000EC7F0000}"/>
    <cellStyle name="Note 8 11 3 3" xfId="19968" xr:uid="{00000000-0005-0000-0000-0000ED7F0000}"/>
    <cellStyle name="Note 8 11 3 3 2" xfId="41256" xr:uid="{00000000-0005-0000-0000-0000EE7F0000}"/>
    <cellStyle name="Note 8 11 3 4" xfId="31942" xr:uid="{00000000-0005-0000-0000-0000EF7F0000}"/>
    <cellStyle name="Note 8 11 4" xfId="9697" xr:uid="{00000000-0005-0000-0000-0000F07F0000}"/>
    <cellStyle name="Note 8 11 4 2" xfId="21903" xr:uid="{00000000-0005-0000-0000-0000F17F0000}"/>
    <cellStyle name="Note 8 11 4 2 2" xfId="43191" xr:uid="{00000000-0005-0000-0000-0000F27F0000}"/>
    <cellStyle name="Note 8 11 4 3" xfId="33877" xr:uid="{00000000-0005-0000-0000-0000F37F0000}"/>
    <cellStyle name="Note 8 11 5" xfId="10001" xr:uid="{00000000-0005-0000-0000-0000F47F0000}"/>
    <cellStyle name="Note 8 11 5 2" xfId="22207" xr:uid="{00000000-0005-0000-0000-0000F57F0000}"/>
    <cellStyle name="Note 8 11 5 2 2" xfId="43495" xr:uid="{00000000-0005-0000-0000-0000F67F0000}"/>
    <cellStyle name="Note 8 11 5 3" xfId="34181" xr:uid="{00000000-0005-0000-0000-0000F77F0000}"/>
    <cellStyle name="Note 8 11 6" xfId="9192" xr:uid="{00000000-0005-0000-0000-0000F87F0000}"/>
    <cellStyle name="Note 8 11 6 2" xfId="21401" xr:uid="{00000000-0005-0000-0000-0000F97F0000}"/>
    <cellStyle name="Note 8 11 6 2 2" xfId="42689" xr:uid="{00000000-0005-0000-0000-0000FA7F0000}"/>
    <cellStyle name="Note 8 11 6 3" xfId="33375" xr:uid="{00000000-0005-0000-0000-0000FB7F0000}"/>
    <cellStyle name="Note 8 11 7" xfId="15046" xr:uid="{00000000-0005-0000-0000-0000FC7F0000}"/>
    <cellStyle name="Note 8 11 7 2" xfId="26762" xr:uid="{00000000-0005-0000-0000-0000FD7F0000}"/>
    <cellStyle name="Note 8 11 7 2 2" xfId="48050" xr:uid="{00000000-0005-0000-0000-0000FE7F0000}"/>
    <cellStyle name="Note 8 11 7 3" xfId="38736" xr:uid="{00000000-0005-0000-0000-0000FF7F0000}"/>
    <cellStyle name="Note 8 11 8" xfId="18329" xr:uid="{00000000-0005-0000-0000-000000800000}"/>
    <cellStyle name="Note 8 11 9" xfId="49930" xr:uid="{00000000-0005-0000-0000-000001800000}"/>
    <cellStyle name="Note 8 12" xfId="5885" xr:uid="{00000000-0005-0000-0000-000002800000}"/>
    <cellStyle name="Note 8 12 2" xfId="5886" xr:uid="{00000000-0005-0000-0000-000003800000}"/>
    <cellStyle name="Note 8 12 2 2" xfId="7928" xr:uid="{00000000-0005-0000-0000-000004800000}"/>
    <cellStyle name="Note 8 12 2 2 2" xfId="10500" xr:uid="{00000000-0005-0000-0000-000005800000}"/>
    <cellStyle name="Note 8 12 2 2 2 2" xfId="22706" xr:uid="{00000000-0005-0000-0000-000006800000}"/>
    <cellStyle name="Note 8 12 2 2 2 2 2" xfId="43994" xr:uid="{00000000-0005-0000-0000-000007800000}"/>
    <cellStyle name="Note 8 12 2 2 2 3" xfId="34680" xr:uid="{00000000-0005-0000-0000-000008800000}"/>
    <cellStyle name="Note 8 12 2 2 3" xfId="20257" xr:uid="{00000000-0005-0000-0000-000009800000}"/>
    <cellStyle name="Note 8 12 2 2 3 2" xfId="41545" xr:uid="{00000000-0005-0000-0000-00000A800000}"/>
    <cellStyle name="Note 8 12 2 2 4" xfId="32231" xr:uid="{00000000-0005-0000-0000-00000B800000}"/>
    <cellStyle name="Note 8 12 2 3" xfId="10822" xr:uid="{00000000-0005-0000-0000-00000C800000}"/>
    <cellStyle name="Note 8 12 2 3 2" xfId="23028" xr:uid="{00000000-0005-0000-0000-00000D800000}"/>
    <cellStyle name="Note 8 12 2 3 2 2" xfId="44316" xr:uid="{00000000-0005-0000-0000-00000E800000}"/>
    <cellStyle name="Note 8 12 2 3 3" xfId="35002" xr:uid="{00000000-0005-0000-0000-00000F800000}"/>
    <cellStyle name="Note 8 12 2 4" xfId="11105" xr:uid="{00000000-0005-0000-0000-000010800000}"/>
    <cellStyle name="Note 8 12 2 4 2" xfId="23311" xr:uid="{00000000-0005-0000-0000-000011800000}"/>
    <cellStyle name="Note 8 12 2 4 2 2" xfId="44599" xr:uid="{00000000-0005-0000-0000-000012800000}"/>
    <cellStyle name="Note 8 12 2 4 3" xfId="35285" xr:uid="{00000000-0005-0000-0000-000013800000}"/>
    <cellStyle name="Note 8 12 2 5" xfId="9498" xr:uid="{00000000-0005-0000-0000-000014800000}"/>
    <cellStyle name="Note 8 12 2 5 2" xfId="21704" xr:uid="{00000000-0005-0000-0000-000015800000}"/>
    <cellStyle name="Note 8 12 2 5 2 2" xfId="42992" xr:uid="{00000000-0005-0000-0000-000016800000}"/>
    <cellStyle name="Note 8 12 2 5 3" xfId="33678" xr:uid="{00000000-0005-0000-0000-000017800000}"/>
    <cellStyle name="Note 8 12 2 6" xfId="15361" xr:uid="{00000000-0005-0000-0000-000018800000}"/>
    <cellStyle name="Note 8 12 2 6 2" xfId="27077" xr:uid="{00000000-0005-0000-0000-000019800000}"/>
    <cellStyle name="Note 8 12 2 6 2 2" xfId="48365" xr:uid="{00000000-0005-0000-0000-00001A800000}"/>
    <cellStyle name="Note 8 12 2 6 3" xfId="39051" xr:uid="{00000000-0005-0000-0000-00001B800000}"/>
    <cellStyle name="Note 8 12 2 7" xfId="18332" xr:uid="{00000000-0005-0000-0000-00001C800000}"/>
    <cellStyle name="Note 8 12 3" xfId="7552" xr:uid="{00000000-0005-0000-0000-00001D800000}"/>
    <cellStyle name="Note 8 12 3 2" xfId="10190" xr:uid="{00000000-0005-0000-0000-00001E800000}"/>
    <cellStyle name="Note 8 12 3 2 2" xfId="22396" xr:uid="{00000000-0005-0000-0000-00001F800000}"/>
    <cellStyle name="Note 8 12 3 2 2 2" xfId="43684" xr:uid="{00000000-0005-0000-0000-000020800000}"/>
    <cellStyle name="Note 8 12 3 2 3" xfId="34370" xr:uid="{00000000-0005-0000-0000-000021800000}"/>
    <cellStyle name="Note 8 12 3 3" xfId="19969" xr:uid="{00000000-0005-0000-0000-000022800000}"/>
    <cellStyle name="Note 8 12 3 3 2" xfId="41257" xr:uid="{00000000-0005-0000-0000-000023800000}"/>
    <cellStyle name="Note 8 12 3 4" xfId="31943" xr:uid="{00000000-0005-0000-0000-000024800000}"/>
    <cellStyle name="Note 8 12 4" xfId="9696" xr:uid="{00000000-0005-0000-0000-000025800000}"/>
    <cellStyle name="Note 8 12 4 2" xfId="21902" xr:uid="{00000000-0005-0000-0000-000026800000}"/>
    <cellStyle name="Note 8 12 4 2 2" xfId="43190" xr:uid="{00000000-0005-0000-0000-000027800000}"/>
    <cellStyle name="Note 8 12 4 3" xfId="33876" xr:uid="{00000000-0005-0000-0000-000028800000}"/>
    <cellStyle name="Note 8 12 5" xfId="10002" xr:uid="{00000000-0005-0000-0000-000029800000}"/>
    <cellStyle name="Note 8 12 5 2" xfId="22208" xr:uid="{00000000-0005-0000-0000-00002A800000}"/>
    <cellStyle name="Note 8 12 5 2 2" xfId="43496" xr:uid="{00000000-0005-0000-0000-00002B800000}"/>
    <cellStyle name="Note 8 12 5 3" xfId="34182" xr:uid="{00000000-0005-0000-0000-00002C800000}"/>
    <cellStyle name="Note 8 12 6" xfId="9193" xr:uid="{00000000-0005-0000-0000-00002D800000}"/>
    <cellStyle name="Note 8 12 6 2" xfId="21402" xr:uid="{00000000-0005-0000-0000-00002E800000}"/>
    <cellStyle name="Note 8 12 6 2 2" xfId="42690" xr:uid="{00000000-0005-0000-0000-00002F800000}"/>
    <cellStyle name="Note 8 12 6 3" xfId="33376" xr:uid="{00000000-0005-0000-0000-000030800000}"/>
    <cellStyle name="Note 8 12 7" xfId="15047" xr:uid="{00000000-0005-0000-0000-000031800000}"/>
    <cellStyle name="Note 8 12 7 2" xfId="26763" xr:uid="{00000000-0005-0000-0000-000032800000}"/>
    <cellStyle name="Note 8 12 7 2 2" xfId="48051" xr:uid="{00000000-0005-0000-0000-000033800000}"/>
    <cellStyle name="Note 8 12 7 3" xfId="38737" xr:uid="{00000000-0005-0000-0000-000034800000}"/>
    <cellStyle name="Note 8 12 8" xfId="18331" xr:uid="{00000000-0005-0000-0000-000035800000}"/>
    <cellStyle name="Note 8 12 9" xfId="49931" xr:uid="{00000000-0005-0000-0000-000036800000}"/>
    <cellStyle name="Note 8 13" xfId="5887" xr:uid="{00000000-0005-0000-0000-000037800000}"/>
    <cellStyle name="Note 8 13 2" xfId="5888" xr:uid="{00000000-0005-0000-0000-000038800000}"/>
    <cellStyle name="Note 8 13 2 2" xfId="7929" xr:uid="{00000000-0005-0000-0000-000039800000}"/>
    <cellStyle name="Note 8 13 2 2 2" xfId="10501" xr:uid="{00000000-0005-0000-0000-00003A800000}"/>
    <cellStyle name="Note 8 13 2 2 2 2" xfId="22707" xr:uid="{00000000-0005-0000-0000-00003B800000}"/>
    <cellStyle name="Note 8 13 2 2 2 2 2" xfId="43995" xr:uid="{00000000-0005-0000-0000-00003C800000}"/>
    <cellStyle name="Note 8 13 2 2 2 3" xfId="34681" xr:uid="{00000000-0005-0000-0000-00003D800000}"/>
    <cellStyle name="Note 8 13 2 2 3" xfId="20258" xr:uid="{00000000-0005-0000-0000-00003E800000}"/>
    <cellStyle name="Note 8 13 2 2 3 2" xfId="41546" xr:uid="{00000000-0005-0000-0000-00003F800000}"/>
    <cellStyle name="Note 8 13 2 2 4" xfId="32232" xr:uid="{00000000-0005-0000-0000-000040800000}"/>
    <cellStyle name="Note 8 13 2 3" xfId="10823" xr:uid="{00000000-0005-0000-0000-000041800000}"/>
    <cellStyle name="Note 8 13 2 3 2" xfId="23029" xr:uid="{00000000-0005-0000-0000-000042800000}"/>
    <cellStyle name="Note 8 13 2 3 2 2" xfId="44317" xr:uid="{00000000-0005-0000-0000-000043800000}"/>
    <cellStyle name="Note 8 13 2 3 3" xfId="35003" xr:uid="{00000000-0005-0000-0000-000044800000}"/>
    <cellStyle name="Note 8 13 2 4" xfId="11106" xr:uid="{00000000-0005-0000-0000-000045800000}"/>
    <cellStyle name="Note 8 13 2 4 2" xfId="23312" xr:uid="{00000000-0005-0000-0000-000046800000}"/>
    <cellStyle name="Note 8 13 2 4 2 2" xfId="44600" xr:uid="{00000000-0005-0000-0000-000047800000}"/>
    <cellStyle name="Note 8 13 2 4 3" xfId="35286" xr:uid="{00000000-0005-0000-0000-000048800000}"/>
    <cellStyle name="Note 8 13 2 5" xfId="9499" xr:uid="{00000000-0005-0000-0000-000049800000}"/>
    <cellStyle name="Note 8 13 2 5 2" xfId="21705" xr:uid="{00000000-0005-0000-0000-00004A800000}"/>
    <cellStyle name="Note 8 13 2 5 2 2" xfId="42993" xr:uid="{00000000-0005-0000-0000-00004B800000}"/>
    <cellStyle name="Note 8 13 2 5 3" xfId="33679" xr:uid="{00000000-0005-0000-0000-00004C800000}"/>
    <cellStyle name="Note 8 13 2 6" xfId="15362" xr:uid="{00000000-0005-0000-0000-00004D800000}"/>
    <cellStyle name="Note 8 13 2 6 2" xfId="27078" xr:uid="{00000000-0005-0000-0000-00004E800000}"/>
    <cellStyle name="Note 8 13 2 6 2 2" xfId="48366" xr:uid="{00000000-0005-0000-0000-00004F800000}"/>
    <cellStyle name="Note 8 13 2 6 3" xfId="39052" xr:uid="{00000000-0005-0000-0000-000050800000}"/>
    <cellStyle name="Note 8 13 2 7" xfId="18334" xr:uid="{00000000-0005-0000-0000-000051800000}"/>
    <cellStyle name="Note 8 13 3" xfId="7553" xr:uid="{00000000-0005-0000-0000-000052800000}"/>
    <cellStyle name="Note 8 13 3 2" xfId="10191" xr:uid="{00000000-0005-0000-0000-000053800000}"/>
    <cellStyle name="Note 8 13 3 2 2" xfId="22397" xr:uid="{00000000-0005-0000-0000-000054800000}"/>
    <cellStyle name="Note 8 13 3 2 2 2" xfId="43685" xr:uid="{00000000-0005-0000-0000-000055800000}"/>
    <cellStyle name="Note 8 13 3 2 3" xfId="34371" xr:uid="{00000000-0005-0000-0000-000056800000}"/>
    <cellStyle name="Note 8 13 3 3" xfId="19970" xr:uid="{00000000-0005-0000-0000-000057800000}"/>
    <cellStyle name="Note 8 13 3 3 2" xfId="41258" xr:uid="{00000000-0005-0000-0000-000058800000}"/>
    <cellStyle name="Note 8 13 3 4" xfId="31944" xr:uid="{00000000-0005-0000-0000-000059800000}"/>
    <cellStyle name="Note 8 13 4" xfId="9695" xr:uid="{00000000-0005-0000-0000-00005A800000}"/>
    <cellStyle name="Note 8 13 4 2" xfId="21901" xr:uid="{00000000-0005-0000-0000-00005B800000}"/>
    <cellStyle name="Note 8 13 4 2 2" xfId="43189" xr:uid="{00000000-0005-0000-0000-00005C800000}"/>
    <cellStyle name="Note 8 13 4 3" xfId="33875" xr:uid="{00000000-0005-0000-0000-00005D800000}"/>
    <cellStyle name="Note 8 13 5" xfId="10003" xr:uid="{00000000-0005-0000-0000-00005E800000}"/>
    <cellStyle name="Note 8 13 5 2" xfId="22209" xr:uid="{00000000-0005-0000-0000-00005F800000}"/>
    <cellStyle name="Note 8 13 5 2 2" xfId="43497" xr:uid="{00000000-0005-0000-0000-000060800000}"/>
    <cellStyle name="Note 8 13 5 3" xfId="34183" xr:uid="{00000000-0005-0000-0000-000061800000}"/>
    <cellStyle name="Note 8 13 6" xfId="9194" xr:uid="{00000000-0005-0000-0000-000062800000}"/>
    <cellStyle name="Note 8 13 6 2" xfId="21403" xr:uid="{00000000-0005-0000-0000-000063800000}"/>
    <cellStyle name="Note 8 13 6 2 2" xfId="42691" xr:uid="{00000000-0005-0000-0000-000064800000}"/>
    <cellStyle name="Note 8 13 6 3" xfId="33377" xr:uid="{00000000-0005-0000-0000-000065800000}"/>
    <cellStyle name="Note 8 13 7" xfId="15048" xr:uid="{00000000-0005-0000-0000-000066800000}"/>
    <cellStyle name="Note 8 13 7 2" xfId="26764" xr:uid="{00000000-0005-0000-0000-000067800000}"/>
    <cellStyle name="Note 8 13 7 2 2" xfId="48052" xr:uid="{00000000-0005-0000-0000-000068800000}"/>
    <cellStyle name="Note 8 13 7 3" xfId="38738" xr:uid="{00000000-0005-0000-0000-000069800000}"/>
    <cellStyle name="Note 8 13 8" xfId="18333" xr:uid="{00000000-0005-0000-0000-00006A800000}"/>
    <cellStyle name="Note 8 13 9" xfId="49932" xr:uid="{00000000-0005-0000-0000-00006B800000}"/>
    <cellStyle name="Note 8 14" xfId="5889" xr:uid="{00000000-0005-0000-0000-00006C800000}"/>
    <cellStyle name="Note 8 14 2" xfId="5890" xr:uid="{00000000-0005-0000-0000-00006D800000}"/>
    <cellStyle name="Note 8 14 2 2" xfId="7930" xr:uid="{00000000-0005-0000-0000-00006E800000}"/>
    <cellStyle name="Note 8 14 2 2 2" xfId="10502" xr:uid="{00000000-0005-0000-0000-00006F800000}"/>
    <cellStyle name="Note 8 14 2 2 2 2" xfId="22708" xr:uid="{00000000-0005-0000-0000-000070800000}"/>
    <cellStyle name="Note 8 14 2 2 2 2 2" xfId="43996" xr:uid="{00000000-0005-0000-0000-000071800000}"/>
    <cellStyle name="Note 8 14 2 2 2 3" xfId="34682" xr:uid="{00000000-0005-0000-0000-000072800000}"/>
    <cellStyle name="Note 8 14 2 2 3" xfId="20259" xr:uid="{00000000-0005-0000-0000-000073800000}"/>
    <cellStyle name="Note 8 14 2 2 3 2" xfId="41547" xr:uid="{00000000-0005-0000-0000-000074800000}"/>
    <cellStyle name="Note 8 14 2 2 4" xfId="32233" xr:uid="{00000000-0005-0000-0000-000075800000}"/>
    <cellStyle name="Note 8 14 2 3" xfId="10824" xr:uid="{00000000-0005-0000-0000-000076800000}"/>
    <cellStyle name="Note 8 14 2 3 2" xfId="23030" xr:uid="{00000000-0005-0000-0000-000077800000}"/>
    <cellStyle name="Note 8 14 2 3 2 2" xfId="44318" xr:uid="{00000000-0005-0000-0000-000078800000}"/>
    <cellStyle name="Note 8 14 2 3 3" xfId="35004" xr:uid="{00000000-0005-0000-0000-000079800000}"/>
    <cellStyle name="Note 8 14 2 4" xfId="11107" xr:uid="{00000000-0005-0000-0000-00007A800000}"/>
    <cellStyle name="Note 8 14 2 4 2" xfId="23313" xr:uid="{00000000-0005-0000-0000-00007B800000}"/>
    <cellStyle name="Note 8 14 2 4 2 2" xfId="44601" xr:uid="{00000000-0005-0000-0000-00007C800000}"/>
    <cellStyle name="Note 8 14 2 4 3" xfId="35287" xr:uid="{00000000-0005-0000-0000-00007D800000}"/>
    <cellStyle name="Note 8 14 2 5" xfId="9500" xr:uid="{00000000-0005-0000-0000-00007E800000}"/>
    <cellStyle name="Note 8 14 2 5 2" xfId="21706" xr:uid="{00000000-0005-0000-0000-00007F800000}"/>
    <cellStyle name="Note 8 14 2 5 2 2" xfId="42994" xr:uid="{00000000-0005-0000-0000-000080800000}"/>
    <cellStyle name="Note 8 14 2 5 3" xfId="33680" xr:uid="{00000000-0005-0000-0000-000081800000}"/>
    <cellStyle name="Note 8 14 2 6" xfId="15363" xr:uid="{00000000-0005-0000-0000-000082800000}"/>
    <cellStyle name="Note 8 14 2 6 2" xfId="27079" xr:uid="{00000000-0005-0000-0000-000083800000}"/>
    <cellStyle name="Note 8 14 2 6 2 2" xfId="48367" xr:uid="{00000000-0005-0000-0000-000084800000}"/>
    <cellStyle name="Note 8 14 2 6 3" xfId="39053" xr:uid="{00000000-0005-0000-0000-000085800000}"/>
    <cellStyle name="Note 8 14 2 7" xfId="18336" xr:uid="{00000000-0005-0000-0000-000086800000}"/>
    <cellStyle name="Note 8 14 3" xfId="7554" xr:uid="{00000000-0005-0000-0000-000087800000}"/>
    <cellStyle name="Note 8 14 3 2" xfId="10192" xr:uid="{00000000-0005-0000-0000-000088800000}"/>
    <cellStyle name="Note 8 14 3 2 2" xfId="22398" xr:uid="{00000000-0005-0000-0000-000089800000}"/>
    <cellStyle name="Note 8 14 3 2 2 2" xfId="43686" xr:uid="{00000000-0005-0000-0000-00008A800000}"/>
    <cellStyle name="Note 8 14 3 2 3" xfId="34372" xr:uid="{00000000-0005-0000-0000-00008B800000}"/>
    <cellStyle name="Note 8 14 3 3" xfId="19971" xr:uid="{00000000-0005-0000-0000-00008C800000}"/>
    <cellStyle name="Note 8 14 3 3 2" xfId="41259" xr:uid="{00000000-0005-0000-0000-00008D800000}"/>
    <cellStyle name="Note 8 14 3 4" xfId="31945" xr:uid="{00000000-0005-0000-0000-00008E800000}"/>
    <cellStyle name="Note 8 14 4" xfId="9694" xr:uid="{00000000-0005-0000-0000-00008F800000}"/>
    <cellStyle name="Note 8 14 4 2" xfId="21900" xr:uid="{00000000-0005-0000-0000-000090800000}"/>
    <cellStyle name="Note 8 14 4 2 2" xfId="43188" xr:uid="{00000000-0005-0000-0000-000091800000}"/>
    <cellStyle name="Note 8 14 4 3" xfId="33874" xr:uid="{00000000-0005-0000-0000-000092800000}"/>
    <cellStyle name="Note 8 14 5" xfId="10004" xr:uid="{00000000-0005-0000-0000-000093800000}"/>
    <cellStyle name="Note 8 14 5 2" xfId="22210" xr:uid="{00000000-0005-0000-0000-000094800000}"/>
    <cellStyle name="Note 8 14 5 2 2" xfId="43498" xr:uid="{00000000-0005-0000-0000-000095800000}"/>
    <cellStyle name="Note 8 14 5 3" xfId="34184" xr:uid="{00000000-0005-0000-0000-000096800000}"/>
    <cellStyle name="Note 8 14 6" xfId="9195" xr:uid="{00000000-0005-0000-0000-000097800000}"/>
    <cellStyle name="Note 8 14 6 2" xfId="21404" xr:uid="{00000000-0005-0000-0000-000098800000}"/>
    <cellStyle name="Note 8 14 6 2 2" xfId="42692" xr:uid="{00000000-0005-0000-0000-000099800000}"/>
    <cellStyle name="Note 8 14 6 3" xfId="33378" xr:uid="{00000000-0005-0000-0000-00009A800000}"/>
    <cellStyle name="Note 8 14 7" xfId="15049" xr:uid="{00000000-0005-0000-0000-00009B800000}"/>
    <cellStyle name="Note 8 14 7 2" xfId="26765" xr:uid="{00000000-0005-0000-0000-00009C800000}"/>
    <cellStyle name="Note 8 14 7 2 2" xfId="48053" xr:uid="{00000000-0005-0000-0000-00009D800000}"/>
    <cellStyle name="Note 8 14 7 3" xfId="38739" xr:uid="{00000000-0005-0000-0000-00009E800000}"/>
    <cellStyle name="Note 8 14 8" xfId="18335" xr:uid="{00000000-0005-0000-0000-00009F800000}"/>
    <cellStyle name="Note 8 14 9" xfId="49933" xr:uid="{00000000-0005-0000-0000-0000A0800000}"/>
    <cellStyle name="Note 8 15" xfId="5891" xr:uid="{00000000-0005-0000-0000-0000A1800000}"/>
    <cellStyle name="Note 8 15 2" xfId="5892" xr:uid="{00000000-0005-0000-0000-0000A2800000}"/>
    <cellStyle name="Note 8 15 2 2" xfId="7931" xr:uid="{00000000-0005-0000-0000-0000A3800000}"/>
    <cellStyle name="Note 8 15 2 2 2" xfId="10503" xr:uid="{00000000-0005-0000-0000-0000A4800000}"/>
    <cellStyle name="Note 8 15 2 2 2 2" xfId="22709" xr:uid="{00000000-0005-0000-0000-0000A5800000}"/>
    <cellStyle name="Note 8 15 2 2 2 2 2" xfId="43997" xr:uid="{00000000-0005-0000-0000-0000A6800000}"/>
    <cellStyle name="Note 8 15 2 2 2 3" xfId="34683" xr:uid="{00000000-0005-0000-0000-0000A7800000}"/>
    <cellStyle name="Note 8 15 2 2 3" xfId="20260" xr:uid="{00000000-0005-0000-0000-0000A8800000}"/>
    <cellStyle name="Note 8 15 2 2 3 2" xfId="41548" xr:uid="{00000000-0005-0000-0000-0000A9800000}"/>
    <cellStyle name="Note 8 15 2 2 4" xfId="32234" xr:uid="{00000000-0005-0000-0000-0000AA800000}"/>
    <cellStyle name="Note 8 15 2 3" xfId="10825" xr:uid="{00000000-0005-0000-0000-0000AB800000}"/>
    <cellStyle name="Note 8 15 2 3 2" xfId="23031" xr:uid="{00000000-0005-0000-0000-0000AC800000}"/>
    <cellStyle name="Note 8 15 2 3 2 2" xfId="44319" xr:uid="{00000000-0005-0000-0000-0000AD800000}"/>
    <cellStyle name="Note 8 15 2 3 3" xfId="35005" xr:uid="{00000000-0005-0000-0000-0000AE800000}"/>
    <cellStyle name="Note 8 15 2 4" xfId="11108" xr:uid="{00000000-0005-0000-0000-0000AF800000}"/>
    <cellStyle name="Note 8 15 2 4 2" xfId="23314" xr:uid="{00000000-0005-0000-0000-0000B0800000}"/>
    <cellStyle name="Note 8 15 2 4 2 2" xfId="44602" xr:uid="{00000000-0005-0000-0000-0000B1800000}"/>
    <cellStyle name="Note 8 15 2 4 3" xfId="35288" xr:uid="{00000000-0005-0000-0000-0000B2800000}"/>
    <cellStyle name="Note 8 15 2 5" xfId="9501" xr:uid="{00000000-0005-0000-0000-0000B3800000}"/>
    <cellStyle name="Note 8 15 2 5 2" xfId="21707" xr:uid="{00000000-0005-0000-0000-0000B4800000}"/>
    <cellStyle name="Note 8 15 2 5 2 2" xfId="42995" xr:uid="{00000000-0005-0000-0000-0000B5800000}"/>
    <cellStyle name="Note 8 15 2 5 3" xfId="33681" xr:uid="{00000000-0005-0000-0000-0000B6800000}"/>
    <cellStyle name="Note 8 15 2 6" xfId="15364" xr:uid="{00000000-0005-0000-0000-0000B7800000}"/>
    <cellStyle name="Note 8 15 2 6 2" xfId="27080" xr:uid="{00000000-0005-0000-0000-0000B8800000}"/>
    <cellStyle name="Note 8 15 2 6 2 2" xfId="48368" xr:uid="{00000000-0005-0000-0000-0000B9800000}"/>
    <cellStyle name="Note 8 15 2 6 3" xfId="39054" xr:uid="{00000000-0005-0000-0000-0000BA800000}"/>
    <cellStyle name="Note 8 15 2 7" xfId="18338" xr:uid="{00000000-0005-0000-0000-0000BB800000}"/>
    <cellStyle name="Note 8 15 3" xfId="7555" xr:uid="{00000000-0005-0000-0000-0000BC800000}"/>
    <cellStyle name="Note 8 15 3 2" xfId="10193" xr:uid="{00000000-0005-0000-0000-0000BD800000}"/>
    <cellStyle name="Note 8 15 3 2 2" xfId="22399" xr:uid="{00000000-0005-0000-0000-0000BE800000}"/>
    <cellStyle name="Note 8 15 3 2 2 2" xfId="43687" xr:uid="{00000000-0005-0000-0000-0000BF800000}"/>
    <cellStyle name="Note 8 15 3 2 3" xfId="34373" xr:uid="{00000000-0005-0000-0000-0000C0800000}"/>
    <cellStyle name="Note 8 15 3 3" xfId="19972" xr:uid="{00000000-0005-0000-0000-0000C1800000}"/>
    <cellStyle name="Note 8 15 3 3 2" xfId="41260" xr:uid="{00000000-0005-0000-0000-0000C2800000}"/>
    <cellStyle name="Note 8 15 3 4" xfId="31946" xr:uid="{00000000-0005-0000-0000-0000C3800000}"/>
    <cellStyle name="Note 8 15 4" xfId="9693" xr:uid="{00000000-0005-0000-0000-0000C4800000}"/>
    <cellStyle name="Note 8 15 4 2" xfId="21899" xr:uid="{00000000-0005-0000-0000-0000C5800000}"/>
    <cellStyle name="Note 8 15 4 2 2" xfId="43187" xr:uid="{00000000-0005-0000-0000-0000C6800000}"/>
    <cellStyle name="Note 8 15 4 3" xfId="33873" xr:uid="{00000000-0005-0000-0000-0000C7800000}"/>
    <cellStyle name="Note 8 15 5" xfId="10005" xr:uid="{00000000-0005-0000-0000-0000C8800000}"/>
    <cellStyle name="Note 8 15 5 2" xfId="22211" xr:uid="{00000000-0005-0000-0000-0000C9800000}"/>
    <cellStyle name="Note 8 15 5 2 2" xfId="43499" xr:uid="{00000000-0005-0000-0000-0000CA800000}"/>
    <cellStyle name="Note 8 15 5 3" xfId="34185" xr:uid="{00000000-0005-0000-0000-0000CB800000}"/>
    <cellStyle name="Note 8 15 6" xfId="9196" xr:uid="{00000000-0005-0000-0000-0000CC800000}"/>
    <cellStyle name="Note 8 15 6 2" xfId="21405" xr:uid="{00000000-0005-0000-0000-0000CD800000}"/>
    <cellStyle name="Note 8 15 6 2 2" xfId="42693" xr:uid="{00000000-0005-0000-0000-0000CE800000}"/>
    <cellStyle name="Note 8 15 6 3" xfId="33379" xr:uid="{00000000-0005-0000-0000-0000CF800000}"/>
    <cellStyle name="Note 8 15 7" xfId="15050" xr:uid="{00000000-0005-0000-0000-0000D0800000}"/>
    <cellStyle name="Note 8 15 7 2" xfId="26766" xr:uid="{00000000-0005-0000-0000-0000D1800000}"/>
    <cellStyle name="Note 8 15 7 2 2" xfId="48054" xr:uid="{00000000-0005-0000-0000-0000D2800000}"/>
    <cellStyle name="Note 8 15 7 3" xfId="38740" xr:uid="{00000000-0005-0000-0000-0000D3800000}"/>
    <cellStyle name="Note 8 15 8" xfId="18337" xr:uid="{00000000-0005-0000-0000-0000D4800000}"/>
    <cellStyle name="Note 8 15 9" xfId="49934" xr:uid="{00000000-0005-0000-0000-0000D5800000}"/>
    <cellStyle name="Note 8 16" xfId="5893" xr:uid="{00000000-0005-0000-0000-0000D6800000}"/>
    <cellStyle name="Note 8 16 2" xfId="5894" xr:uid="{00000000-0005-0000-0000-0000D7800000}"/>
    <cellStyle name="Note 8 16 2 2" xfId="7932" xr:uid="{00000000-0005-0000-0000-0000D8800000}"/>
    <cellStyle name="Note 8 16 2 2 2" xfId="10504" xr:uid="{00000000-0005-0000-0000-0000D9800000}"/>
    <cellStyle name="Note 8 16 2 2 2 2" xfId="22710" xr:uid="{00000000-0005-0000-0000-0000DA800000}"/>
    <cellStyle name="Note 8 16 2 2 2 2 2" xfId="43998" xr:uid="{00000000-0005-0000-0000-0000DB800000}"/>
    <cellStyle name="Note 8 16 2 2 2 3" xfId="34684" xr:uid="{00000000-0005-0000-0000-0000DC800000}"/>
    <cellStyle name="Note 8 16 2 2 3" xfId="20261" xr:uid="{00000000-0005-0000-0000-0000DD800000}"/>
    <cellStyle name="Note 8 16 2 2 3 2" xfId="41549" xr:uid="{00000000-0005-0000-0000-0000DE800000}"/>
    <cellStyle name="Note 8 16 2 2 4" xfId="32235" xr:uid="{00000000-0005-0000-0000-0000DF800000}"/>
    <cellStyle name="Note 8 16 2 3" xfId="10826" xr:uid="{00000000-0005-0000-0000-0000E0800000}"/>
    <cellStyle name="Note 8 16 2 3 2" xfId="23032" xr:uid="{00000000-0005-0000-0000-0000E1800000}"/>
    <cellStyle name="Note 8 16 2 3 2 2" xfId="44320" xr:uid="{00000000-0005-0000-0000-0000E2800000}"/>
    <cellStyle name="Note 8 16 2 3 3" xfId="35006" xr:uid="{00000000-0005-0000-0000-0000E3800000}"/>
    <cellStyle name="Note 8 16 2 4" xfId="11109" xr:uid="{00000000-0005-0000-0000-0000E4800000}"/>
    <cellStyle name="Note 8 16 2 4 2" xfId="23315" xr:uid="{00000000-0005-0000-0000-0000E5800000}"/>
    <cellStyle name="Note 8 16 2 4 2 2" xfId="44603" xr:uid="{00000000-0005-0000-0000-0000E6800000}"/>
    <cellStyle name="Note 8 16 2 4 3" xfId="35289" xr:uid="{00000000-0005-0000-0000-0000E7800000}"/>
    <cellStyle name="Note 8 16 2 5" xfId="9502" xr:uid="{00000000-0005-0000-0000-0000E8800000}"/>
    <cellStyle name="Note 8 16 2 5 2" xfId="21708" xr:uid="{00000000-0005-0000-0000-0000E9800000}"/>
    <cellStyle name="Note 8 16 2 5 2 2" xfId="42996" xr:uid="{00000000-0005-0000-0000-0000EA800000}"/>
    <cellStyle name="Note 8 16 2 5 3" xfId="33682" xr:uid="{00000000-0005-0000-0000-0000EB800000}"/>
    <cellStyle name="Note 8 16 2 6" xfId="15365" xr:uid="{00000000-0005-0000-0000-0000EC800000}"/>
    <cellStyle name="Note 8 16 2 6 2" xfId="27081" xr:uid="{00000000-0005-0000-0000-0000ED800000}"/>
    <cellStyle name="Note 8 16 2 6 2 2" xfId="48369" xr:uid="{00000000-0005-0000-0000-0000EE800000}"/>
    <cellStyle name="Note 8 16 2 6 3" xfId="39055" xr:uid="{00000000-0005-0000-0000-0000EF800000}"/>
    <cellStyle name="Note 8 16 2 7" xfId="18340" xr:uid="{00000000-0005-0000-0000-0000F0800000}"/>
    <cellStyle name="Note 8 16 3" xfId="7556" xr:uid="{00000000-0005-0000-0000-0000F1800000}"/>
    <cellStyle name="Note 8 16 3 2" xfId="10194" xr:uid="{00000000-0005-0000-0000-0000F2800000}"/>
    <cellStyle name="Note 8 16 3 2 2" xfId="22400" xr:uid="{00000000-0005-0000-0000-0000F3800000}"/>
    <cellStyle name="Note 8 16 3 2 2 2" xfId="43688" xr:uid="{00000000-0005-0000-0000-0000F4800000}"/>
    <cellStyle name="Note 8 16 3 2 3" xfId="34374" xr:uid="{00000000-0005-0000-0000-0000F5800000}"/>
    <cellStyle name="Note 8 16 3 3" xfId="19973" xr:uid="{00000000-0005-0000-0000-0000F6800000}"/>
    <cellStyle name="Note 8 16 3 3 2" xfId="41261" xr:uid="{00000000-0005-0000-0000-0000F7800000}"/>
    <cellStyle name="Note 8 16 3 4" xfId="31947" xr:uid="{00000000-0005-0000-0000-0000F8800000}"/>
    <cellStyle name="Note 8 16 4" xfId="9692" xr:uid="{00000000-0005-0000-0000-0000F9800000}"/>
    <cellStyle name="Note 8 16 4 2" xfId="21898" xr:uid="{00000000-0005-0000-0000-0000FA800000}"/>
    <cellStyle name="Note 8 16 4 2 2" xfId="43186" xr:uid="{00000000-0005-0000-0000-0000FB800000}"/>
    <cellStyle name="Note 8 16 4 3" xfId="33872" xr:uid="{00000000-0005-0000-0000-0000FC800000}"/>
    <cellStyle name="Note 8 16 5" xfId="10006" xr:uid="{00000000-0005-0000-0000-0000FD800000}"/>
    <cellStyle name="Note 8 16 5 2" xfId="22212" xr:uid="{00000000-0005-0000-0000-0000FE800000}"/>
    <cellStyle name="Note 8 16 5 2 2" xfId="43500" xr:uid="{00000000-0005-0000-0000-0000FF800000}"/>
    <cellStyle name="Note 8 16 5 3" xfId="34186" xr:uid="{00000000-0005-0000-0000-000000810000}"/>
    <cellStyle name="Note 8 16 6" xfId="9197" xr:uid="{00000000-0005-0000-0000-000001810000}"/>
    <cellStyle name="Note 8 16 6 2" xfId="21406" xr:uid="{00000000-0005-0000-0000-000002810000}"/>
    <cellStyle name="Note 8 16 6 2 2" xfId="42694" xr:uid="{00000000-0005-0000-0000-000003810000}"/>
    <cellStyle name="Note 8 16 6 3" xfId="33380" xr:uid="{00000000-0005-0000-0000-000004810000}"/>
    <cellStyle name="Note 8 16 7" xfId="15051" xr:uid="{00000000-0005-0000-0000-000005810000}"/>
    <cellStyle name="Note 8 16 7 2" xfId="26767" xr:uid="{00000000-0005-0000-0000-000006810000}"/>
    <cellStyle name="Note 8 16 7 2 2" xfId="48055" xr:uid="{00000000-0005-0000-0000-000007810000}"/>
    <cellStyle name="Note 8 16 7 3" xfId="38741" xr:uid="{00000000-0005-0000-0000-000008810000}"/>
    <cellStyle name="Note 8 16 8" xfId="18339" xr:uid="{00000000-0005-0000-0000-000009810000}"/>
    <cellStyle name="Note 8 16 9" xfId="49935" xr:uid="{00000000-0005-0000-0000-00000A810000}"/>
    <cellStyle name="Note 8 17" xfId="5895" xr:uid="{00000000-0005-0000-0000-00000B810000}"/>
    <cellStyle name="Note 8 17 2" xfId="5896" xr:uid="{00000000-0005-0000-0000-00000C810000}"/>
    <cellStyle name="Note 8 17 2 2" xfId="7933" xr:uid="{00000000-0005-0000-0000-00000D810000}"/>
    <cellStyle name="Note 8 17 2 2 2" xfId="10505" xr:uid="{00000000-0005-0000-0000-00000E810000}"/>
    <cellStyle name="Note 8 17 2 2 2 2" xfId="22711" xr:uid="{00000000-0005-0000-0000-00000F810000}"/>
    <cellStyle name="Note 8 17 2 2 2 2 2" xfId="43999" xr:uid="{00000000-0005-0000-0000-000010810000}"/>
    <cellStyle name="Note 8 17 2 2 2 3" xfId="34685" xr:uid="{00000000-0005-0000-0000-000011810000}"/>
    <cellStyle name="Note 8 17 2 2 3" xfId="20262" xr:uid="{00000000-0005-0000-0000-000012810000}"/>
    <cellStyle name="Note 8 17 2 2 3 2" xfId="41550" xr:uid="{00000000-0005-0000-0000-000013810000}"/>
    <cellStyle name="Note 8 17 2 2 4" xfId="32236" xr:uid="{00000000-0005-0000-0000-000014810000}"/>
    <cellStyle name="Note 8 17 2 3" xfId="10827" xr:uid="{00000000-0005-0000-0000-000015810000}"/>
    <cellStyle name="Note 8 17 2 3 2" xfId="23033" xr:uid="{00000000-0005-0000-0000-000016810000}"/>
    <cellStyle name="Note 8 17 2 3 2 2" xfId="44321" xr:uid="{00000000-0005-0000-0000-000017810000}"/>
    <cellStyle name="Note 8 17 2 3 3" xfId="35007" xr:uid="{00000000-0005-0000-0000-000018810000}"/>
    <cellStyle name="Note 8 17 2 4" xfId="11110" xr:uid="{00000000-0005-0000-0000-000019810000}"/>
    <cellStyle name="Note 8 17 2 4 2" xfId="23316" xr:uid="{00000000-0005-0000-0000-00001A810000}"/>
    <cellStyle name="Note 8 17 2 4 2 2" xfId="44604" xr:uid="{00000000-0005-0000-0000-00001B810000}"/>
    <cellStyle name="Note 8 17 2 4 3" xfId="35290" xr:uid="{00000000-0005-0000-0000-00001C810000}"/>
    <cellStyle name="Note 8 17 2 5" xfId="9503" xr:uid="{00000000-0005-0000-0000-00001D810000}"/>
    <cellStyle name="Note 8 17 2 5 2" xfId="21709" xr:uid="{00000000-0005-0000-0000-00001E810000}"/>
    <cellStyle name="Note 8 17 2 5 2 2" xfId="42997" xr:uid="{00000000-0005-0000-0000-00001F810000}"/>
    <cellStyle name="Note 8 17 2 5 3" xfId="33683" xr:uid="{00000000-0005-0000-0000-000020810000}"/>
    <cellStyle name="Note 8 17 2 6" xfId="15366" xr:uid="{00000000-0005-0000-0000-000021810000}"/>
    <cellStyle name="Note 8 17 2 6 2" xfId="27082" xr:uid="{00000000-0005-0000-0000-000022810000}"/>
    <cellStyle name="Note 8 17 2 6 2 2" xfId="48370" xr:uid="{00000000-0005-0000-0000-000023810000}"/>
    <cellStyle name="Note 8 17 2 6 3" xfId="39056" xr:uid="{00000000-0005-0000-0000-000024810000}"/>
    <cellStyle name="Note 8 17 2 7" xfId="18342" xr:uid="{00000000-0005-0000-0000-000025810000}"/>
    <cellStyle name="Note 8 17 3" xfId="7557" xr:uid="{00000000-0005-0000-0000-000026810000}"/>
    <cellStyle name="Note 8 17 3 2" xfId="10195" xr:uid="{00000000-0005-0000-0000-000027810000}"/>
    <cellStyle name="Note 8 17 3 2 2" xfId="22401" xr:uid="{00000000-0005-0000-0000-000028810000}"/>
    <cellStyle name="Note 8 17 3 2 2 2" xfId="43689" xr:uid="{00000000-0005-0000-0000-000029810000}"/>
    <cellStyle name="Note 8 17 3 2 3" xfId="34375" xr:uid="{00000000-0005-0000-0000-00002A810000}"/>
    <cellStyle name="Note 8 17 3 3" xfId="19974" xr:uid="{00000000-0005-0000-0000-00002B810000}"/>
    <cellStyle name="Note 8 17 3 3 2" xfId="41262" xr:uid="{00000000-0005-0000-0000-00002C810000}"/>
    <cellStyle name="Note 8 17 3 4" xfId="31948" xr:uid="{00000000-0005-0000-0000-00002D810000}"/>
    <cellStyle name="Note 8 17 4" xfId="9691" xr:uid="{00000000-0005-0000-0000-00002E810000}"/>
    <cellStyle name="Note 8 17 4 2" xfId="21897" xr:uid="{00000000-0005-0000-0000-00002F810000}"/>
    <cellStyle name="Note 8 17 4 2 2" xfId="43185" xr:uid="{00000000-0005-0000-0000-000030810000}"/>
    <cellStyle name="Note 8 17 4 3" xfId="33871" xr:uid="{00000000-0005-0000-0000-000031810000}"/>
    <cellStyle name="Note 8 17 5" xfId="10007" xr:uid="{00000000-0005-0000-0000-000032810000}"/>
    <cellStyle name="Note 8 17 5 2" xfId="22213" xr:uid="{00000000-0005-0000-0000-000033810000}"/>
    <cellStyle name="Note 8 17 5 2 2" xfId="43501" xr:uid="{00000000-0005-0000-0000-000034810000}"/>
    <cellStyle name="Note 8 17 5 3" xfId="34187" xr:uid="{00000000-0005-0000-0000-000035810000}"/>
    <cellStyle name="Note 8 17 6" xfId="9198" xr:uid="{00000000-0005-0000-0000-000036810000}"/>
    <cellStyle name="Note 8 17 6 2" xfId="21407" xr:uid="{00000000-0005-0000-0000-000037810000}"/>
    <cellStyle name="Note 8 17 6 2 2" xfId="42695" xr:uid="{00000000-0005-0000-0000-000038810000}"/>
    <cellStyle name="Note 8 17 6 3" xfId="33381" xr:uid="{00000000-0005-0000-0000-000039810000}"/>
    <cellStyle name="Note 8 17 7" xfId="15052" xr:uid="{00000000-0005-0000-0000-00003A810000}"/>
    <cellStyle name="Note 8 17 7 2" xfId="26768" xr:uid="{00000000-0005-0000-0000-00003B810000}"/>
    <cellStyle name="Note 8 17 7 2 2" xfId="48056" xr:uid="{00000000-0005-0000-0000-00003C810000}"/>
    <cellStyle name="Note 8 17 7 3" xfId="38742" xr:uid="{00000000-0005-0000-0000-00003D810000}"/>
    <cellStyle name="Note 8 17 8" xfId="18341" xr:uid="{00000000-0005-0000-0000-00003E810000}"/>
    <cellStyle name="Note 8 17 9" xfId="49936" xr:uid="{00000000-0005-0000-0000-00003F810000}"/>
    <cellStyle name="Note 8 18" xfId="5897" xr:uid="{00000000-0005-0000-0000-000040810000}"/>
    <cellStyle name="Note 8 18 2" xfId="5898" xr:uid="{00000000-0005-0000-0000-000041810000}"/>
    <cellStyle name="Note 8 18 2 2" xfId="7934" xr:uid="{00000000-0005-0000-0000-000042810000}"/>
    <cellStyle name="Note 8 18 2 2 2" xfId="10506" xr:uid="{00000000-0005-0000-0000-000043810000}"/>
    <cellStyle name="Note 8 18 2 2 2 2" xfId="22712" xr:uid="{00000000-0005-0000-0000-000044810000}"/>
    <cellStyle name="Note 8 18 2 2 2 2 2" xfId="44000" xr:uid="{00000000-0005-0000-0000-000045810000}"/>
    <cellStyle name="Note 8 18 2 2 2 3" xfId="34686" xr:uid="{00000000-0005-0000-0000-000046810000}"/>
    <cellStyle name="Note 8 18 2 2 3" xfId="20263" xr:uid="{00000000-0005-0000-0000-000047810000}"/>
    <cellStyle name="Note 8 18 2 2 3 2" xfId="41551" xr:uid="{00000000-0005-0000-0000-000048810000}"/>
    <cellStyle name="Note 8 18 2 2 4" xfId="32237" xr:uid="{00000000-0005-0000-0000-000049810000}"/>
    <cellStyle name="Note 8 18 2 3" xfId="10828" xr:uid="{00000000-0005-0000-0000-00004A810000}"/>
    <cellStyle name="Note 8 18 2 3 2" xfId="23034" xr:uid="{00000000-0005-0000-0000-00004B810000}"/>
    <cellStyle name="Note 8 18 2 3 2 2" xfId="44322" xr:uid="{00000000-0005-0000-0000-00004C810000}"/>
    <cellStyle name="Note 8 18 2 3 3" xfId="35008" xr:uid="{00000000-0005-0000-0000-00004D810000}"/>
    <cellStyle name="Note 8 18 2 4" xfId="11111" xr:uid="{00000000-0005-0000-0000-00004E810000}"/>
    <cellStyle name="Note 8 18 2 4 2" xfId="23317" xr:uid="{00000000-0005-0000-0000-00004F810000}"/>
    <cellStyle name="Note 8 18 2 4 2 2" xfId="44605" xr:uid="{00000000-0005-0000-0000-000050810000}"/>
    <cellStyle name="Note 8 18 2 4 3" xfId="35291" xr:uid="{00000000-0005-0000-0000-000051810000}"/>
    <cellStyle name="Note 8 18 2 5" xfId="9504" xr:uid="{00000000-0005-0000-0000-000052810000}"/>
    <cellStyle name="Note 8 18 2 5 2" xfId="21710" xr:uid="{00000000-0005-0000-0000-000053810000}"/>
    <cellStyle name="Note 8 18 2 5 2 2" xfId="42998" xr:uid="{00000000-0005-0000-0000-000054810000}"/>
    <cellStyle name="Note 8 18 2 5 3" xfId="33684" xr:uid="{00000000-0005-0000-0000-000055810000}"/>
    <cellStyle name="Note 8 18 2 6" xfId="15367" xr:uid="{00000000-0005-0000-0000-000056810000}"/>
    <cellStyle name="Note 8 18 2 6 2" xfId="27083" xr:uid="{00000000-0005-0000-0000-000057810000}"/>
    <cellStyle name="Note 8 18 2 6 2 2" xfId="48371" xr:uid="{00000000-0005-0000-0000-000058810000}"/>
    <cellStyle name="Note 8 18 2 6 3" xfId="39057" xr:uid="{00000000-0005-0000-0000-000059810000}"/>
    <cellStyle name="Note 8 18 2 7" xfId="18344" xr:uid="{00000000-0005-0000-0000-00005A810000}"/>
    <cellStyle name="Note 8 18 3" xfId="7558" xr:uid="{00000000-0005-0000-0000-00005B810000}"/>
    <cellStyle name="Note 8 18 3 2" xfId="10196" xr:uid="{00000000-0005-0000-0000-00005C810000}"/>
    <cellStyle name="Note 8 18 3 2 2" xfId="22402" xr:uid="{00000000-0005-0000-0000-00005D810000}"/>
    <cellStyle name="Note 8 18 3 2 2 2" xfId="43690" xr:uid="{00000000-0005-0000-0000-00005E810000}"/>
    <cellStyle name="Note 8 18 3 2 3" xfId="34376" xr:uid="{00000000-0005-0000-0000-00005F810000}"/>
    <cellStyle name="Note 8 18 3 3" xfId="19975" xr:uid="{00000000-0005-0000-0000-000060810000}"/>
    <cellStyle name="Note 8 18 3 3 2" xfId="41263" xr:uid="{00000000-0005-0000-0000-000061810000}"/>
    <cellStyle name="Note 8 18 3 4" xfId="31949" xr:uid="{00000000-0005-0000-0000-000062810000}"/>
    <cellStyle name="Note 8 18 4" xfId="9690" xr:uid="{00000000-0005-0000-0000-000063810000}"/>
    <cellStyle name="Note 8 18 4 2" xfId="21896" xr:uid="{00000000-0005-0000-0000-000064810000}"/>
    <cellStyle name="Note 8 18 4 2 2" xfId="43184" xr:uid="{00000000-0005-0000-0000-000065810000}"/>
    <cellStyle name="Note 8 18 4 3" xfId="33870" xr:uid="{00000000-0005-0000-0000-000066810000}"/>
    <cellStyle name="Note 8 18 5" xfId="10008" xr:uid="{00000000-0005-0000-0000-000067810000}"/>
    <cellStyle name="Note 8 18 5 2" xfId="22214" xr:uid="{00000000-0005-0000-0000-000068810000}"/>
    <cellStyle name="Note 8 18 5 2 2" xfId="43502" xr:uid="{00000000-0005-0000-0000-000069810000}"/>
    <cellStyle name="Note 8 18 5 3" xfId="34188" xr:uid="{00000000-0005-0000-0000-00006A810000}"/>
    <cellStyle name="Note 8 18 6" xfId="9199" xr:uid="{00000000-0005-0000-0000-00006B810000}"/>
    <cellStyle name="Note 8 18 6 2" xfId="21408" xr:uid="{00000000-0005-0000-0000-00006C810000}"/>
    <cellStyle name="Note 8 18 6 2 2" xfId="42696" xr:uid="{00000000-0005-0000-0000-00006D810000}"/>
    <cellStyle name="Note 8 18 6 3" xfId="33382" xr:uid="{00000000-0005-0000-0000-00006E810000}"/>
    <cellStyle name="Note 8 18 7" xfId="15053" xr:uid="{00000000-0005-0000-0000-00006F810000}"/>
    <cellStyle name="Note 8 18 7 2" xfId="26769" xr:uid="{00000000-0005-0000-0000-000070810000}"/>
    <cellStyle name="Note 8 18 7 2 2" xfId="48057" xr:uid="{00000000-0005-0000-0000-000071810000}"/>
    <cellStyle name="Note 8 18 7 3" xfId="38743" xr:uid="{00000000-0005-0000-0000-000072810000}"/>
    <cellStyle name="Note 8 18 8" xfId="18343" xr:uid="{00000000-0005-0000-0000-000073810000}"/>
    <cellStyle name="Note 8 18 9" xfId="49937" xr:uid="{00000000-0005-0000-0000-000074810000}"/>
    <cellStyle name="Note 8 19" xfId="5899" xr:uid="{00000000-0005-0000-0000-000075810000}"/>
    <cellStyle name="Note 8 19 2" xfId="5900" xr:uid="{00000000-0005-0000-0000-000076810000}"/>
    <cellStyle name="Note 8 19 2 2" xfId="7935" xr:uid="{00000000-0005-0000-0000-000077810000}"/>
    <cellStyle name="Note 8 19 2 2 2" xfId="10507" xr:uid="{00000000-0005-0000-0000-000078810000}"/>
    <cellStyle name="Note 8 19 2 2 2 2" xfId="22713" xr:uid="{00000000-0005-0000-0000-000079810000}"/>
    <cellStyle name="Note 8 19 2 2 2 2 2" xfId="44001" xr:uid="{00000000-0005-0000-0000-00007A810000}"/>
    <cellStyle name="Note 8 19 2 2 2 3" xfId="34687" xr:uid="{00000000-0005-0000-0000-00007B810000}"/>
    <cellStyle name="Note 8 19 2 2 3" xfId="20264" xr:uid="{00000000-0005-0000-0000-00007C810000}"/>
    <cellStyle name="Note 8 19 2 2 3 2" xfId="41552" xr:uid="{00000000-0005-0000-0000-00007D810000}"/>
    <cellStyle name="Note 8 19 2 2 4" xfId="32238" xr:uid="{00000000-0005-0000-0000-00007E810000}"/>
    <cellStyle name="Note 8 19 2 3" xfId="10829" xr:uid="{00000000-0005-0000-0000-00007F810000}"/>
    <cellStyle name="Note 8 19 2 3 2" xfId="23035" xr:uid="{00000000-0005-0000-0000-000080810000}"/>
    <cellStyle name="Note 8 19 2 3 2 2" xfId="44323" xr:uid="{00000000-0005-0000-0000-000081810000}"/>
    <cellStyle name="Note 8 19 2 3 3" xfId="35009" xr:uid="{00000000-0005-0000-0000-000082810000}"/>
    <cellStyle name="Note 8 19 2 4" xfId="11112" xr:uid="{00000000-0005-0000-0000-000083810000}"/>
    <cellStyle name="Note 8 19 2 4 2" xfId="23318" xr:uid="{00000000-0005-0000-0000-000084810000}"/>
    <cellStyle name="Note 8 19 2 4 2 2" xfId="44606" xr:uid="{00000000-0005-0000-0000-000085810000}"/>
    <cellStyle name="Note 8 19 2 4 3" xfId="35292" xr:uid="{00000000-0005-0000-0000-000086810000}"/>
    <cellStyle name="Note 8 19 2 5" xfId="9505" xr:uid="{00000000-0005-0000-0000-000087810000}"/>
    <cellStyle name="Note 8 19 2 5 2" xfId="21711" xr:uid="{00000000-0005-0000-0000-000088810000}"/>
    <cellStyle name="Note 8 19 2 5 2 2" xfId="42999" xr:uid="{00000000-0005-0000-0000-000089810000}"/>
    <cellStyle name="Note 8 19 2 5 3" xfId="33685" xr:uid="{00000000-0005-0000-0000-00008A810000}"/>
    <cellStyle name="Note 8 19 2 6" xfId="15368" xr:uid="{00000000-0005-0000-0000-00008B810000}"/>
    <cellStyle name="Note 8 19 2 6 2" xfId="27084" xr:uid="{00000000-0005-0000-0000-00008C810000}"/>
    <cellStyle name="Note 8 19 2 6 2 2" xfId="48372" xr:uid="{00000000-0005-0000-0000-00008D810000}"/>
    <cellStyle name="Note 8 19 2 6 3" xfId="39058" xr:uid="{00000000-0005-0000-0000-00008E810000}"/>
    <cellStyle name="Note 8 19 2 7" xfId="18346" xr:uid="{00000000-0005-0000-0000-00008F810000}"/>
    <cellStyle name="Note 8 19 3" xfId="7559" xr:uid="{00000000-0005-0000-0000-000090810000}"/>
    <cellStyle name="Note 8 19 3 2" xfId="10197" xr:uid="{00000000-0005-0000-0000-000091810000}"/>
    <cellStyle name="Note 8 19 3 2 2" xfId="22403" xr:uid="{00000000-0005-0000-0000-000092810000}"/>
    <cellStyle name="Note 8 19 3 2 2 2" xfId="43691" xr:uid="{00000000-0005-0000-0000-000093810000}"/>
    <cellStyle name="Note 8 19 3 2 3" xfId="34377" xr:uid="{00000000-0005-0000-0000-000094810000}"/>
    <cellStyle name="Note 8 19 3 3" xfId="19976" xr:uid="{00000000-0005-0000-0000-000095810000}"/>
    <cellStyle name="Note 8 19 3 3 2" xfId="41264" xr:uid="{00000000-0005-0000-0000-000096810000}"/>
    <cellStyle name="Note 8 19 3 4" xfId="31950" xr:uid="{00000000-0005-0000-0000-000097810000}"/>
    <cellStyle name="Note 8 19 4" xfId="9689" xr:uid="{00000000-0005-0000-0000-000098810000}"/>
    <cellStyle name="Note 8 19 4 2" xfId="21895" xr:uid="{00000000-0005-0000-0000-000099810000}"/>
    <cellStyle name="Note 8 19 4 2 2" xfId="43183" xr:uid="{00000000-0005-0000-0000-00009A810000}"/>
    <cellStyle name="Note 8 19 4 3" xfId="33869" xr:uid="{00000000-0005-0000-0000-00009B810000}"/>
    <cellStyle name="Note 8 19 5" xfId="10009" xr:uid="{00000000-0005-0000-0000-00009C810000}"/>
    <cellStyle name="Note 8 19 5 2" xfId="22215" xr:uid="{00000000-0005-0000-0000-00009D810000}"/>
    <cellStyle name="Note 8 19 5 2 2" xfId="43503" xr:uid="{00000000-0005-0000-0000-00009E810000}"/>
    <cellStyle name="Note 8 19 5 3" xfId="34189" xr:uid="{00000000-0005-0000-0000-00009F810000}"/>
    <cellStyle name="Note 8 19 6" xfId="9200" xr:uid="{00000000-0005-0000-0000-0000A0810000}"/>
    <cellStyle name="Note 8 19 6 2" xfId="21409" xr:uid="{00000000-0005-0000-0000-0000A1810000}"/>
    <cellStyle name="Note 8 19 6 2 2" xfId="42697" xr:uid="{00000000-0005-0000-0000-0000A2810000}"/>
    <cellStyle name="Note 8 19 6 3" xfId="33383" xr:uid="{00000000-0005-0000-0000-0000A3810000}"/>
    <cellStyle name="Note 8 19 7" xfId="15054" xr:uid="{00000000-0005-0000-0000-0000A4810000}"/>
    <cellStyle name="Note 8 19 7 2" xfId="26770" xr:uid="{00000000-0005-0000-0000-0000A5810000}"/>
    <cellStyle name="Note 8 19 7 2 2" xfId="48058" xr:uid="{00000000-0005-0000-0000-0000A6810000}"/>
    <cellStyle name="Note 8 19 7 3" xfId="38744" xr:uid="{00000000-0005-0000-0000-0000A7810000}"/>
    <cellStyle name="Note 8 19 8" xfId="18345" xr:uid="{00000000-0005-0000-0000-0000A8810000}"/>
    <cellStyle name="Note 8 19 9" xfId="49938" xr:uid="{00000000-0005-0000-0000-0000A9810000}"/>
    <cellStyle name="Note 8 2" xfId="5901" xr:uid="{00000000-0005-0000-0000-0000AA810000}"/>
    <cellStyle name="Note 8 2 2" xfId="5902" xr:uid="{00000000-0005-0000-0000-0000AB810000}"/>
    <cellStyle name="Note 8 2 2 2" xfId="7936" xr:uid="{00000000-0005-0000-0000-0000AC810000}"/>
    <cellStyle name="Note 8 2 2 2 2" xfId="10508" xr:uid="{00000000-0005-0000-0000-0000AD810000}"/>
    <cellStyle name="Note 8 2 2 2 2 2" xfId="22714" xr:uid="{00000000-0005-0000-0000-0000AE810000}"/>
    <cellStyle name="Note 8 2 2 2 2 2 2" xfId="44002" xr:uid="{00000000-0005-0000-0000-0000AF810000}"/>
    <cellStyle name="Note 8 2 2 2 2 3" xfId="34688" xr:uid="{00000000-0005-0000-0000-0000B0810000}"/>
    <cellStyle name="Note 8 2 2 2 3" xfId="20265" xr:uid="{00000000-0005-0000-0000-0000B1810000}"/>
    <cellStyle name="Note 8 2 2 2 3 2" xfId="41553" xr:uid="{00000000-0005-0000-0000-0000B2810000}"/>
    <cellStyle name="Note 8 2 2 2 4" xfId="32239" xr:uid="{00000000-0005-0000-0000-0000B3810000}"/>
    <cellStyle name="Note 8 2 2 2 5" xfId="49939" xr:uid="{00000000-0005-0000-0000-0000B4810000}"/>
    <cellStyle name="Note 8 2 2 3" xfId="10830" xr:uid="{00000000-0005-0000-0000-0000B5810000}"/>
    <cellStyle name="Note 8 2 2 3 2" xfId="23036" xr:uid="{00000000-0005-0000-0000-0000B6810000}"/>
    <cellStyle name="Note 8 2 2 3 2 2" xfId="44324" xr:uid="{00000000-0005-0000-0000-0000B7810000}"/>
    <cellStyle name="Note 8 2 2 3 3" xfId="35010" xr:uid="{00000000-0005-0000-0000-0000B8810000}"/>
    <cellStyle name="Note 8 2 2 3 4" xfId="49940" xr:uid="{00000000-0005-0000-0000-0000B9810000}"/>
    <cellStyle name="Note 8 2 2 4" xfId="11113" xr:uid="{00000000-0005-0000-0000-0000BA810000}"/>
    <cellStyle name="Note 8 2 2 4 2" xfId="23319" xr:uid="{00000000-0005-0000-0000-0000BB810000}"/>
    <cellStyle name="Note 8 2 2 4 2 2" xfId="44607" xr:uid="{00000000-0005-0000-0000-0000BC810000}"/>
    <cellStyle name="Note 8 2 2 4 3" xfId="35293" xr:uid="{00000000-0005-0000-0000-0000BD810000}"/>
    <cellStyle name="Note 8 2 2 4 4" xfId="49941" xr:uid="{00000000-0005-0000-0000-0000BE810000}"/>
    <cellStyle name="Note 8 2 2 5" xfId="9506" xr:uid="{00000000-0005-0000-0000-0000BF810000}"/>
    <cellStyle name="Note 8 2 2 5 2" xfId="21712" xr:uid="{00000000-0005-0000-0000-0000C0810000}"/>
    <cellStyle name="Note 8 2 2 5 2 2" xfId="43000" xr:uid="{00000000-0005-0000-0000-0000C1810000}"/>
    <cellStyle name="Note 8 2 2 5 3" xfId="33686" xr:uid="{00000000-0005-0000-0000-0000C2810000}"/>
    <cellStyle name="Note 8 2 2 5 4" xfId="49942" xr:uid="{00000000-0005-0000-0000-0000C3810000}"/>
    <cellStyle name="Note 8 2 2 6" xfId="15369" xr:uid="{00000000-0005-0000-0000-0000C4810000}"/>
    <cellStyle name="Note 8 2 2 6 2" xfId="27085" xr:uid="{00000000-0005-0000-0000-0000C5810000}"/>
    <cellStyle name="Note 8 2 2 6 2 2" xfId="48373" xr:uid="{00000000-0005-0000-0000-0000C6810000}"/>
    <cellStyle name="Note 8 2 2 6 3" xfId="39059" xr:uid="{00000000-0005-0000-0000-0000C7810000}"/>
    <cellStyle name="Note 8 2 2 6 4" xfId="49943" xr:uid="{00000000-0005-0000-0000-0000C8810000}"/>
    <cellStyle name="Note 8 2 2 7" xfId="18348" xr:uid="{00000000-0005-0000-0000-0000C9810000}"/>
    <cellStyle name="Note 8 2 2 8" xfId="49944" xr:uid="{00000000-0005-0000-0000-0000CA810000}"/>
    <cellStyle name="Note 8 2 3" xfId="7560" xr:uid="{00000000-0005-0000-0000-0000CB810000}"/>
    <cellStyle name="Note 8 2 3 2" xfId="10198" xr:uid="{00000000-0005-0000-0000-0000CC810000}"/>
    <cellStyle name="Note 8 2 3 2 2" xfId="22404" xr:uid="{00000000-0005-0000-0000-0000CD810000}"/>
    <cellStyle name="Note 8 2 3 2 2 2" xfId="43692" xr:uid="{00000000-0005-0000-0000-0000CE810000}"/>
    <cellStyle name="Note 8 2 3 2 3" xfId="34378" xr:uid="{00000000-0005-0000-0000-0000CF810000}"/>
    <cellStyle name="Note 8 2 3 3" xfId="19977" xr:uid="{00000000-0005-0000-0000-0000D0810000}"/>
    <cellStyle name="Note 8 2 3 3 2" xfId="41265" xr:uid="{00000000-0005-0000-0000-0000D1810000}"/>
    <cellStyle name="Note 8 2 3 4" xfId="31951" xr:uid="{00000000-0005-0000-0000-0000D2810000}"/>
    <cellStyle name="Note 8 2 3 5" xfId="49945" xr:uid="{00000000-0005-0000-0000-0000D3810000}"/>
    <cellStyle name="Note 8 2 4" xfId="9688" xr:uid="{00000000-0005-0000-0000-0000D4810000}"/>
    <cellStyle name="Note 8 2 4 2" xfId="21894" xr:uid="{00000000-0005-0000-0000-0000D5810000}"/>
    <cellStyle name="Note 8 2 4 2 2" xfId="43182" xr:uid="{00000000-0005-0000-0000-0000D6810000}"/>
    <cellStyle name="Note 8 2 4 3" xfId="33868" xr:uid="{00000000-0005-0000-0000-0000D7810000}"/>
    <cellStyle name="Note 8 2 4 4" xfId="49946" xr:uid="{00000000-0005-0000-0000-0000D8810000}"/>
    <cellStyle name="Note 8 2 5" xfId="10010" xr:uid="{00000000-0005-0000-0000-0000D9810000}"/>
    <cellStyle name="Note 8 2 5 2" xfId="22216" xr:uid="{00000000-0005-0000-0000-0000DA810000}"/>
    <cellStyle name="Note 8 2 5 2 2" xfId="43504" xr:uid="{00000000-0005-0000-0000-0000DB810000}"/>
    <cellStyle name="Note 8 2 5 3" xfId="34190" xr:uid="{00000000-0005-0000-0000-0000DC810000}"/>
    <cellStyle name="Note 8 2 5 4" xfId="49947" xr:uid="{00000000-0005-0000-0000-0000DD810000}"/>
    <cellStyle name="Note 8 2 6" xfId="9201" xr:uid="{00000000-0005-0000-0000-0000DE810000}"/>
    <cellStyle name="Note 8 2 6 2" xfId="21410" xr:uid="{00000000-0005-0000-0000-0000DF810000}"/>
    <cellStyle name="Note 8 2 6 2 2" xfId="42698" xr:uid="{00000000-0005-0000-0000-0000E0810000}"/>
    <cellStyle name="Note 8 2 6 3" xfId="33384" xr:uid="{00000000-0005-0000-0000-0000E1810000}"/>
    <cellStyle name="Note 8 2 7" xfId="15055" xr:uid="{00000000-0005-0000-0000-0000E2810000}"/>
    <cellStyle name="Note 8 2 7 2" xfId="26771" xr:uid="{00000000-0005-0000-0000-0000E3810000}"/>
    <cellStyle name="Note 8 2 7 2 2" xfId="48059" xr:uid="{00000000-0005-0000-0000-0000E4810000}"/>
    <cellStyle name="Note 8 2 7 3" xfId="38745" xr:uid="{00000000-0005-0000-0000-0000E5810000}"/>
    <cellStyle name="Note 8 2 8" xfId="18347" xr:uid="{00000000-0005-0000-0000-0000E6810000}"/>
    <cellStyle name="Note 8 2 9" xfId="49948" xr:uid="{00000000-0005-0000-0000-0000E7810000}"/>
    <cellStyle name="Note 8 20" xfId="5903" xr:uid="{00000000-0005-0000-0000-0000E8810000}"/>
    <cellStyle name="Note 8 20 2" xfId="5904" xr:uid="{00000000-0005-0000-0000-0000E9810000}"/>
    <cellStyle name="Note 8 20 2 2" xfId="7937" xr:uid="{00000000-0005-0000-0000-0000EA810000}"/>
    <cellStyle name="Note 8 20 2 2 2" xfId="10509" xr:uid="{00000000-0005-0000-0000-0000EB810000}"/>
    <cellStyle name="Note 8 20 2 2 2 2" xfId="22715" xr:uid="{00000000-0005-0000-0000-0000EC810000}"/>
    <cellStyle name="Note 8 20 2 2 2 2 2" xfId="44003" xr:uid="{00000000-0005-0000-0000-0000ED810000}"/>
    <cellStyle name="Note 8 20 2 2 2 3" xfId="34689" xr:uid="{00000000-0005-0000-0000-0000EE810000}"/>
    <cellStyle name="Note 8 20 2 2 3" xfId="20266" xr:uid="{00000000-0005-0000-0000-0000EF810000}"/>
    <cellStyle name="Note 8 20 2 2 3 2" xfId="41554" xr:uid="{00000000-0005-0000-0000-0000F0810000}"/>
    <cellStyle name="Note 8 20 2 2 4" xfId="32240" xr:uid="{00000000-0005-0000-0000-0000F1810000}"/>
    <cellStyle name="Note 8 20 2 3" xfId="10831" xr:uid="{00000000-0005-0000-0000-0000F2810000}"/>
    <cellStyle name="Note 8 20 2 3 2" xfId="23037" xr:uid="{00000000-0005-0000-0000-0000F3810000}"/>
    <cellStyle name="Note 8 20 2 3 2 2" xfId="44325" xr:uid="{00000000-0005-0000-0000-0000F4810000}"/>
    <cellStyle name="Note 8 20 2 3 3" xfId="35011" xr:uid="{00000000-0005-0000-0000-0000F5810000}"/>
    <cellStyle name="Note 8 20 2 4" xfId="11114" xr:uid="{00000000-0005-0000-0000-0000F6810000}"/>
    <cellStyle name="Note 8 20 2 4 2" xfId="23320" xr:uid="{00000000-0005-0000-0000-0000F7810000}"/>
    <cellStyle name="Note 8 20 2 4 2 2" xfId="44608" xr:uid="{00000000-0005-0000-0000-0000F8810000}"/>
    <cellStyle name="Note 8 20 2 4 3" xfId="35294" xr:uid="{00000000-0005-0000-0000-0000F9810000}"/>
    <cellStyle name="Note 8 20 2 5" xfId="9507" xr:uid="{00000000-0005-0000-0000-0000FA810000}"/>
    <cellStyle name="Note 8 20 2 5 2" xfId="21713" xr:uid="{00000000-0005-0000-0000-0000FB810000}"/>
    <cellStyle name="Note 8 20 2 5 2 2" xfId="43001" xr:uid="{00000000-0005-0000-0000-0000FC810000}"/>
    <cellStyle name="Note 8 20 2 5 3" xfId="33687" xr:uid="{00000000-0005-0000-0000-0000FD810000}"/>
    <cellStyle name="Note 8 20 2 6" xfId="15370" xr:uid="{00000000-0005-0000-0000-0000FE810000}"/>
    <cellStyle name="Note 8 20 2 6 2" xfId="27086" xr:uid="{00000000-0005-0000-0000-0000FF810000}"/>
    <cellStyle name="Note 8 20 2 6 2 2" xfId="48374" xr:uid="{00000000-0005-0000-0000-000000820000}"/>
    <cellStyle name="Note 8 20 2 6 3" xfId="39060" xr:uid="{00000000-0005-0000-0000-000001820000}"/>
    <cellStyle name="Note 8 20 2 7" xfId="18350" xr:uid="{00000000-0005-0000-0000-000002820000}"/>
    <cellStyle name="Note 8 20 3" xfId="7561" xr:uid="{00000000-0005-0000-0000-000003820000}"/>
    <cellStyle name="Note 8 20 3 2" xfId="10199" xr:uid="{00000000-0005-0000-0000-000004820000}"/>
    <cellStyle name="Note 8 20 3 2 2" xfId="22405" xr:uid="{00000000-0005-0000-0000-000005820000}"/>
    <cellStyle name="Note 8 20 3 2 2 2" xfId="43693" xr:uid="{00000000-0005-0000-0000-000006820000}"/>
    <cellStyle name="Note 8 20 3 2 3" xfId="34379" xr:uid="{00000000-0005-0000-0000-000007820000}"/>
    <cellStyle name="Note 8 20 3 3" xfId="19978" xr:uid="{00000000-0005-0000-0000-000008820000}"/>
    <cellStyle name="Note 8 20 3 3 2" xfId="41266" xr:uid="{00000000-0005-0000-0000-000009820000}"/>
    <cellStyle name="Note 8 20 3 4" xfId="31952" xr:uid="{00000000-0005-0000-0000-00000A820000}"/>
    <cellStyle name="Note 8 20 4" xfId="9687" xr:uid="{00000000-0005-0000-0000-00000B820000}"/>
    <cellStyle name="Note 8 20 4 2" xfId="21893" xr:uid="{00000000-0005-0000-0000-00000C820000}"/>
    <cellStyle name="Note 8 20 4 2 2" xfId="43181" xr:uid="{00000000-0005-0000-0000-00000D820000}"/>
    <cellStyle name="Note 8 20 4 3" xfId="33867" xr:uid="{00000000-0005-0000-0000-00000E820000}"/>
    <cellStyle name="Note 8 20 5" xfId="10011" xr:uid="{00000000-0005-0000-0000-00000F820000}"/>
    <cellStyle name="Note 8 20 5 2" xfId="22217" xr:uid="{00000000-0005-0000-0000-000010820000}"/>
    <cellStyle name="Note 8 20 5 2 2" xfId="43505" xr:uid="{00000000-0005-0000-0000-000011820000}"/>
    <cellStyle name="Note 8 20 5 3" xfId="34191" xr:uid="{00000000-0005-0000-0000-000012820000}"/>
    <cellStyle name="Note 8 20 6" xfId="9202" xr:uid="{00000000-0005-0000-0000-000013820000}"/>
    <cellStyle name="Note 8 20 6 2" xfId="21411" xr:uid="{00000000-0005-0000-0000-000014820000}"/>
    <cellStyle name="Note 8 20 6 2 2" xfId="42699" xr:uid="{00000000-0005-0000-0000-000015820000}"/>
    <cellStyle name="Note 8 20 6 3" xfId="33385" xr:uid="{00000000-0005-0000-0000-000016820000}"/>
    <cellStyle name="Note 8 20 7" xfId="15056" xr:uid="{00000000-0005-0000-0000-000017820000}"/>
    <cellStyle name="Note 8 20 7 2" xfId="26772" xr:uid="{00000000-0005-0000-0000-000018820000}"/>
    <cellStyle name="Note 8 20 7 2 2" xfId="48060" xr:uid="{00000000-0005-0000-0000-000019820000}"/>
    <cellStyle name="Note 8 20 7 3" xfId="38746" xr:uid="{00000000-0005-0000-0000-00001A820000}"/>
    <cellStyle name="Note 8 20 8" xfId="18349" xr:uid="{00000000-0005-0000-0000-00001B820000}"/>
    <cellStyle name="Note 8 20 9" xfId="49949" xr:uid="{00000000-0005-0000-0000-00001C820000}"/>
    <cellStyle name="Note 8 21" xfId="5905" xr:uid="{00000000-0005-0000-0000-00001D820000}"/>
    <cellStyle name="Note 8 21 2" xfId="5906" xr:uid="{00000000-0005-0000-0000-00001E820000}"/>
    <cellStyle name="Note 8 21 2 2" xfId="7938" xr:uid="{00000000-0005-0000-0000-00001F820000}"/>
    <cellStyle name="Note 8 21 2 2 2" xfId="10510" xr:uid="{00000000-0005-0000-0000-000020820000}"/>
    <cellStyle name="Note 8 21 2 2 2 2" xfId="22716" xr:uid="{00000000-0005-0000-0000-000021820000}"/>
    <cellStyle name="Note 8 21 2 2 2 2 2" xfId="44004" xr:uid="{00000000-0005-0000-0000-000022820000}"/>
    <cellStyle name="Note 8 21 2 2 2 3" xfId="34690" xr:uid="{00000000-0005-0000-0000-000023820000}"/>
    <cellStyle name="Note 8 21 2 2 3" xfId="20267" xr:uid="{00000000-0005-0000-0000-000024820000}"/>
    <cellStyle name="Note 8 21 2 2 3 2" xfId="41555" xr:uid="{00000000-0005-0000-0000-000025820000}"/>
    <cellStyle name="Note 8 21 2 2 4" xfId="32241" xr:uid="{00000000-0005-0000-0000-000026820000}"/>
    <cellStyle name="Note 8 21 2 3" xfId="10832" xr:uid="{00000000-0005-0000-0000-000027820000}"/>
    <cellStyle name="Note 8 21 2 3 2" xfId="23038" xr:uid="{00000000-0005-0000-0000-000028820000}"/>
    <cellStyle name="Note 8 21 2 3 2 2" xfId="44326" xr:uid="{00000000-0005-0000-0000-000029820000}"/>
    <cellStyle name="Note 8 21 2 3 3" xfId="35012" xr:uid="{00000000-0005-0000-0000-00002A820000}"/>
    <cellStyle name="Note 8 21 2 4" xfId="11115" xr:uid="{00000000-0005-0000-0000-00002B820000}"/>
    <cellStyle name="Note 8 21 2 4 2" xfId="23321" xr:uid="{00000000-0005-0000-0000-00002C820000}"/>
    <cellStyle name="Note 8 21 2 4 2 2" xfId="44609" xr:uid="{00000000-0005-0000-0000-00002D820000}"/>
    <cellStyle name="Note 8 21 2 4 3" xfId="35295" xr:uid="{00000000-0005-0000-0000-00002E820000}"/>
    <cellStyle name="Note 8 21 2 5" xfId="9508" xr:uid="{00000000-0005-0000-0000-00002F820000}"/>
    <cellStyle name="Note 8 21 2 5 2" xfId="21714" xr:uid="{00000000-0005-0000-0000-000030820000}"/>
    <cellStyle name="Note 8 21 2 5 2 2" xfId="43002" xr:uid="{00000000-0005-0000-0000-000031820000}"/>
    <cellStyle name="Note 8 21 2 5 3" xfId="33688" xr:uid="{00000000-0005-0000-0000-000032820000}"/>
    <cellStyle name="Note 8 21 2 6" xfId="15371" xr:uid="{00000000-0005-0000-0000-000033820000}"/>
    <cellStyle name="Note 8 21 2 6 2" xfId="27087" xr:uid="{00000000-0005-0000-0000-000034820000}"/>
    <cellStyle name="Note 8 21 2 6 2 2" xfId="48375" xr:uid="{00000000-0005-0000-0000-000035820000}"/>
    <cellStyle name="Note 8 21 2 6 3" xfId="39061" xr:uid="{00000000-0005-0000-0000-000036820000}"/>
    <cellStyle name="Note 8 21 2 7" xfId="18352" xr:uid="{00000000-0005-0000-0000-000037820000}"/>
    <cellStyle name="Note 8 21 3" xfId="7562" xr:uid="{00000000-0005-0000-0000-000038820000}"/>
    <cellStyle name="Note 8 21 3 2" xfId="10200" xr:uid="{00000000-0005-0000-0000-000039820000}"/>
    <cellStyle name="Note 8 21 3 2 2" xfId="22406" xr:uid="{00000000-0005-0000-0000-00003A820000}"/>
    <cellStyle name="Note 8 21 3 2 2 2" xfId="43694" xr:uid="{00000000-0005-0000-0000-00003B820000}"/>
    <cellStyle name="Note 8 21 3 2 3" xfId="34380" xr:uid="{00000000-0005-0000-0000-00003C820000}"/>
    <cellStyle name="Note 8 21 3 3" xfId="19979" xr:uid="{00000000-0005-0000-0000-00003D820000}"/>
    <cellStyle name="Note 8 21 3 3 2" xfId="41267" xr:uid="{00000000-0005-0000-0000-00003E820000}"/>
    <cellStyle name="Note 8 21 3 4" xfId="31953" xr:uid="{00000000-0005-0000-0000-00003F820000}"/>
    <cellStyle name="Note 8 21 4" xfId="9686" xr:uid="{00000000-0005-0000-0000-000040820000}"/>
    <cellStyle name="Note 8 21 4 2" xfId="21892" xr:uid="{00000000-0005-0000-0000-000041820000}"/>
    <cellStyle name="Note 8 21 4 2 2" xfId="43180" xr:uid="{00000000-0005-0000-0000-000042820000}"/>
    <cellStyle name="Note 8 21 4 3" xfId="33866" xr:uid="{00000000-0005-0000-0000-000043820000}"/>
    <cellStyle name="Note 8 21 5" xfId="10012" xr:uid="{00000000-0005-0000-0000-000044820000}"/>
    <cellStyle name="Note 8 21 5 2" xfId="22218" xr:uid="{00000000-0005-0000-0000-000045820000}"/>
    <cellStyle name="Note 8 21 5 2 2" xfId="43506" xr:uid="{00000000-0005-0000-0000-000046820000}"/>
    <cellStyle name="Note 8 21 5 3" xfId="34192" xr:uid="{00000000-0005-0000-0000-000047820000}"/>
    <cellStyle name="Note 8 21 6" xfId="9203" xr:uid="{00000000-0005-0000-0000-000048820000}"/>
    <cellStyle name="Note 8 21 6 2" xfId="21412" xr:uid="{00000000-0005-0000-0000-000049820000}"/>
    <cellStyle name="Note 8 21 6 2 2" xfId="42700" xr:uid="{00000000-0005-0000-0000-00004A820000}"/>
    <cellStyle name="Note 8 21 6 3" xfId="33386" xr:uid="{00000000-0005-0000-0000-00004B820000}"/>
    <cellStyle name="Note 8 21 7" xfId="15057" xr:uid="{00000000-0005-0000-0000-00004C820000}"/>
    <cellStyle name="Note 8 21 7 2" xfId="26773" xr:uid="{00000000-0005-0000-0000-00004D820000}"/>
    <cellStyle name="Note 8 21 7 2 2" xfId="48061" xr:uid="{00000000-0005-0000-0000-00004E820000}"/>
    <cellStyle name="Note 8 21 7 3" xfId="38747" xr:uid="{00000000-0005-0000-0000-00004F820000}"/>
    <cellStyle name="Note 8 21 8" xfId="18351" xr:uid="{00000000-0005-0000-0000-000050820000}"/>
    <cellStyle name="Note 8 21 9" xfId="49950" xr:uid="{00000000-0005-0000-0000-000051820000}"/>
    <cellStyle name="Note 8 22" xfId="5907" xr:uid="{00000000-0005-0000-0000-000052820000}"/>
    <cellStyle name="Note 8 22 2" xfId="5908" xr:uid="{00000000-0005-0000-0000-000053820000}"/>
    <cellStyle name="Note 8 22 2 2" xfId="7939" xr:uid="{00000000-0005-0000-0000-000054820000}"/>
    <cellStyle name="Note 8 22 2 2 2" xfId="10511" xr:uid="{00000000-0005-0000-0000-000055820000}"/>
    <cellStyle name="Note 8 22 2 2 2 2" xfId="22717" xr:uid="{00000000-0005-0000-0000-000056820000}"/>
    <cellStyle name="Note 8 22 2 2 2 2 2" xfId="44005" xr:uid="{00000000-0005-0000-0000-000057820000}"/>
    <cellStyle name="Note 8 22 2 2 2 3" xfId="34691" xr:uid="{00000000-0005-0000-0000-000058820000}"/>
    <cellStyle name="Note 8 22 2 2 3" xfId="20268" xr:uid="{00000000-0005-0000-0000-000059820000}"/>
    <cellStyle name="Note 8 22 2 2 3 2" xfId="41556" xr:uid="{00000000-0005-0000-0000-00005A820000}"/>
    <cellStyle name="Note 8 22 2 2 4" xfId="32242" xr:uid="{00000000-0005-0000-0000-00005B820000}"/>
    <cellStyle name="Note 8 22 2 3" xfId="10833" xr:uid="{00000000-0005-0000-0000-00005C820000}"/>
    <cellStyle name="Note 8 22 2 3 2" xfId="23039" xr:uid="{00000000-0005-0000-0000-00005D820000}"/>
    <cellStyle name="Note 8 22 2 3 2 2" xfId="44327" xr:uid="{00000000-0005-0000-0000-00005E820000}"/>
    <cellStyle name="Note 8 22 2 3 3" xfId="35013" xr:uid="{00000000-0005-0000-0000-00005F820000}"/>
    <cellStyle name="Note 8 22 2 4" xfId="11116" xr:uid="{00000000-0005-0000-0000-000060820000}"/>
    <cellStyle name="Note 8 22 2 4 2" xfId="23322" xr:uid="{00000000-0005-0000-0000-000061820000}"/>
    <cellStyle name="Note 8 22 2 4 2 2" xfId="44610" xr:uid="{00000000-0005-0000-0000-000062820000}"/>
    <cellStyle name="Note 8 22 2 4 3" xfId="35296" xr:uid="{00000000-0005-0000-0000-000063820000}"/>
    <cellStyle name="Note 8 22 2 5" xfId="9509" xr:uid="{00000000-0005-0000-0000-000064820000}"/>
    <cellStyle name="Note 8 22 2 5 2" xfId="21715" xr:uid="{00000000-0005-0000-0000-000065820000}"/>
    <cellStyle name="Note 8 22 2 5 2 2" xfId="43003" xr:uid="{00000000-0005-0000-0000-000066820000}"/>
    <cellStyle name="Note 8 22 2 5 3" xfId="33689" xr:uid="{00000000-0005-0000-0000-000067820000}"/>
    <cellStyle name="Note 8 22 2 6" xfId="15372" xr:uid="{00000000-0005-0000-0000-000068820000}"/>
    <cellStyle name="Note 8 22 2 6 2" xfId="27088" xr:uid="{00000000-0005-0000-0000-000069820000}"/>
    <cellStyle name="Note 8 22 2 6 2 2" xfId="48376" xr:uid="{00000000-0005-0000-0000-00006A820000}"/>
    <cellStyle name="Note 8 22 2 6 3" xfId="39062" xr:uid="{00000000-0005-0000-0000-00006B820000}"/>
    <cellStyle name="Note 8 22 2 7" xfId="18354" xr:uid="{00000000-0005-0000-0000-00006C820000}"/>
    <cellStyle name="Note 8 22 3" xfId="7563" xr:uid="{00000000-0005-0000-0000-00006D820000}"/>
    <cellStyle name="Note 8 22 3 2" xfId="10201" xr:uid="{00000000-0005-0000-0000-00006E820000}"/>
    <cellStyle name="Note 8 22 3 2 2" xfId="22407" xr:uid="{00000000-0005-0000-0000-00006F820000}"/>
    <cellStyle name="Note 8 22 3 2 2 2" xfId="43695" xr:uid="{00000000-0005-0000-0000-000070820000}"/>
    <cellStyle name="Note 8 22 3 2 3" xfId="34381" xr:uid="{00000000-0005-0000-0000-000071820000}"/>
    <cellStyle name="Note 8 22 3 3" xfId="19980" xr:uid="{00000000-0005-0000-0000-000072820000}"/>
    <cellStyle name="Note 8 22 3 3 2" xfId="41268" xr:uid="{00000000-0005-0000-0000-000073820000}"/>
    <cellStyle name="Note 8 22 3 4" xfId="31954" xr:uid="{00000000-0005-0000-0000-000074820000}"/>
    <cellStyle name="Note 8 22 4" xfId="9685" xr:uid="{00000000-0005-0000-0000-000075820000}"/>
    <cellStyle name="Note 8 22 4 2" xfId="21891" xr:uid="{00000000-0005-0000-0000-000076820000}"/>
    <cellStyle name="Note 8 22 4 2 2" xfId="43179" xr:uid="{00000000-0005-0000-0000-000077820000}"/>
    <cellStyle name="Note 8 22 4 3" xfId="33865" xr:uid="{00000000-0005-0000-0000-000078820000}"/>
    <cellStyle name="Note 8 22 5" xfId="10013" xr:uid="{00000000-0005-0000-0000-000079820000}"/>
    <cellStyle name="Note 8 22 5 2" xfId="22219" xr:uid="{00000000-0005-0000-0000-00007A820000}"/>
    <cellStyle name="Note 8 22 5 2 2" xfId="43507" xr:uid="{00000000-0005-0000-0000-00007B820000}"/>
    <cellStyle name="Note 8 22 5 3" xfId="34193" xr:uid="{00000000-0005-0000-0000-00007C820000}"/>
    <cellStyle name="Note 8 22 6" xfId="9204" xr:uid="{00000000-0005-0000-0000-00007D820000}"/>
    <cellStyle name="Note 8 22 6 2" xfId="21413" xr:uid="{00000000-0005-0000-0000-00007E820000}"/>
    <cellStyle name="Note 8 22 6 2 2" xfId="42701" xr:uid="{00000000-0005-0000-0000-00007F820000}"/>
    <cellStyle name="Note 8 22 6 3" xfId="33387" xr:uid="{00000000-0005-0000-0000-000080820000}"/>
    <cellStyle name="Note 8 22 7" xfId="15058" xr:uid="{00000000-0005-0000-0000-000081820000}"/>
    <cellStyle name="Note 8 22 7 2" xfId="26774" xr:uid="{00000000-0005-0000-0000-000082820000}"/>
    <cellStyle name="Note 8 22 7 2 2" xfId="48062" xr:uid="{00000000-0005-0000-0000-000083820000}"/>
    <cellStyle name="Note 8 22 7 3" xfId="38748" xr:uid="{00000000-0005-0000-0000-000084820000}"/>
    <cellStyle name="Note 8 22 8" xfId="18353" xr:uid="{00000000-0005-0000-0000-000085820000}"/>
    <cellStyle name="Note 8 22 9" xfId="49951" xr:uid="{00000000-0005-0000-0000-000086820000}"/>
    <cellStyle name="Note 8 23" xfId="5909" xr:uid="{00000000-0005-0000-0000-000087820000}"/>
    <cellStyle name="Note 8 23 2" xfId="5910" xr:uid="{00000000-0005-0000-0000-000088820000}"/>
    <cellStyle name="Note 8 23 2 2" xfId="7940" xr:uid="{00000000-0005-0000-0000-000089820000}"/>
    <cellStyle name="Note 8 23 2 2 2" xfId="10512" xr:uid="{00000000-0005-0000-0000-00008A820000}"/>
    <cellStyle name="Note 8 23 2 2 2 2" xfId="22718" xr:uid="{00000000-0005-0000-0000-00008B820000}"/>
    <cellStyle name="Note 8 23 2 2 2 2 2" xfId="44006" xr:uid="{00000000-0005-0000-0000-00008C820000}"/>
    <cellStyle name="Note 8 23 2 2 2 3" xfId="34692" xr:uid="{00000000-0005-0000-0000-00008D820000}"/>
    <cellStyle name="Note 8 23 2 2 3" xfId="20269" xr:uid="{00000000-0005-0000-0000-00008E820000}"/>
    <cellStyle name="Note 8 23 2 2 3 2" xfId="41557" xr:uid="{00000000-0005-0000-0000-00008F820000}"/>
    <cellStyle name="Note 8 23 2 2 4" xfId="32243" xr:uid="{00000000-0005-0000-0000-000090820000}"/>
    <cellStyle name="Note 8 23 2 3" xfId="10834" xr:uid="{00000000-0005-0000-0000-000091820000}"/>
    <cellStyle name="Note 8 23 2 3 2" xfId="23040" xr:uid="{00000000-0005-0000-0000-000092820000}"/>
    <cellStyle name="Note 8 23 2 3 2 2" xfId="44328" xr:uid="{00000000-0005-0000-0000-000093820000}"/>
    <cellStyle name="Note 8 23 2 3 3" xfId="35014" xr:uid="{00000000-0005-0000-0000-000094820000}"/>
    <cellStyle name="Note 8 23 2 4" xfId="11117" xr:uid="{00000000-0005-0000-0000-000095820000}"/>
    <cellStyle name="Note 8 23 2 4 2" xfId="23323" xr:uid="{00000000-0005-0000-0000-000096820000}"/>
    <cellStyle name="Note 8 23 2 4 2 2" xfId="44611" xr:uid="{00000000-0005-0000-0000-000097820000}"/>
    <cellStyle name="Note 8 23 2 4 3" xfId="35297" xr:uid="{00000000-0005-0000-0000-000098820000}"/>
    <cellStyle name="Note 8 23 2 5" xfId="9510" xr:uid="{00000000-0005-0000-0000-000099820000}"/>
    <cellStyle name="Note 8 23 2 5 2" xfId="21716" xr:uid="{00000000-0005-0000-0000-00009A820000}"/>
    <cellStyle name="Note 8 23 2 5 2 2" xfId="43004" xr:uid="{00000000-0005-0000-0000-00009B820000}"/>
    <cellStyle name="Note 8 23 2 5 3" xfId="33690" xr:uid="{00000000-0005-0000-0000-00009C820000}"/>
    <cellStyle name="Note 8 23 2 6" xfId="15373" xr:uid="{00000000-0005-0000-0000-00009D820000}"/>
    <cellStyle name="Note 8 23 2 6 2" xfId="27089" xr:uid="{00000000-0005-0000-0000-00009E820000}"/>
    <cellStyle name="Note 8 23 2 6 2 2" xfId="48377" xr:uid="{00000000-0005-0000-0000-00009F820000}"/>
    <cellStyle name="Note 8 23 2 6 3" xfId="39063" xr:uid="{00000000-0005-0000-0000-0000A0820000}"/>
    <cellStyle name="Note 8 23 2 7" xfId="18356" xr:uid="{00000000-0005-0000-0000-0000A1820000}"/>
    <cellStyle name="Note 8 23 3" xfId="7564" xr:uid="{00000000-0005-0000-0000-0000A2820000}"/>
    <cellStyle name="Note 8 23 3 2" xfId="10202" xr:uid="{00000000-0005-0000-0000-0000A3820000}"/>
    <cellStyle name="Note 8 23 3 2 2" xfId="22408" xr:uid="{00000000-0005-0000-0000-0000A4820000}"/>
    <cellStyle name="Note 8 23 3 2 2 2" xfId="43696" xr:uid="{00000000-0005-0000-0000-0000A5820000}"/>
    <cellStyle name="Note 8 23 3 2 3" xfId="34382" xr:uid="{00000000-0005-0000-0000-0000A6820000}"/>
    <cellStyle name="Note 8 23 3 3" xfId="19981" xr:uid="{00000000-0005-0000-0000-0000A7820000}"/>
    <cellStyle name="Note 8 23 3 3 2" xfId="41269" xr:uid="{00000000-0005-0000-0000-0000A8820000}"/>
    <cellStyle name="Note 8 23 3 4" xfId="31955" xr:uid="{00000000-0005-0000-0000-0000A9820000}"/>
    <cellStyle name="Note 8 23 4" xfId="9684" xr:uid="{00000000-0005-0000-0000-0000AA820000}"/>
    <cellStyle name="Note 8 23 4 2" xfId="21890" xr:uid="{00000000-0005-0000-0000-0000AB820000}"/>
    <cellStyle name="Note 8 23 4 2 2" xfId="43178" xr:uid="{00000000-0005-0000-0000-0000AC820000}"/>
    <cellStyle name="Note 8 23 4 3" xfId="33864" xr:uid="{00000000-0005-0000-0000-0000AD820000}"/>
    <cellStyle name="Note 8 23 5" xfId="10014" xr:uid="{00000000-0005-0000-0000-0000AE820000}"/>
    <cellStyle name="Note 8 23 5 2" xfId="22220" xr:uid="{00000000-0005-0000-0000-0000AF820000}"/>
    <cellStyle name="Note 8 23 5 2 2" xfId="43508" xr:uid="{00000000-0005-0000-0000-0000B0820000}"/>
    <cellStyle name="Note 8 23 5 3" xfId="34194" xr:uid="{00000000-0005-0000-0000-0000B1820000}"/>
    <cellStyle name="Note 8 23 6" xfId="9205" xr:uid="{00000000-0005-0000-0000-0000B2820000}"/>
    <cellStyle name="Note 8 23 6 2" xfId="21414" xr:uid="{00000000-0005-0000-0000-0000B3820000}"/>
    <cellStyle name="Note 8 23 6 2 2" xfId="42702" xr:uid="{00000000-0005-0000-0000-0000B4820000}"/>
    <cellStyle name="Note 8 23 6 3" xfId="33388" xr:uid="{00000000-0005-0000-0000-0000B5820000}"/>
    <cellStyle name="Note 8 23 7" xfId="15059" xr:uid="{00000000-0005-0000-0000-0000B6820000}"/>
    <cellStyle name="Note 8 23 7 2" xfId="26775" xr:uid="{00000000-0005-0000-0000-0000B7820000}"/>
    <cellStyle name="Note 8 23 7 2 2" xfId="48063" xr:uid="{00000000-0005-0000-0000-0000B8820000}"/>
    <cellStyle name="Note 8 23 7 3" xfId="38749" xr:uid="{00000000-0005-0000-0000-0000B9820000}"/>
    <cellStyle name="Note 8 23 8" xfId="18355" xr:uid="{00000000-0005-0000-0000-0000BA820000}"/>
    <cellStyle name="Note 8 23 9" xfId="49952" xr:uid="{00000000-0005-0000-0000-0000BB820000}"/>
    <cellStyle name="Note 8 24" xfId="5911" xr:uid="{00000000-0005-0000-0000-0000BC820000}"/>
    <cellStyle name="Note 8 24 2" xfId="5912" xr:uid="{00000000-0005-0000-0000-0000BD820000}"/>
    <cellStyle name="Note 8 24 2 2" xfId="7941" xr:uid="{00000000-0005-0000-0000-0000BE820000}"/>
    <cellStyle name="Note 8 24 2 2 2" xfId="10513" xr:uid="{00000000-0005-0000-0000-0000BF820000}"/>
    <cellStyle name="Note 8 24 2 2 2 2" xfId="22719" xr:uid="{00000000-0005-0000-0000-0000C0820000}"/>
    <cellStyle name="Note 8 24 2 2 2 2 2" xfId="44007" xr:uid="{00000000-0005-0000-0000-0000C1820000}"/>
    <cellStyle name="Note 8 24 2 2 2 3" xfId="34693" xr:uid="{00000000-0005-0000-0000-0000C2820000}"/>
    <cellStyle name="Note 8 24 2 2 3" xfId="20270" xr:uid="{00000000-0005-0000-0000-0000C3820000}"/>
    <cellStyle name="Note 8 24 2 2 3 2" xfId="41558" xr:uid="{00000000-0005-0000-0000-0000C4820000}"/>
    <cellStyle name="Note 8 24 2 2 4" xfId="32244" xr:uid="{00000000-0005-0000-0000-0000C5820000}"/>
    <cellStyle name="Note 8 24 2 3" xfId="10835" xr:uid="{00000000-0005-0000-0000-0000C6820000}"/>
    <cellStyle name="Note 8 24 2 3 2" xfId="23041" xr:uid="{00000000-0005-0000-0000-0000C7820000}"/>
    <cellStyle name="Note 8 24 2 3 2 2" xfId="44329" xr:uid="{00000000-0005-0000-0000-0000C8820000}"/>
    <cellStyle name="Note 8 24 2 3 3" xfId="35015" xr:uid="{00000000-0005-0000-0000-0000C9820000}"/>
    <cellStyle name="Note 8 24 2 4" xfId="11118" xr:uid="{00000000-0005-0000-0000-0000CA820000}"/>
    <cellStyle name="Note 8 24 2 4 2" xfId="23324" xr:uid="{00000000-0005-0000-0000-0000CB820000}"/>
    <cellStyle name="Note 8 24 2 4 2 2" xfId="44612" xr:uid="{00000000-0005-0000-0000-0000CC820000}"/>
    <cellStyle name="Note 8 24 2 4 3" xfId="35298" xr:uid="{00000000-0005-0000-0000-0000CD820000}"/>
    <cellStyle name="Note 8 24 2 5" xfId="9511" xr:uid="{00000000-0005-0000-0000-0000CE820000}"/>
    <cellStyle name="Note 8 24 2 5 2" xfId="21717" xr:uid="{00000000-0005-0000-0000-0000CF820000}"/>
    <cellStyle name="Note 8 24 2 5 2 2" xfId="43005" xr:uid="{00000000-0005-0000-0000-0000D0820000}"/>
    <cellStyle name="Note 8 24 2 5 3" xfId="33691" xr:uid="{00000000-0005-0000-0000-0000D1820000}"/>
    <cellStyle name="Note 8 24 2 6" xfId="15374" xr:uid="{00000000-0005-0000-0000-0000D2820000}"/>
    <cellStyle name="Note 8 24 2 6 2" xfId="27090" xr:uid="{00000000-0005-0000-0000-0000D3820000}"/>
    <cellStyle name="Note 8 24 2 6 2 2" xfId="48378" xr:uid="{00000000-0005-0000-0000-0000D4820000}"/>
    <cellStyle name="Note 8 24 2 6 3" xfId="39064" xr:uid="{00000000-0005-0000-0000-0000D5820000}"/>
    <cellStyle name="Note 8 24 2 7" xfId="18358" xr:uid="{00000000-0005-0000-0000-0000D6820000}"/>
    <cellStyle name="Note 8 24 3" xfId="7565" xr:uid="{00000000-0005-0000-0000-0000D7820000}"/>
    <cellStyle name="Note 8 24 3 2" xfId="10203" xr:uid="{00000000-0005-0000-0000-0000D8820000}"/>
    <cellStyle name="Note 8 24 3 2 2" xfId="22409" xr:uid="{00000000-0005-0000-0000-0000D9820000}"/>
    <cellStyle name="Note 8 24 3 2 2 2" xfId="43697" xr:uid="{00000000-0005-0000-0000-0000DA820000}"/>
    <cellStyle name="Note 8 24 3 2 3" xfId="34383" xr:uid="{00000000-0005-0000-0000-0000DB820000}"/>
    <cellStyle name="Note 8 24 3 3" xfId="19982" xr:uid="{00000000-0005-0000-0000-0000DC820000}"/>
    <cellStyle name="Note 8 24 3 3 2" xfId="41270" xr:uid="{00000000-0005-0000-0000-0000DD820000}"/>
    <cellStyle name="Note 8 24 3 4" xfId="31956" xr:uid="{00000000-0005-0000-0000-0000DE820000}"/>
    <cellStyle name="Note 8 24 4" xfId="9683" xr:uid="{00000000-0005-0000-0000-0000DF820000}"/>
    <cellStyle name="Note 8 24 4 2" xfId="21889" xr:uid="{00000000-0005-0000-0000-0000E0820000}"/>
    <cellStyle name="Note 8 24 4 2 2" xfId="43177" xr:uid="{00000000-0005-0000-0000-0000E1820000}"/>
    <cellStyle name="Note 8 24 4 3" xfId="33863" xr:uid="{00000000-0005-0000-0000-0000E2820000}"/>
    <cellStyle name="Note 8 24 5" xfId="10015" xr:uid="{00000000-0005-0000-0000-0000E3820000}"/>
    <cellStyle name="Note 8 24 5 2" xfId="22221" xr:uid="{00000000-0005-0000-0000-0000E4820000}"/>
    <cellStyle name="Note 8 24 5 2 2" xfId="43509" xr:uid="{00000000-0005-0000-0000-0000E5820000}"/>
    <cellStyle name="Note 8 24 5 3" xfId="34195" xr:uid="{00000000-0005-0000-0000-0000E6820000}"/>
    <cellStyle name="Note 8 24 6" xfId="9206" xr:uid="{00000000-0005-0000-0000-0000E7820000}"/>
    <cellStyle name="Note 8 24 6 2" xfId="21415" xr:uid="{00000000-0005-0000-0000-0000E8820000}"/>
    <cellStyle name="Note 8 24 6 2 2" xfId="42703" xr:uid="{00000000-0005-0000-0000-0000E9820000}"/>
    <cellStyle name="Note 8 24 6 3" xfId="33389" xr:uid="{00000000-0005-0000-0000-0000EA820000}"/>
    <cellStyle name="Note 8 24 7" xfId="15060" xr:uid="{00000000-0005-0000-0000-0000EB820000}"/>
    <cellStyle name="Note 8 24 7 2" xfId="26776" xr:uid="{00000000-0005-0000-0000-0000EC820000}"/>
    <cellStyle name="Note 8 24 7 2 2" xfId="48064" xr:uid="{00000000-0005-0000-0000-0000ED820000}"/>
    <cellStyle name="Note 8 24 7 3" xfId="38750" xr:uid="{00000000-0005-0000-0000-0000EE820000}"/>
    <cellStyle name="Note 8 24 8" xfId="18357" xr:uid="{00000000-0005-0000-0000-0000EF820000}"/>
    <cellStyle name="Note 8 24 9" xfId="49953" xr:uid="{00000000-0005-0000-0000-0000F0820000}"/>
    <cellStyle name="Note 8 25" xfId="5913" xr:uid="{00000000-0005-0000-0000-0000F1820000}"/>
    <cellStyle name="Note 8 25 2" xfId="5914" xr:uid="{00000000-0005-0000-0000-0000F2820000}"/>
    <cellStyle name="Note 8 25 2 2" xfId="7942" xr:uid="{00000000-0005-0000-0000-0000F3820000}"/>
    <cellStyle name="Note 8 25 2 2 2" xfId="10514" xr:uid="{00000000-0005-0000-0000-0000F4820000}"/>
    <cellStyle name="Note 8 25 2 2 2 2" xfId="22720" xr:uid="{00000000-0005-0000-0000-0000F5820000}"/>
    <cellStyle name="Note 8 25 2 2 2 2 2" xfId="44008" xr:uid="{00000000-0005-0000-0000-0000F6820000}"/>
    <cellStyle name="Note 8 25 2 2 2 3" xfId="34694" xr:uid="{00000000-0005-0000-0000-0000F7820000}"/>
    <cellStyle name="Note 8 25 2 2 3" xfId="20271" xr:uid="{00000000-0005-0000-0000-0000F8820000}"/>
    <cellStyle name="Note 8 25 2 2 3 2" xfId="41559" xr:uid="{00000000-0005-0000-0000-0000F9820000}"/>
    <cellStyle name="Note 8 25 2 2 4" xfId="32245" xr:uid="{00000000-0005-0000-0000-0000FA820000}"/>
    <cellStyle name="Note 8 25 2 3" xfId="10836" xr:uid="{00000000-0005-0000-0000-0000FB820000}"/>
    <cellStyle name="Note 8 25 2 3 2" xfId="23042" xr:uid="{00000000-0005-0000-0000-0000FC820000}"/>
    <cellStyle name="Note 8 25 2 3 2 2" xfId="44330" xr:uid="{00000000-0005-0000-0000-0000FD820000}"/>
    <cellStyle name="Note 8 25 2 3 3" xfId="35016" xr:uid="{00000000-0005-0000-0000-0000FE820000}"/>
    <cellStyle name="Note 8 25 2 4" xfId="11119" xr:uid="{00000000-0005-0000-0000-0000FF820000}"/>
    <cellStyle name="Note 8 25 2 4 2" xfId="23325" xr:uid="{00000000-0005-0000-0000-000000830000}"/>
    <cellStyle name="Note 8 25 2 4 2 2" xfId="44613" xr:uid="{00000000-0005-0000-0000-000001830000}"/>
    <cellStyle name="Note 8 25 2 4 3" xfId="35299" xr:uid="{00000000-0005-0000-0000-000002830000}"/>
    <cellStyle name="Note 8 25 2 5" xfId="9512" xr:uid="{00000000-0005-0000-0000-000003830000}"/>
    <cellStyle name="Note 8 25 2 5 2" xfId="21718" xr:uid="{00000000-0005-0000-0000-000004830000}"/>
    <cellStyle name="Note 8 25 2 5 2 2" xfId="43006" xr:uid="{00000000-0005-0000-0000-000005830000}"/>
    <cellStyle name="Note 8 25 2 5 3" xfId="33692" xr:uid="{00000000-0005-0000-0000-000006830000}"/>
    <cellStyle name="Note 8 25 2 6" xfId="15375" xr:uid="{00000000-0005-0000-0000-000007830000}"/>
    <cellStyle name="Note 8 25 2 6 2" xfId="27091" xr:uid="{00000000-0005-0000-0000-000008830000}"/>
    <cellStyle name="Note 8 25 2 6 2 2" xfId="48379" xr:uid="{00000000-0005-0000-0000-000009830000}"/>
    <cellStyle name="Note 8 25 2 6 3" xfId="39065" xr:uid="{00000000-0005-0000-0000-00000A830000}"/>
    <cellStyle name="Note 8 25 2 7" xfId="18360" xr:uid="{00000000-0005-0000-0000-00000B830000}"/>
    <cellStyle name="Note 8 25 3" xfId="7566" xr:uid="{00000000-0005-0000-0000-00000C830000}"/>
    <cellStyle name="Note 8 25 3 2" xfId="10204" xr:uid="{00000000-0005-0000-0000-00000D830000}"/>
    <cellStyle name="Note 8 25 3 2 2" xfId="22410" xr:uid="{00000000-0005-0000-0000-00000E830000}"/>
    <cellStyle name="Note 8 25 3 2 2 2" xfId="43698" xr:uid="{00000000-0005-0000-0000-00000F830000}"/>
    <cellStyle name="Note 8 25 3 2 3" xfId="34384" xr:uid="{00000000-0005-0000-0000-000010830000}"/>
    <cellStyle name="Note 8 25 3 3" xfId="19983" xr:uid="{00000000-0005-0000-0000-000011830000}"/>
    <cellStyle name="Note 8 25 3 3 2" xfId="41271" xr:uid="{00000000-0005-0000-0000-000012830000}"/>
    <cellStyle name="Note 8 25 3 4" xfId="31957" xr:uid="{00000000-0005-0000-0000-000013830000}"/>
    <cellStyle name="Note 8 25 4" xfId="9682" xr:uid="{00000000-0005-0000-0000-000014830000}"/>
    <cellStyle name="Note 8 25 4 2" xfId="21888" xr:uid="{00000000-0005-0000-0000-000015830000}"/>
    <cellStyle name="Note 8 25 4 2 2" xfId="43176" xr:uid="{00000000-0005-0000-0000-000016830000}"/>
    <cellStyle name="Note 8 25 4 3" xfId="33862" xr:uid="{00000000-0005-0000-0000-000017830000}"/>
    <cellStyle name="Note 8 25 5" xfId="10016" xr:uid="{00000000-0005-0000-0000-000018830000}"/>
    <cellStyle name="Note 8 25 5 2" xfId="22222" xr:uid="{00000000-0005-0000-0000-000019830000}"/>
    <cellStyle name="Note 8 25 5 2 2" xfId="43510" xr:uid="{00000000-0005-0000-0000-00001A830000}"/>
    <cellStyle name="Note 8 25 5 3" xfId="34196" xr:uid="{00000000-0005-0000-0000-00001B830000}"/>
    <cellStyle name="Note 8 25 6" xfId="9207" xr:uid="{00000000-0005-0000-0000-00001C830000}"/>
    <cellStyle name="Note 8 25 6 2" xfId="21416" xr:uid="{00000000-0005-0000-0000-00001D830000}"/>
    <cellStyle name="Note 8 25 6 2 2" xfId="42704" xr:uid="{00000000-0005-0000-0000-00001E830000}"/>
    <cellStyle name="Note 8 25 6 3" xfId="33390" xr:uid="{00000000-0005-0000-0000-00001F830000}"/>
    <cellStyle name="Note 8 25 7" xfId="15061" xr:uid="{00000000-0005-0000-0000-000020830000}"/>
    <cellStyle name="Note 8 25 7 2" xfId="26777" xr:uid="{00000000-0005-0000-0000-000021830000}"/>
    <cellStyle name="Note 8 25 7 2 2" xfId="48065" xr:uid="{00000000-0005-0000-0000-000022830000}"/>
    <cellStyle name="Note 8 25 7 3" xfId="38751" xr:uid="{00000000-0005-0000-0000-000023830000}"/>
    <cellStyle name="Note 8 25 8" xfId="18359" xr:uid="{00000000-0005-0000-0000-000024830000}"/>
    <cellStyle name="Note 8 25 9" xfId="49954" xr:uid="{00000000-0005-0000-0000-000025830000}"/>
    <cellStyle name="Note 8 26" xfId="5915" xr:uid="{00000000-0005-0000-0000-000026830000}"/>
    <cellStyle name="Note 8 26 2" xfId="5916" xr:uid="{00000000-0005-0000-0000-000027830000}"/>
    <cellStyle name="Note 8 26 2 2" xfId="7943" xr:uid="{00000000-0005-0000-0000-000028830000}"/>
    <cellStyle name="Note 8 26 2 2 2" xfId="10515" xr:uid="{00000000-0005-0000-0000-000029830000}"/>
    <cellStyle name="Note 8 26 2 2 2 2" xfId="22721" xr:uid="{00000000-0005-0000-0000-00002A830000}"/>
    <cellStyle name="Note 8 26 2 2 2 2 2" xfId="44009" xr:uid="{00000000-0005-0000-0000-00002B830000}"/>
    <cellStyle name="Note 8 26 2 2 2 3" xfId="34695" xr:uid="{00000000-0005-0000-0000-00002C830000}"/>
    <cellStyle name="Note 8 26 2 2 3" xfId="20272" xr:uid="{00000000-0005-0000-0000-00002D830000}"/>
    <cellStyle name="Note 8 26 2 2 3 2" xfId="41560" xr:uid="{00000000-0005-0000-0000-00002E830000}"/>
    <cellStyle name="Note 8 26 2 2 4" xfId="32246" xr:uid="{00000000-0005-0000-0000-00002F830000}"/>
    <cellStyle name="Note 8 26 2 3" xfId="10837" xr:uid="{00000000-0005-0000-0000-000030830000}"/>
    <cellStyle name="Note 8 26 2 3 2" xfId="23043" xr:uid="{00000000-0005-0000-0000-000031830000}"/>
    <cellStyle name="Note 8 26 2 3 2 2" xfId="44331" xr:uid="{00000000-0005-0000-0000-000032830000}"/>
    <cellStyle name="Note 8 26 2 3 3" xfId="35017" xr:uid="{00000000-0005-0000-0000-000033830000}"/>
    <cellStyle name="Note 8 26 2 4" xfId="11120" xr:uid="{00000000-0005-0000-0000-000034830000}"/>
    <cellStyle name="Note 8 26 2 4 2" xfId="23326" xr:uid="{00000000-0005-0000-0000-000035830000}"/>
    <cellStyle name="Note 8 26 2 4 2 2" xfId="44614" xr:uid="{00000000-0005-0000-0000-000036830000}"/>
    <cellStyle name="Note 8 26 2 4 3" xfId="35300" xr:uid="{00000000-0005-0000-0000-000037830000}"/>
    <cellStyle name="Note 8 26 2 5" xfId="9513" xr:uid="{00000000-0005-0000-0000-000038830000}"/>
    <cellStyle name="Note 8 26 2 5 2" xfId="21719" xr:uid="{00000000-0005-0000-0000-000039830000}"/>
    <cellStyle name="Note 8 26 2 5 2 2" xfId="43007" xr:uid="{00000000-0005-0000-0000-00003A830000}"/>
    <cellStyle name="Note 8 26 2 5 3" xfId="33693" xr:uid="{00000000-0005-0000-0000-00003B830000}"/>
    <cellStyle name="Note 8 26 2 6" xfId="15376" xr:uid="{00000000-0005-0000-0000-00003C830000}"/>
    <cellStyle name="Note 8 26 2 6 2" xfId="27092" xr:uid="{00000000-0005-0000-0000-00003D830000}"/>
    <cellStyle name="Note 8 26 2 6 2 2" xfId="48380" xr:uid="{00000000-0005-0000-0000-00003E830000}"/>
    <cellStyle name="Note 8 26 2 6 3" xfId="39066" xr:uid="{00000000-0005-0000-0000-00003F830000}"/>
    <cellStyle name="Note 8 26 2 7" xfId="18362" xr:uid="{00000000-0005-0000-0000-000040830000}"/>
    <cellStyle name="Note 8 26 3" xfId="7567" xr:uid="{00000000-0005-0000-0000-000041830000}"/>
    <cellStyle name="Note 8 26 3 2" xfId="10205" xr:uid="{00000000-0005-0000-0000-000042830000}"/>
    <cellStyle name="Note 8 26 3 2 2" xfId="22411" xr:uid="{00000000-0005-0000-0000-000043830000}"/>
    <cellStyle name="Note 8 26 3 2 2 2" xfId="43699" xr:uid="{00000000-0005-0000-0000-000044830000}"/>
    <cellStyle name="Note 8 26 3 2 3" xfId="34385" xr:uid="{00000000-0005-0000-0000-000045830000}"/>
    <cellStyle name="Note 8 26 3 3" xfId="19984" xr:uid="{00000000-0005-0000-0000-000046830000}"/>
    <cellStyle name="Note 8 26 3 3 2" xfId="41272" xr:uid="{00000000-0005-0000-0000-000047830000}"/>
    <cellStyle name="Note 8 26 3 4" xfId="31958" xr:uid="{00000000-0005-0000-0000-000048830000}"/>
    <cellStyle name="Note 8 26 4" xfId="9681" xr:uid="{00000000-0005-0000-0000-000049830000}"/>
    <cellStyle name="Note 8 26 4 2" xfId="21887" xr:uid="{00000000-0005-0000-0000-00004A830000}"/>
    <cellStyle name="Note 8 26 4 2 2" xfId="43175" xr:uid="{00000000-0005-0000-0000-00004B830000}"/>
    <cellStyle name="Note 8 26 4 3" xfId="33861" xr:uid="{00000000-0005-0000-0000-00004C830000}"/>
    <cellStyle name="Note 8 26 5" xfId="10017" xr:uid="{00000000-0005-0000-0000-00004D830000}"/>
    <cellStyle name="Note 8 26 5 2" xfId="22223" xr:uid="{00000000-0005-0000-0000-00004E830000}"/>
    <cellStyle name="Note 8 26 5 2 2" xfId="43511" xr:uid="{00000000-0005-0000-0000-00004F830000}"/>
    <cellStyle name="Note 8 26 5 3" xfId="34197" xr:uid="{00000000-0005-0000-0000-000050830000}"/>
    <cellStyle name="Note 8 26 6" xfId="9208" xr:uid="{00000000-0005-0000-0000-000051830000}"/>
    <cellStyle name="Note 8 26 6 2" xfId="21417" xr:uid="{00000000-0005-0000-0000-000052830000}"/>
    <cellStyle name="Note 8 26 6 2 2" xfId="42705" xr:uid="{00000000-0005-0000-0000-000053830000}"/>
    <cellStyle name="Note 8 26 6 3" xfId="33391" xr:uid="{00000000-0005-0000-0000-000054830000}"/>
    <cellStyle name="Note 8 26 7" xfId="15062" xr:uid="{00000000-0005-0000-0000-000055830000}"/>
    <cellStyle name="Note 8 26 7 2" xfId="26778" xr:uid="{00000000-0005-0000-0000-000056830000}"/>
    <cellStyle name="Note 8 26 7 2 2" xfId="48066" xr:uid="{00000000-0005-0000-0000-000057830000}"/>
    <cellStyle name="Note 8 26 7 3" xfId="38752" xr:uid="{00000000-0005-0000-0000-000058830000}"/>
    <cellStyle name="Note 8 26 8" xfId="18361" xr:uid="{00000000-0005-0000-0000-000059830000}"/>
    <cellStyle name="Note 8 26 9" xfId="49955" xr:uid="{00000000-0005-0000-0000-00005A830000}"/>
    <cellStyle name="Note 8 27" xfId="5917" xr:uid="{00000000-0005-0000-0000-00005B830000}"/>
    <cellStyle name="Note 8 27 2" xfId="5918" xr:uid="{00000000-0005-0000-0000-00005C830000}"/>
    <cellStyle name="Note 8 27 2 2" xfId="7944" xr:uid="{00000000-0005-0000-0000-00005D830000}"/>
    <cellStyle name="Note 8 27 2 2 2" xfId="10516" xr:uid="{00000000-0005-0000-0000-00005E830000}"/>
    <cellStyle name="Note 8 27 2 2 2 2" xfId="22722" xr:uid="{00000000-0005-0000-0000-00005F830000}"/>
    <cellStyle name="Note 8 27 2 2 2 2 2" xfId="44010" xr:uid="{00000000-0005-0000-0000-000060830000}"/>
    <cellStyle name="Note 8 27 2 2 2 3" xfId="34696" xr:uid="{00000000-0005-0000-0000-000061830000}"/>
    <cellStyle name="Note 8 27 2 2 3" xfId="20273" xr:uid="{00000000-0005-0000-0000-000062830000}"/>
    <cellStyle name="Note 8 27 2 2 3 2" xfId="41561" xr:uid="{00000000-0005-0000-0000-000063830000}"/>
    <cellStyle name="Note 8 27 2 2 4" xfId="32247" xr:uid="{00000000-0005-0000-0000-000064830000}"/>
    <cellStyle name="Note 8 27 2 3" xfId="10838" xr:uid="{00000000-0005-0000-0000-000065830000}"/>
    <cellStyle name="Note 8 27 2 3 2" xfId="23044" xr:uid="{00000000-0005-0000-0000-000066830000}"/>
    <cellStyle name="Note 8 27 2 3 2 2" xfId="44332" xr:uid="{00000000-0005-0000-0000-000067830000}"/>
    <cellStyle name="Note 8 27 2 3 3" xfId="35018" xr:uid="{00000000-0005-0000-0000-000068830000}"/>
    <cellStyle name="Note 8 27 2 4" xfId="11121" xr:uid="{00000000-0005-0000-0000-000069830000}"/>
    <cellStyle name="Note 8 27 2 4 2" xfId="23327" xr:uid="{00000000-0005-0000-0000-00006A830000}"/>
    <cellStyle name="Note 8 27 2 4 2 2" xfId="44615" xr:uid="{00000000-0005-0000-0000-00006B830000}"/>
    <cellStyle name="Note 8 27 2 4 3" xfId="35301" xr:uid="{00000000-0005-0000-0000-00006C830000}"/>
    <cellStyle name="Note 8 27 2 5" xfId="9514" xr:uid="{00000000-0005-0000-0000-00006D830000}"/>
    <cellStyle name="Note 8 27 2 5 2" xfId="21720" xr:uid="{00000000-0005-0000-0000-00006E830000}"/>
    <cellStyle name="Note 8 27 2 5 2 2" xfId="43008" xr:uid="{00000000-0005-0000-0000-00006F830000}"/>
    <cellStyle name="Note 8 27 2 5 3" xfId="33694" xr:uid="{00000000-0005-0000-0000-000070830000}"/>
    <cellStyle name="Note 8 27 2 6" xfId="15377" xr:uid="{00000000-0005-0000-0000-000071830000}"/>
    <cellStyle name="Note 8 27 2 6 2" xfId="27093" xr:uid="{00000000-0005-0000-0000-000072830000}"/>
    <cellStyle name="Note 8 27 2 6 2 2" xfId="48381" xr:uid="{00000000-0005-0000-0000-000073830000}"/>
    <cellStyle name="Note 8 27 2 6 3" xfId="39067" xr:uid="{00000000-0005-0000-0000-000074830000}"/>
    <cellStyle name="Note 8 27 2 7" xfId="18364" xr:uid="{00000000-0005-0000-0000-000075830000}"/>
    <cellStyle name="Note 8 27 3" xfId="7568" xr:uid="{00000000-0005-0000-0000-000076830000}"/>
    <cellStyle name="Note 8 27 3 2" xfId="10206" xr:uid="{00000000-0005-0000-0000-000077830000}"/>
    <cellStyle name="Note 8 27 3 2 2" xfId="22412" xr:uid="{00000000-0005-0000-0000-000078830000}"/>
    <cellStyle name="Note 8 27 3 2 2 2" xfId="43700" xr:uid="{00000000-0005-0000-0000-000079830000}"/>
    <cellStyle name="Note 8 27 3 2 3" xfId="34386" xr:uid="{00000000-0005-0000-0000-00007A830000}"/>
    <cellStyle name="Note 8 27 3 3" xfId="19985" xr:uid="{00000000-0005-0000-0000-00007B830000}"/>
    <cellStyle name="Note 8 27 3 3 2" xfId="41273" xr:uid="{00000000-0005-0000-0000-00007C830000}"/>
    <cellStyle name="Note 8 27 3 4" xfId="31959" xr:uid="{00000000-0005-0000-0000-00007D830000}"/>
    <cellStyle name="Note 8 27 4" xfId="9680" xr:uid="{00000000-0005-0000-0000-00007E830000}"/>
    <cellStyle name="Note 8 27 4 2" xfId="21886" xr:uid="{00000000-0005-0000-0000-00007F830000}"/>
    <cellStyle name="Note 8 27 4 2 2" xfId="43174" xr:uid="{00000000-0005-0000-0000-000080830000}"/>
    <cellStyle name="Note 8 27 4 3" xfId="33860" xr:uid="{00000000-0005-0000-0000-000081830000}"/>
    <cellStyle name="Note 8 27 5" xfId="10018" xr:uid="{00000000-0005-0000-0000-000082830000}"/>
    <cellStyle name="Note 8 27 5 2" xfId="22224" xr:uid="{00000000-0005-0000-0000-000083830000}"/>
    <cellStyle name="Note 8 27 5 2 2" xfId="43512" xr:uid="{00000000-0005-0000-0000-000084830000}"/>
    <cellStyle name="Note 8 27 5 3" xfId="34198" xr:uid="{00000000-0005-0000-0000-000085830000}"/>
    <cellStyle name="Note 8 27 6" xfId="9209" xr:uid="{00000000-0005-0000-0000-000086830000}"/>
    <cellStyle name="Note 8 27 6 2" xfId="21418" xr:uid="{00000000-0005-0000-0000-000087830000}"/>
    <cellStyle name="Note 8 27 6 2 2" xfId="42706" xr:uid="{00000000-0005-0000-0000-000088830000}"/>
    <cellStyle name="Note 8 27 6 3" xfId="33392" xr:uid="{00000000-0005-0000-0000-000089830000}"/>
    <cellStyle name="Note 8 27 7" xfId="15063" xr:uid="{00000000-0005-0000-0000-00008A830000}"/>
    <cellStyle name="Note 8 27 7 2" xfId="26779" xr:uid="{00000000-0005-0000-0000-00008B830000}"/>
    <cellStyle name="Note 8 27 7 2 2" xfId="48067" xr:uid="{00000000-0005-0000-0000-00008C830000}"/>
    <cellStyle name="Note 8 27 7 3" xfId="38753" xr:uid="{00000000-0005-0000-0000-00008D830000}"/>
    <cellStyle name="Note 8 27 8" xfId="18363" xr:uid="{00000000-0005-0000-0000-00008E830000}"/>
    <cellStyle name="Note 8 27 9" xfId="49956" xr:uid="{00000000-0005-0000-0000-00008F830000}"/>
    <cellStyle name="Note 8 28" xfId="5919" xr:uid="{00000000-0005-0000-0000-000090830000}"/>
    <cellStyle name="Note 8 28 2" xfId="5920" xr:uid="{00000000-0005-0000-0000-000091830000}"/>
    <cellStyle name="Note 8 28 2 2" xfId="7945" xr:uid="{00000000-0005-0000-0000-000092830000}"/>
    <cellStyle name="Note 8 28 2 2 2" xfId="10517" xr:uid="{00000000-0005-0000-0000-000093830000}"/>
    <cellStyle name="Note 8 28 2 2 2 2" xfId="22723" xr:uid="{00000000-0005-0000-0000-000094830000}"/>
    <cellStyle name="Note 8 28 2 2 2 2 2" xfId="44011" xr:uid="{00000000-0005-0000-0000-000095830000}"/>
    <cellStyle name="Note 8 28 2 2 2 3" xfId="34697" xr:uid="{00000000-0005-0000-0000-000096830000}"/>
    <cellStyle name="Note 8 28 2 2 3" xfId="20274" xr:uid="{00000000-0005-0000-0000-000097830000}"/>
    <cellStyle name="Note 8 28 2 2 3 2" xfId="41562" xr:uid="{00000000-0005-0000-0000-000098830000}"/>
    <cellStyle name="Note 8 28 2 2 4" xfId="32248" xr:uid="{00000000-0005-0000-0000-000099830000}"/>
    <cellStyle name="Note 8 28 2 3" xfId="10839" xr:uid="{00000000-0005-0000-0000-00009A830000}"/>
    <cellStyle name="Note 8 28 2 3 2" xfId="23045" xr:uid="{00000000-0005-0000-0000-00009B830000}"/>
    <cellStyle name="Note 8 28 2 3 2 2" xfId="44333" xr:uid="{00000000-0005-0000-0000-00009C830000}"/>
    <cellStyle name="Note 8 28 2 3 3" xfId="35019" xr:uid="{00000000-0005-0000-0000-00009D830000}"/>
    <cellStyle name="Note 8 28 2 4" xfId="11122" xr:uid="{00000000-0005-0000-0000-00009E830000}"/>
    <cellStyle name="Note 8 28 2 4 2" xfId="23328" xr:uid="{00000000-0005-0000-0000-00009F830000}"/>
    <cellStyle name="Note 8 28 2 4 2 2" xfId="44616" xr:uid="{00000000-0005-0000-0000-0000A0830000}"/>
    <cellStyle name="Note 8 28 2 4 3" xfId="35302" xr:uid="{00000000-0005-0000-0000-0000A1830000}"/>
    <cellStyle name="Note 8 28 2 5" xfId="9515" xr:uid="{00000000-0005-0000-0000-0000A2830000}"/>
    <cellStyle name="Note 8 28 2 5 2" xfId="21721" xr:uid="{00000000-0005-0000-0000-0000A3830000}"/>
    <cellStyle name="Note 8 28 2 5 2 2" xfId="43009" xr:uid="{00000000-0005-0000-0000-0000A4830000}"/>
    <cellStyle name="Note 8 28 2 5 3" xfId="33695" xr:uid="{00000000-0005-0000-0000-0000A5830000}"/>
    <cellStyle name="Note 8 28 2 6" xfId="15378" xr:uid="{00000000-0005-0000-0000-0000A6830000}"/>
    <cellStyle name="Note 8 28 2 6 2" xfId="27094" xr:uid="{00000000-0005-0000-0000-0000A7830000}"/>
    <cellStyle name="Note 8 28 2 6 2 2" xfId="48382" xr:uid="{00000000-0005-0000-0000-0000A8830000}"/>
    <cellStyle name="Note 8 28 2 6 3" xfId="39068" xr:uid="{00000000-0005-0000-0000-0000A9830000}"/>
    <cellStyle name="Note 8 28 2 7" xfId="18366" xr:uid="{00000000-0005-0000-0000-0000AA830000}"/>
    <cellStyle name="Note 8 28 3" xfId="7569" xr:uid="{00000000-0005-0000-0000-0000AB830000}"/>
    <cellStyle name="Note 8 28 3 2" xfId="10207" xr:uid="{00000000-0005-0000-0000-0000AC830000}"/>
    <cellStyle name="Note 8 28 3 2 2" xfId="22413" xr:uid="{00000000-0005-0000-0000-0000AD830000}"/>
    <cellStyle name="Note 8 28 3 2 2 2" xfId="43701" xr:uid="{00000000-0005-0000-0000-0000AE830000}"/>
    <cellStyle name="Note 8 28 3 2 3" xfId="34387" xr:uid="{00000000-0005-0000-0000-0000AF830000}"/>
    <cellStyle name="Note 8 28 3 3" xfId="19986" xr:uid="{00000000-0005-0000-0000-0000B0830000}"/>
    <cellStyle name="Note 8 28 3 3 2" xfId="41274" xr:uid="{00000000-0005-0000-0000-0000B1830000}"/>
    <cellStyle name="Note 8 28 3 4" xfId="31960" xr:uid="{00000000-0005-0000-0000-0000B2830000}"/>
    <cellStyle name="Note 8 28 4" xfId="9679" xr:uid="{00000000-0005-0000-0000-0000B3830000}"/>
    <cellStyle name="Note 8 28 4 2" xfId="21885" xr:uid="{00000000-0005-0000-0000-0000B4830000}"/>
    <cellStyle name="Note 8 28 4 2 2" xfId="43173" xr:uid="{00000000-0005-0000-0000-0000B5830000}"/>
    <cellStyle name="Note 8 28 4 3" xfId="33859" xr:uid="{00000000-0005-0000-0000-0000B6830000}"/>
    <cellStyle name="Note 8 28 5" xfId="10019" xr:uid="{00000000-0005-0000-0000-0000B7830000}"/>
    <cellStyle name="Note 8 28 5 2" xfId="22225" xr:uid="{00000000-0005-0000-0000-0000B8830000}"/>
    <cellStyle name="Note 8 28 5 2 2" xfId="43513" xr:uid="{00000000-0005-0000-0000-0000B9830000}"/>
    <cellStyle name="Note 8 28 5 3" xfId="34199" xr:uid="{00000000-0005-0000-0000-0000BA830000}"/>
    <cellStyle name="Note 8 28 6" xfId="9210" xr:uid="{00000000-0005-0000-0000-0000BB830000}"/>
    <cellStyle name="Note 8 28 6 2" xfId="21419" xr:uid="{00000000-0005-0000-0000-0000BC830000}"/>
    <cellStyle name="Note 8 28 6 2 2" xfId="42707" xr:uid="{00000000-0005-0000-0000-0000BD830000}"/>
    <cellStyle name="Note 8 28 6 3" xfId="33393" xr:uid="{00000000-0005-0000-0000-0000BE830000}"/>
    <cellStyle name="Note 8 28 7" xfId="15064" xr:uid="{00000000-0005-0000-0000-0000BF830000}"/>
    <cellStyle name="Note 8 28 7 2" xfId="26780" xr:uid="{00000000-0005-0000-0000-0000C0830000}"/>
    <cellStyle name="Note 8 28 7 2 2" xfId="48068" xr:uid="{00000000-0005-0000-0000-0000C1830000}"/>
    <cellStyle name="Note 8 28 7 3" xfId="38754" xr:uid="{00000000-0005-0000-0000-0000C2830000}"/>
    <cellStyle name="Note 8 28 8" xfId="18365" xr:uid="{00000000-0005-0000-0000-0000C3830000}"/>
    <cellStyle name="Note 8 28 9" xfId="49957" xr:uid="{00000000-0005-0000-0000-0000C4830000}"/>
    <cellStyle name="Note 8 29" xfId="5921" xr:uid="{00000000-0005-0000-0000-0000C5830000}"/>
    <cellStyle name="Note 8 29 2" xfId="5922" xr:uid="{00000000-0005-0000-0000-0000C6830000}"/>
    <cellStyle name="Note 8 29 2 2" xfId="7946" xr:uid="{00000000-0005-0000-0000-0000C7830000}"/>
    <cellStyle name="Note 8 29 2 2 2" xfId="10518" xr:uid="{00000000-0005-0000-0000-0000C8830000}"/>
    <cellStyle name="Note 8 29 2 2 2 2" xfId="22724" xr:uid="{00000000-0005-0000-0000-0000C9830000}"/>
    <cellStyle name="Note 8 29 2 2 2 2 2" xfId="44012" xr:uid="{00000000-0005-0000-0000-0000CA830000}"/>
    <cellStyle name="Note 8 29 2 2 2 3" xfId="34698" xr:uid="{00000000-0005-0000-0000-0000CB830000}"/>
    <cellStyle name="Note 8 29 2 2 3" xfId="20275" xr:uid="{00000000-0005-0000-0000-0000CC830000}"/>
    <cellStyle name="Note 8 29 2 2 3 2" xfId="41563" xr:uid="{00000000-0005-0000-0000-0000CD830000}"/>
    <cellStyle name="Note 8 29 2 2 4" xfId="32249" xr:uid="{00000000-0005-0000-0000-0000CE830000}"/>
    <cellStyle name="Note 8 29 2 3" xfId="10840" xr:uid="{00000000-0005-0000-0000-0000CF830000}"/>
    <cellStyle name="Note 8 29 2 3 2" xfId="23046" xr:uid="{00000000-0005-0000-0000-0000D0830000}"/>
    <cellStyle name="Note 8 29 2 3 2 2" xfId="44334" xr:uid="{00000000-0005-0000-0000-0000D1830000}"/>
    <cellStyle name="Note 8 29 2 3 3" xfId="35020" xr:uid="{00000000-0005-0000-0000-0000D2830000}"/>
    <cellStyle name="Note 8 29 2 4" xfId="11123" xr:uid="{00000000-0005-0000-0000-0000D3830000}"/>
    <cellStyle name="Note 8 29 2 4 2" xfId="23329" xr:uid="{00000000-0005-0000-0000-0000D4830000}"/>
    <cellStyle name="Note 8 29 2 4 2 2" xfId="44617" xr:uid="{00000000-0005-0000-0000-0000D5830000}"/>
    <cellStyle name="Note 8 29 2 4 3" xfId="35303" xr:uid="{00000000-0005-0000-0000-0000D6830000}"/>
    <cellStyle name="Note 8 29 2 5" xfId="9516" xr:uid="{00000000-0005-0000-0000-0000D7830000}"/>
    <cellStyle name="Note 8 29 2 5 2" xfId="21722" xr:uid="{00000000-0005-0000-0000-0000D8830000}"/>
    <cellStyle name="Note 8 29 2 5 2 2" xfId="43010" xr:uid="{00000000-0005-0000-0000-0000D9830000}"/>
    <cellStyle name="Note 8 29 2 5 3" xfId="33696" xr:uid="{00000000-0005-0000-0000-0000DA830000}"/>
    <cellStyle name="Note 8 29 2 6" xfId="15379" xr:uid="{00000000-0005-0000-0000-0000DB830000}"/>
    <cellStyle name="Note 8 29 2 6 2" xfId="27095" xr:uid="{00000000-0005-0000-0000-0000DC830000}"/>
    <cellStyle name="Note 8 29 2 6 2 2" xfId="48383" xr:uid="{00000000-0005-0000-0000-0000DD830000}"/>
    <cellStyle name="Note 8 29 2 6 3" xfId="39069" xr:uid="{00000000-0005-0000-0000-0000DE830000}"/>
    <cellStyle name="Note 8 29 2 7" xfId="18368" xr:uid="{00000000-0005-0000-0000-0000DF830000}"/>
    <cellStyle name="Note 8 29 3" xfId="7570" xr:uid="{00000000-0005-0000-0000-0000E0830000}"/>
    <cellStyle name="Note 8 29 3 2" xfId="10208" xr:uid="{00000000-0005-0000-0000-0000E1830000}"/>
    <cellStyle name="Note 8 29 3 2 2" xfId="22414" xr:uid="{00000000-0005-0000-0000-0000E2830000}"/>
    <cellStyle name="Note 8 29 3 2 2 2" xfId="43702" xr:uid="{00000000-0005-0000-0000-0000E3830000}"/>
    <cellStyle name="Note 8 29 3 2 3" xfId="34388" xr:uid="{00000000-0005-0000-0000-0000E4830000}"/>
    <cellStyle name="Note 8 29 3 3" xfId="19987" xr:uid="{00000000-0005-0000-0000-0000E5830000}"/>
    <cellStyle name="Note 8 29 3 3 2" xfId="41275" xr:uid="{00000000-0005-0000-0000-0000E6830000}"/>
    <cellStyle name="Note 8 29 3 4" xfId="31961" xr:uid="{00000000-0005-0000-0000-0000E7830000}"/>
    <cellStyle name="Note 8 29 4" xfId="9678" xr:uid="{00000000-0005-0000-0000-0000E8830000}"/>
    <cellStyle name="Note 8 29 4 2" xfId="21884" xr:uid="{00000000-0005-0000-0000-0000E9830000}"/>
    <cellStyle name="Note 8 29 4 2 2" xfId="43172" xr:uid="{00000000-0005-0000-0000-0000EA830000}"/>
    <cellStyle name="Note 8 29 4 3" xfId="33858" xr:uid="{00000000-0005-0000-0000-0000EB830000}"/>
    <cellStyle name="Note 8 29 5" xfId="10020" xr:uid="{00000000-0005-0000-0000-0000EC830000}"/>
    <cellStyle name="Note 8 29 5 2" xfId="22226" xr:uid="{00000000-0005-0000-0000-0000ED830000}"/>
    <cellStyle name="Note 8 29 5 2 2" xfId="43514" xr:uid="{00000000-0005-0000-0000-0000EE830000}"/>
    <cellStyle name="Note 8 29 5 3" xfId="34200" xr:uid="{00000000-0005-0000-0000-0000EF830000}"/>
    <cellStyle name="Note 8 29 6" xfId="9211" xr:uid="{00000000-0005-0000-0000-0000F0830000}"/>
    <cellStyle name="Note 8 29 6 2" xfId="21420" xr:uid="{00000000-0005-0000-0000-0000F1830000}"/>
    <cellStyle name="Note 8 29 6 2 2" xfId="42708" xr:uid="{00000000-0005-0000-0000-0000F2830000}"/>
    <cellStyle name="Note 8 29 6 3" xfId="33394" xr:uid="{00000000-0005-0000-0000-0000F3830000}"/>
    <cellStyle name="Note 8 29 7" xfId="15065" xr:uid="{00000000-0005-0000-0000-0000F4830000}"/>
    <cellStyle name="Note 8 29 7 2" xfId="26781" xr:uid="{00000000-0005-0000-0000-0000F5830000}"/>
    <cellStyle name="Note 8 29 7 2 2" xfId="48069" xr:uid="{00000000-0005-0000-0000-0000F6830000}"/>
    <cellStyle name="Note 8 29 7 3" xfId="38755" xr:uid="{00000000-0005-0000-0000-0000F7830000}"/>
    <cellStyle name="Note 8 29 8" xfId="18367" xr:uid="{00000000-0005-0000-0000-0000F8830000}"/>
    <cellStyle name="Note 8 29 9" xfId="49958" xr:uid="{00000000-0005-0000-0000-0000F9830000}"/>
    <cellStyle name="Note 8 3" xfId="5923" xr:uid="{00000000-0005-0000-0000-0000FA830000}"/>
    <cellStyle name="Note 8 3 2" xfId="5924" xr:uid="{00000000-0005-0000-0000-0000FB830000}"/>
    <cellStyle name="Note 8 3 2 2" xfId="7947" xr:uid="{00000000-0005-0000-0000-0000FC830000}"/>
    <cellStyle name="Note 8 3 2 2 2" xfId="10519" xr:uid="{00000000-0005-0000-0000-0000FD830000}"/>
    <cellStyle name="Note 8 3 2 2 2 2" xfId="22725" xr:uid="{00000000-0005-0000-0000-0000FE830000}"/>
    <cellStyle name="Note 8 3 2 2 2 2 2" xfId="44013" xr:uid="{00000000-0005-0000-0000-0000FF830000}"/>
    <cellStyle name="Note 8 3 2 2 2 3" xfId="34699" xr:uid="{00000000-0005-0000-0000-000000840000}"/>
    <cellStyle name="Note 8 3 2 2 3" xfId="20276" xr:uid="{00000000-0005-0000-0000-000001840000}"/>
    <cellStyle name="Note 8 3 2 2 3 2" xfId="41564" xr:uid="{00000000-0005-0000-0000-000002840000}"/>
    <cellStyle name="Note 8 3 2 2 4" xfId="32250" xr:uid="{00000000-0005-0000-0000-000003840000}"/>
    <cellStyle name="Note 8 3 2 3" xfId="10841" xr:uid="{00000000-0005-0000-0000-000004840000}"/>
    <cellStyle name="Note 8 3 2 3 2" xfId="23047" xr:uid="{00000000-0005-0000-0000-000005840000}"/>
    <cellStyle name="Note 8 3 2 3 2 2" xfId="44335" xr:uid="{00000000-0005-0000-0000-000006840000}"/>
    <cellStyle name="Note 8 3 2 3 3" xfId="35021" xr:uid="{00000000-0005-0000-0000-000007840000}"/>
    <cellStyle name="Note 8 3 2 4" xfId="11124" xr:uid="{00000000-0005-0000-0000-000008840000}"/>
    <cellStyle name="Note 8 3 2 4 2" xfId="23330" xr:uid="{00000000-0005-0000-0000-000009840000}"/>
    <cellStyle name="Note 8 3 2 4 2 2" xfId="44618" xr:uid="{00000000-0005-0000-0000-00000A840000}"/>
    <cellStyle name="Note 8 3 2 4 3" xfId="35304" xr:uid="{00000000-0005-0000-0000-00000B840000}"/>
    <cellStyle name="Note 8 3 2 5" xfId="9517" xr:uid="{00000000-0005-0000-0000-00000C840000}"/>
    <cellStyle name="Note 8 3 2 5 2" xfId="21723" xr:uid="{00000000-0005-0000-0000-00000D840000}"/>
    <cellStyle name="Note 8 3 2 5 2 2" xfId="43011" xr:uid="{00000000-0005-0000-0000-00000E840000}"/>
    <cellStyle name="Note 8 3 2 5 3" xfId="33697" xr:uid="{00000000-0005-0000-0000-00000F840000}"/>
    <cellStyle name="Note 8 3 2 6" xfId="15380" xr:uid="{00000000-0005-0000-0000-000010840000}"/>
    <cellStyle name="Note 8 3 2 6 2" xfId="27096" xr:uid="{00000000-0005-0000-0000-000011840000}"/>
    <cellStyle name="Note 8 3 2 6 2 2" xfId="48384" xr:uid="{00000000-0005-0000-0000-000012840000}"/>
    <cellStyle name="Note 8 3 2 6 3" xfId="39070" xr:uid="{00000000-0005-0000-0000-000013840000}"/>
    <cellStyle name="Note 8 3 2 7" xfId="18370" xr:uid="{00000000-0005-0000-0000-000014840000}"/>
    <cellStyle name="Note 8 3 3" xfId="7571" xr:uid="{00000000-0005-0000-0000-000015840000}"/>
    <cellStyle name="Note 8 3 3 2" xfId="10209" xr:uid="{00000000-0005-0000-0000-000016840000}"/>
    <cellStyle name="Note 8 3 3 2 2" xfId="22415" xr:uid="{00000000-0005-0000-0000-000017840000}"/>
    <cellStyle name="Note 8 3 3 2 2 2" xfId="43703" xr:uid="{00000000-0005-0000-0000-000018840000}"/>
    <cellStyle name="Note 8 3 3 2 3" xfId="34389" xr:uid="{00000000-0005-0000-0000-000019840000}"/>
    <cellStyle name="Note 8 3 3 3" xfId="19988" xr:uid="{00000000-0005-0000-0000-00001A840000}"/>
    <cellStyle name="Note 8 3 3 3 2" xfId="41276" xr:uid="{00000000-0005-0000-0000-00001B840000}"/>
    <cellStyle name="Note 8 3 3 4" xfId="31962" xr:uid="{00000000-0005-0000-0000-00001C840000}"/>
    <cellStyle name="Note 8 3 4" xfId="9677" xr:uid="{00000000-0005-0000-0000-00001D840000}"/>
    <cellStyle name="Note 8 3 4 2" xfId="21883" xr:uid="{00000000-0005-0000-0000-00001E840000}"/>
    <cellStyle name="Note 8 3 4 2 2" xfId="43171" xr:uid="{00000000-0005-0000-0000-00001F840000}"/>
    <cellStyle name="Note 8 3 4 3" xfId="33857" xr:uid="{00000000-0005-0000-0000-000020840000}"/>
    <cellStyle name="Note 8 3 5" xfId="10021" xr:uid="{00000000-0005-0000-0000-000021840000}"/>
    <cellStyle name="Note 8 3 5 2" xfId="22227" xr:uid="{00000000-0005-0000-0000-000022840000}"/>
    <cellStyle name="Note 8 3 5 2 2" xfId="43515" xr:uid="{00000000-0005-0000-0000-000023840000}"/>
    <cellStyle name="Note 8 3 5 3" xfId="34201" xr:uid="{00000000-0005-0000-0000-000024840000}"/>
    <cellStyle name="Note 8 3 6" xfId="9212" xr:uid="{00000000-0005-0000-0000-000025840000}"/>
    <cellStyle name="Note 8 3 6 2" xfId="21421" xr:uid="{00000000-0005-0000-0000-000026840000}"/>
    <cellStyle name="Note 8 3 6 2 2" xfId="42709" xr:uid="{00000000-0005-0000-0000-000027840000}"/>
    <cellStyle name="Note 8 3 6 3" xfId="33395" xr:uid="{00000000-0005-0000-0000-000028840000}"/>
    <cellStyle name="Note 8 3 7" xfId="15066" xr:uid="{00000000-0005-0000-0000-000029840000}"/>
    <cellStyle name="Note 8 3 7 2" xfId="26782" xr:uid="{00000000-0005-0000-0000-00002A840000}"/>
    <cellStyle name="Note 8 3 7 2 2" xfId="48070" xr:uid="{00000000-0005-0000-0000-00002B840000}"/>
    <cellStyle name="Note 8 3 7 3" xfId="38756" xr:uid="{00000000-0005-0000-0000-00002C840000}"/>
    <cellStyle name="Note 8 3 8" xfId="18369" xr:uid="{00000000-0005-0000-0000-00002D840000}"/>
    <cellStyle name="Note 8 3 9" xfId="49959" xr:uid="{00000000-0005-0000-0000-00002E840000}"/>
    <cellStyle name="Note 8 30" xfId="5925" xr:uid="{00000000-0005-0000-0000-00002F840000}"/>
    <cellStyle name="Note 8 30 2" xfId="5926" xr:uid="{00000000-0005-0000-0000-000030840000}"/>
    <cellStyle name="Note 8 30 2 2" xfId="7948" xr:uid="{00000000-0005-0000-0000-000031840000}"/>
    <cellStyle name="Note 8 30 2 2 2" xfId="10520" xr:uid="{00000000-0005-0000-0000-000032840000}"/>
    <cellStyle name="Note 8 30 2 2 2 2" xfId="22726" xr:uid="{00000000-0005-0000-0000-000033840000}"/>
    <cellStyle name="Note 8 30 2 2 2 2 2" xfId="44014" xr:uid="{00000000-0005-0000-0000-000034840000}"/>
    <cellStyle name="Note 8 30 2 2 2 3" xfId="34700" xr:uid="{00000000-0005-0000-0000-000035840000}"/>
    <cellStyle name="Note 8 30 2 2 3" xfId="20277" xr:uid="{00000000-0005-0000-0000-000036840000}"/>
    <cellStyle name="Note 8 30 2 2 3 2" xfId="41565" xr:uid="{00000000-0005-0000-0000-000037840000}"/>
    <cellStyle name="Note 8 30 2 2 4" xfId="32251" xr:uid="{00000000-0005-0000-0000-000038840000}"/>
    <cellStyle name="Note 8 30 2 3" xfId="10842" xr:uid="{00000000-0005-0000-0000-000039840000}"/>
    <cellStyle name="Note 8 30 2 3 2" xfId="23048" xr:uid="{00000000-0005-0000-0000-00003A840000}"/>
    <cellStyle name="Note 8 30 2 3 2 2" xfId="44336" xr:uid="{00000000-0005-0000-0000-00003B840000}"/>
    <cellStyle name="Note 8 30 2 3 3" xfId="35022" xr:uid="{00000000-0005-0000-0000-00003C840000}"/>
    <cellStyle name="Note 8 30 2 4" xfId="11125" xr:uid="{00000000-0005-0000-0000-00003D840000}"/>
    <cellStyle name="Note 8 30 2 4 2" xfId="23331" xr:uid="{00000000-0005-0000-0000-00003E840000}"/>
    <cellStyle name="Note 8 30 2 4 2 2" xfId="44619" xr:uid="{00000000-0005-0000-0000-00003F840000}"/>
    <cellStyle name="Note 8 30 2 4 3" xfId="35305" xr:uid="{00000000-0005-0000-0000-000040840000}"/>
    <cellStyle name="Note 8 30 2 5" xfId="9518" xr:uid="{00000000-0005-0000-0000-000041840000}"/>
    <cellStyle name="Note 8 30 2 5 2" xfId="21724" xr:uid="{00000000-0005-0000-0000-000042840000}"/>
    <cellStyle name="Note 8 30 2 5 2 2" xfId="43012" xr:uid="{00000000-0005-0000-0000-000043840000}"/>
    <cellStyle name="Note 8 30 2 5 3" xfId="33698" xr:uid="{00000000-0005-0000-0000-000044840000}"/>
    <cellStyle name="Note 8 30 2 6" xfId="15381" xr:uid="{00000000-0005-0000-0000-000045840000}"/>
    <cellStyle name="Note 8 30 2 6 2" xfId="27097" xr:uid="{00000000-0005-0000-0000-000046840000}"/>
    <cellStyle name="Note 8 30 2 6 2 2" xfId="48385" xr:uid="{00000000-0005-0000-0000-000047840000}"/>
    <cellStyle name="Note 8 30 2 6 3" xfId="39071" xr:uid="{00000000-0005-0000-0000-000048840000}"/>
    <cellStyle name="Note 8 30 2 7" xfId="18372" xr:uid="{00000000-0005-0000-0000-000049840000}"/>
    <cellStyle name="Note 8 30 3" xfId="7572" xr:uid="{00000000-0005-0000-0000-00004A840000}"/>
    <cellStyle name="Note 8 30 3 2" xfId="10210" xr:uid="{00000000-0005-0000-0000-00004B840000}"/>
    <cellStyle name="Note 8 30 3 2 2" xfId="22416" xr:uid="{00000000-0005-0000-0000-00004C840000}"/>
    <cellStyle name="Note 8 30 3 2 2 2" xfId="43704" xr:uid="{00000000-0005-0000-0000-00004D840000}"/>
    <cellStyle name="Note 8 30 3 2 3" xfId="34390" xr:uid="{00000000-0005-0000-0000-00004E840000}"/>
    <cellStyle name="Note 8 30 3 3" xfId="19989" xr:uid="{00000000-0005-0000-0000-00004F840000}"/>
    <cellStyle name="Note 8 30 3 3 2" xfId="41277" xr:uid="{00000000-0005-0000-0000-000050840000}"/>
    <cellStyle name="Note 8 30 3 4" xfId="31963" xr:uid="{00000000-0005-0000-0000-000051840000}"/>
    <cellStyle name="Note 8 30 4" xfId="9676" xr:uid="{00000000-0005-0000-0000-000052840000}"/>
    <cellStyle name="Note 8 30 4 2" xfId="21882" xr:uid="{00000000-0005-0000-0000-000053840000}"/>
    <cellStyle name="Note 8 30 4 2 2" xfId="43170" xr:uid="{00000000-0005-0000-0000-000054840000}"/>
    <cellStyle name="Note 8 30 4 3" xfId="33856" xr:uid="{00000000-0005-0000-0000-000055840000}"/>
    <cellStyle name="Note 8 30 5" xfId="10022" xr:uid="{00000000-0005-0000-0000-000056840000}"/>
    <cellStyle name="Note 8 30 5 2" xfId="22228" xr:uid="{00000000-0005-0000-0000-000057840000}"/>
    <cellStyle name="Note 8 30 5 2 2" xfId="43516" xr:uid="{00000000-0005-0000-0000-000058840000}"/>
    <cellStyle name="Note 8 30 5 3" xfId="34202" xr:uid="{00000000-0005-0000-0000-000059840000}"/>
    <cellStyle name="Note 8 30 6" xfId="9213" xr:uid="{00000000-0005-0000-0000-00005A840000}"/>
    <cellStyle name="Note 8 30 6 2" xfId="21422" xr:uid="{00000000-0005-0000-0000-00005B840000}"/>
    <cellStyle name="Note 8 30 6 2 2" xfId="42710" xr:uid="{00000000-0005-0000-0000-00005C840000}"/>
    <cellStyle name="Note 8 30 6 3" xfId="33396" xr:uid="{00000000-0005-0000-0000-00005D840000}"/>
    <cellStyle name="Note 8 30 7" xfId="15067" xr:uid="{00000000-0005-0000-0000-00005E840000}"/>
    <cellStyle name="Note 8 30 7 2" xfId="26783" xr:uid="{00000000-0005-0000-0000-00005F840000}"/>
    <cellStyle name="Note 8 30 7 2 2" xfId="48071" xr:uid="{00000000-0005-0000-0000-000060840000}"/>
    <cellStyle name="Note 8 30 7 3" xfId="38757" xr:uid="{00000000-0005-0000-0000-000061840000}"/>
    <cellStyle name="Note 8 30 8" xfId="18371" xr:uid="{00000000-0005-0000-0000-000062840000}"/>
    <cellStyle name="Note 8 30 9" xfId="49960" xr:uid="{00000000-0005-0000-0000-000063840000}"/>
    <cellStyle name="Note 8 31" xfId="5927" xr:uid="{00000000-0005-0000-0000-000064840000}"/>
    <cellStyle name="Note 8 31 2" xfId="5928" xr:uid="{00000000-0005-0000-0000-000065840000}"/>
    <cellStyle name="Note 8 31 2 2" xfId="7949" xr:uid="{00000000-0005-0000-0000-000066840000}"/>
    <cellStyle name="Note 8 31 2 2 2" xfId="10521" xr:uid="{00000000-0005-0000-0000-000067840000}"/>
    <cellStyle name="Note 8 31 2 2 2 2" xfId="22727" xr:uid="{00000000-0005-0000-0000-000068840000}"/>
    <cellStyle name="Note 8 31 2 2 2 2 2" xfId="44015" xr:uid="{00000000-0005-0000-0000-000069840000}"/>
    <cellStyle name="Note 8 31 2 2 2 3" xfId="34701" xr:uid="{00000000-0005-0000-0000-00006A840000}"/>
    <cellStyle name="Note 8 31 2 2 3" xfId="20278" xr:uid="{00000000-0005-0000-0000-00006B840000}"/>
    <cellStyle name="Note 8 31 2 2 3 2" xfId="41566" xr:uid="{00000000-0005-0000-0000-00006C840000}"/>
    <cellStyle name="Note 8 31 2 2 4" xfId="32252" xr:uid="{00000000-0005-0000-0000-00006D840000}"/>
    <cellStyle name="Note 8 31 2 3" xfId="10843" xr:uid="{00000000-0005-0000-0000-00006E840000}"/>
    <cellStyle name="Note 8 31 2 3 2" xfId="23049" xr:uid="{00000000-0005-0000-0000-00006F840000}"/>
    <cellStyle name="Note 8 31 2 3 2 2" xfId="44337" xr:uid="{00000000-0005-0000-0000-000070840000}"/>
    <cellStyle name="Note 8 31 2 3 3" xfId="35023" xr:uid="{00000000-0005-0000-0000-000071840000}"/>
    <cellStyle name="Note 8 31 2 4" xfId="11126" xr:uid="{00000000-0005-0000-0000-000072840000}"/>
    <cellStyle name="Note 8 31 2 4 2" xfId="23332" xr:uid="{00000000-0005-0000-0000-000073840000}"/>
    <cellStyle name="Note 8 31 2 4 2 2" xfId="44620" xr:uid="{00000000-0005-0000-0000-000074840000}"/>
    <cellStyle name="Note 8 31 2 4 3" xfId="35306" xr:uid="{00000000-0005-0000-0000-000075840000}"/>
    <cellStyle name="Note 8 31 2 5" xfId="9519" xr:uid="{00000000-0005-0000-0000-000076840000}"/>
    <cellStyle name="Note 8 31 2 5 2" xfId="21725" xr:uid="{00000000-0005-0000-0000-000077840000}"/>
    <cellStyle name="Note 8 31 2 5 2 2" xfId="43013" xr:uid="{00000000-0005-0000-0000-000078840000}"/>
    <cellStyle name="Note 8 31 2 5 3" xfId="33699" xr:uid="{00000000-0005-0000-0000-000079840000}"/>
    <cellStyle name="Note 8 31 2 6" xfId="15382" xr:uid="{00000000-0005-0000-0000-00007A840000}"/>
    <cellStyle name="Note 8 31 2 6 2" xfId="27098" xr:uid="{00000000-0005-0000-0000-00007B840000}"/>
    <cellStyle name="Note 8 31 2 6 2 2" xfId="48386" xr:uid="{00000000-0005-0000-0000-00007C840000}"/>
    <cellStyle name="Note 8 31 2 6 3" xfId="39072" xr:uid="{00000000-0005-0000-0000-00007D840000}"/>
    <cellStyle name="Note 8 31 2 7" xfId="18374" xr:uid="{00000000-0005-0000-0000-00007E840000}"/>
    <cellStyle name="Note 8 31 3" xfId="7573" xr:uid="{00000000-0005-0000-0000-00007F840000}"/>
    <cellStyle name="Note 8 31 3 2" xfId="10211" xr:uid="{00000000-0005-0000-0000-000080840000}"/>
    <cellStyle name="Note 8 31 3 2 2" xfId="22417" xr:uid="{00000000-0005-0000-0000-000081840000}"/>
    <cellStyle name="Note 8 31 3 2 2 2" xfId="43705" xr:uid="{00000000-0005-0000-0000-000082840000}"/>
    <cellStyle name="Note 8 31 3 2 3" xfId="34391" xr:uid="{00000000-0005-0000-0000-000083840000}"/>
    <cellStyle name="Note 8 31 3 3" xfId="19990" xr:uid="{00000000-0005-0000-0000-000084840000}"/>
    <cellStyle name="Note 8 31 3 3 2" xfId="41278" xr:uid="{00000000-0005-0000-0000-000085840000}"/>
    <cellStyle name="Note 8 31 3 4" xfId="31964" xr:uid="{00000000-0005-0000-0000-000086840000}"/>
    <cellStyle name="Note 8 31 4" xfId="9675" xr:uid="{00000000-0005-0000-0000-000087840000}"/>
    <cellStyle name="Note 8 31 4 2" xfId="21881" xr:uid="{00000000-0005-0000-0000-000088840000}"/>
    <cellStyle name="Note 8 31 4 2 2" xfId="43169" xr:uid="{00000000-0005-0000-0000-000089840000}"/>
    <cellStyle name="Note 8 31 4 3" xfId="33855" xr:uid="{00000000-0005-0000-0000-00008A840000}"/>
    <cellStyle name="Note 8 31 5" xfId="10023" xr:uid="{00000000-0005-0000-0000-00008B840000}"/>
    <cellStyle name="Note 8 31 5 2" xfId="22229" xr:uid="{00000000-0005-0000-0000-00008C840000}"/>
    <cellStyle name="Note 8 31 5 2 2" xfId="43517" xr:uid="{00000000-0005-0000-0000-00008D840000}"/>
    <cellStyle name="Note 8 31 5 3" xfId="34203" xr:uid="{00000000-0005-0000-0000-00008E840000}"/>
    <cellStyle name="Note 8 31 6" xfId="9214" xr:uid="{00000000-0005-0000-0000-00008F840000}"/>
    <cellStyle name="Note 8 31 6 2" xfId="21423" xr:uid="{00000000-0005-0000-0000-000090840000}"/>
    <cellStyle name="Note 8 31 6 2 2" xfId="42711" xr:uid="{00000000-0005-0000-0000-000091840000}"/>
    <cellStyle name="Note 8 31 6 3" xfId="33397" xr:uid="{00000000-0005-0000-0000-000092840000}"/>
    <cellStyle name="Note 8 31 7" xfId="15068" xr:uid="{00000000-0005-0000-0000-000093840000}"/>
    <cellStyle name="Note 8 31 7 2" xfId="26784" xr:uid="{00000000-0005-0000-0000-000094840000}"/>
    <cellStyle name="Note 8 31 7 2 2" xfId="48072" xr:uid="{00000000-0005-0000-0000-000095840000}"/>
    <cellStyle name="Note 8 31 7 3" xfId="38758" xr:uid="{00000000-0005-0000-0000-000096840000}"/>
    <cellStyle name="Note 8 31 8" xfId="18373" xr:uid="{00000000-0005-0000-0000-000097840000}"/>
    <cellStyle name="Note 8 31 9" xfId="49961" xr:uid="{00000000-0005-0000-0000-000098840000}"/>
    <cellStyle name="Note 8 32" xfId="5929" xr:uid="{00000000-0005-0000-0000-000099840000}"/>
    <cellStyle name="Note 8 32 2" xfId="5930" xr:uid="{00000000-0005-0000-0000-00009A840000}"/>
    <cellStyle name="Note 8 32 2 2" xfId="7950" xr:uid="{00000000-0005-0000-0000-00009B840000}"/>
    <cellStyle name="Note 8 32 2 2 2" xfId="10522" xr:uid="{00000000-0005-0000-0000-00009C840000}"/>
    <cellStyle name="Note 8 32 2 2 2 2" xfId="22728" xr:uid="{00000000-0005-0000-0000-00009D840000}"/>
    <cellStyle name="Note 8 32 2 2 2 2 2" xfId="44016" xr:uid="{00000000-0005-0000-0000-00009E840000}"/>
    <cellStyle name="Note 8 32 2 2 2 3" xfId="34702" xr:uid="{00000000-0005-0000-0000-00009F840000}"/>
    <cellStyle name="Note 8 32 2 2 3" xfId="20279" xr:uid="{00000000-0005-0000-0000-0000A0840000}"/>
    <cellStyle name="Note 8 32 2 2 3 2" xfId="41567" xr:uid="{00000000-0005-0000-0000-0000A1840000}"/>
    <cellStyle name="Note 8 32 2 2 4" xfId="32253" xr:uid="{00000000-0005-0000-0000-0000A2840000}"/>
    <cellStyle name="Note 8 32 2 3" xfId="10844" xr:uid="{00000000-0005-0000-0000-0000A3840000}"/>
    <cellStyle name="Note 8 32 2 3 2" xfId="23050" xr:uid="{00000000-0005-0000-0000-0000A4840000}"/>
    <cellStyle name="Note 8 32 2 3 2 2" xfId="44338" xr:uid="{00000000-0005-0000-0000-0000A5840000}"/>
    <cellStyle name="Note 8 32 2 3 3" xfId="35024" xr:uid="{00000000-0005-0000-0000-0000A6840000}"/>
    <cellStyle name="Note 8 32 2 4" xfId="11127" xr:uid="{00000000-0005-0000-0000-0000A7840000}"/>
    <cellStyle name="Note 8 32 2 4 2" xfId="23333" xr:uid="{00000000-0005-0000-0000-0000A8840000}"/>
    <cellStyle name="Note 8 32 2 4 2 2" xfId="44621" xr:uid="{00000000-0005-0000-0000-0000A9840000}"/>
    <cellStyle name="Note 8 32 2 4 3" xfId="35307" xr:uid="{00000000-0005-0000-0000-0000AA840000}"/>
    <cellStyle name="Note 8 32 2 5" xfId="9520" xr:uid="{00000000-0005-0000-0000-0000AB840000}"/>
    <cellStyle name="Note 8 32 2 5 2" xfId="21726" xr:uid="{00000000-0005-0000-0000-0000AC840000}"/>
    <cellStyle name="Note 8 32 2 5 2 2" xfId="43014" xr:uid="{00000000-0005-0000-0000-0000AD840000}"/>
    <cellStyle name="Note 8 32 2 5 3" xfId="33700" xr:uid="{00000000-0005-0000-0000-0000AE840000}"/>
    <cellStyle name="Note 8 32 2 6" xfId="15383" xr:uid="{00000000-0005-0000-0000-0000AF840000}"/>
    <cellStyle name="Note 8 32 2 6 2" xfId="27099" xr:uid="{00000000-0005-0000-0000-0000B0840000}"/>
    <cellStyle name="Note 8 32 2 6 2 2" xfId="48387" xr:uid="{00000000-0005-0000-0000-0000B1840000}"/>
    <cellStyle name="Note 8 32 2 6 3" xfId="39073" xr:uid="{00000000-0005-0000-0000-0000B2840000}"/>
    <cellStyle name="Note 8 32 2 7" xfId="18376" xr:uid="{00000000-0005-0000-0000-0000B3840000}"/>
    <cellStyle name="Note 8 32 3" xfId="7574" xr:uid="{00000000-0005-0000-0000-0000B4840000}"/>
    <cellStyle name="Note 8 32 3 2" xfId="10212" xr:uid="{00000000-0005-0000-0000-0000B5840000}"/>
    <cellStyle name="Note 8 32 3 2 2" xfId="22418" xr:uid="{00000000-0005-0000-0000-0000B6840000}"/>
    <cellStyle name="Note 8 32 3 2 2 2" xfId="43706" xr:uid="{00000000-0005-0000-0000-0000B7840000}"/>
    <cellStyle name="Note 8 32 3 2 3" xfId="34392" xr:uid="{00000000-0005-0000-0000-0000B8840000}"/>
    <cellStyle name="Note 8 32 3 3" xfId="19991" xr:uid="{00000000-0005-0000-0000-0000B9840000}"/>
    <cellStyle name="Note 8 32 3 3 2" xfId="41279" xr:uid="{00000000-0005-0000-0000-0000BA840000}"/>
    <cellStyle name="Note 8 32 3 4" xfId="31965" xr:uid="{00000000-0005-0000-0000-0000BB840000}"/>
    <cellStyle name="Note 8 32 4" xfId="9674" xr:uid="{00000000-0005-0000-0000-0000BC840000}"/>
    <cellStyle name="Note 8 32 4 2" xfId="21880" xr:uid="{00000000-0005-0000-0000-0000BD840000}"/>
    <cellStyle name="Note 8 32 4 2 2" xfId="43168" xr:uid="{00000000-0005-0000-0000-0000BE840000}"/>
    <cellStyle name="Note 8 32 4 3" xfId="33854" xr:uid="{00000000-0005-0000-0000-0000BF840000}"/>
    <cellStyle name="Note 8 32 5" xfId="10024" xr:uid="{00000000-0005-0000-0000-0000C0840000}"/>
    <cellStyle name="Note 8 32 5 2" xfId="22230" xr:uid="{00000000-0005-0000-0000-0000C1840000}"/>
    <cellStyle name="Note 8 32 5 2 2" xfId="43518" xr:uid="{00000000-0005-0000-0000-0000C2840000}"/>
    <cellStyle name="Note 8 32 5 3" xfId="34204" xr:uid="{00000000-0005-0000-0000-0000C3840000}"/>
    <cellStyle name="Note 8 32 6" xfId="9215" xr:uid="{00000000-0005-0000-0000-0000C4840000}"/>
    <cellStyle name="Note 8 32 6 2" xfId="21424" xr:uid="{00000000-0005-0000-0000-0000C5840000}"/>
    <cellStyle name="Note 8 32 6 2 2" xfId="42712" xr:uid="{00000000-0005-0000-0000-0000C6840000}"/>
    <cellStyle name="Note 8 32 6 3" xfId="33398" xr:uid="{00000000-0005-0000-0000-0000C7840000}"/>
    <cellStyle name="Note 8 32 7" xfId="15069" xr:uid="{00000000-0005-0000-0000-0000C8840000}"/>
    <cellStyle name="Note 8 32 7 2" xfId="26785" xr:uid="{00000000-0005-0000-0000-0000C9840000}"/>
    <cellStyle name="Note 8 32 7 2 2" xfId="48073" xr:uid="{00000000-0005-0000-0000-0000CA840000}"/>
    <cellStyle name="Note 8 32 7 3" xfId="38759" xr:uid="{00000000-0005-0000-0000-0000CB840000}"/>
    <cellStyle name="Note 8 32 8" xfId="18375" xr:uid="{00000000-0005-0000-0000-0000CC840000}"/>
    <cellStyle name="Note 8 32 9" xfId="49962" xr:uid="{00000000-0005-0000-0000-0000CD840000}"/>
    <cellStyle name="Note 8 33" xfId="5931" xr:uid="{00000000-0005-0000-0000-0000CE840000}"/>
    <cellStyle name="Note 8 33 2" xfId="5932" xr:uid="{00000000-0005-0000-0000-0000CF840000}"/>
    <cellStyle name="Note 8 33 2 2" xfId="7951" xr:uid="{00000000-0005-0000-0000-0000D0840000}"/>
    <cellStyle name="Note 8 33 2 2 2" xfId="10523" xr:uid="{00000000-0005-0000-0000-0000D1840000}"/>
    <cellStyle name="Note 8 33 2 2 2 2" xfId="22729" xr:uid="{00000000-0005-0000-0000-0000D2840000}"/>
    <cellStyle name="Note 8 33 2 2 2 2 2" xfId="44017" xr:uid="{00000000-0005-0000-0000-0000D3840000}"/>
    <cellStyle name="Note 8 33 2 2 2 3" xfId="34703" xr:uid="{00000000-0005-0000-0000-0000D4840000}"/>
    <cellStyle name="Note 8 33 2 2 3" xfId="20280" xr:uid="{00000000-0005-0000-0000-0000D5840000}"/>
    <cellStyle name="Note 8 33 2 2 3 2" xfId="41568" xr:uid="{00000000-0005-0000-0000-0000D6840000}"/>
    <cellStyle name="Note 8 33 2 2 4" xfId="32254" xr:uid="{00000000-0005-0000-0000-0000D7840000}"/>
    <cellStyle name="Note 8 33 2 3" xfId="10845" xr:uid="{00000000-0005-0000-0000-0000D8840000}"/>
    <cellStyle name="Note 8 33 2 3 2" xfId="23051" xr:uid="{00000000-0005-0000-0000-0000D9840000}"/>
    <cellStyle name="Note 8 33 2 3 2 2" xfId="44339" xr:uid="{00000000-0005-0000-0000-0000DA840000}"/>
    <cellStyle name="Note 8 33 2 3 3" xfId="35025" xr:uid="{00000000-0005-0000-0000-0000DB840000}"/>
    <cellStyle name="Note 8 33 2 4" xfId="11128" xr:uid="{00000000-0005-0000-0000-0000DC840000}"/>
    <cellStyle name="Note 8 33 2 4 2" xfId="23334" xr:uid="{00000000-0005-0000-0000-0000DD840000}"/>
    <cellStyle name="Note 8 33 2 4 2 2" xfId="44622" xr:uid="{00000000-0005-0000-0000-0000DE840000}"/>
    <cellStyle name="Note 8 33 2 4 3" xfId="35308" xr:uid="{00000000-0005-0000-0000-0000DF840000}"/>
    <cellStyle name="Note 8 33 2 5" xfId="9521" xr:uid="{00000000-0005-0000-0000-0000E0840000}"/>
    <cellStyle name="Note 8 33 2 5 2" xfId="21727" xr:uid="{00000000-0005-0000-0000-0000E1840000}"/>
    <cellStyle name="Note 8 33 2 5 2 2" xfId="43015" xr:uid="{00000000-0005-0000-0000-0000E2840000}"/>
    <cellStyle name="Note 8 33 2 5 3" xfId="33701" xr:uid="{00000000-0005-0000-0000-0000E3840000}"/>
    <cellStyle name="Note 8 33 2 6" xfId="15384" xr:uid="{00000000-0005-0000-0000-0000E4840000}"/>
    <cellStyle name="Note 8 33 2 6 2" xfId="27100" xr:uid="{00000000-0005-0000-0000-0000E5840000}"/>
    <cellStyle name="Note 8 33 2 6 2 2" xfId="48388" xr:uid="{00000000-0005-0000-0000-0000E6840000}"/>
    <cellStyle name="Note 8 33 2 6 3" xfId="39074" xr:uid="{00000000-0005-0000-0000-0000E7840000}"/>
    <cellStyle name="Note 8 33 2 7" xfId="18378" xr:uid="{00000000-0005-0000-0000-0000E8840000}"/>
    <cellStyle name="Note 8 33 3" xfId="7575" xr:uid="{00000000-0005-0000-0000-0000E9840000}"/>
    <cellStyle name="Note 8 33 3 2" xfId="10213" xr:uid="{00000000-0005-0000-0000-0000EA840000}"/>
    <cellStyle name="Note 8 33 3 2 2" xfId="22419" xr:uid="{00000000-0005-0000-0000-0000EB840000}"/>
    <cellStyle name="Note 8 33 3 2 2 2" xfId="43707" xr:uid="{00000000-0005-0000-0000-0000EC840000}"/>
    <cellStyle name="Note 8 33 3 2 3" xfId="34393" xr:uid="{00000000-0005-0000-0000-0000ED840000}"/>
    <cellStyle name="Note 8 33 3 3" xfId="19992" xr:uid="{00000000-0005-0000-0000-0000EE840000}"/>
    <cellStyle name="Note 8 33 3 3 2" xfId="41280" xr:uid="{00000000-0005-0000-0000-0000EF840000}"/>
    <cellStyle name="Note 8 33 3 4" xfId="31966" xr:uid="{00000000-0005-0000-0000-0000F0840000}"/>
    <cellStyle name="Note 8 33 4" xfId="9673" xr:uid="{00000000-0005-0000-0000-0000F1840000}"/>
    <cellStyle name="Note 8 33 4 2" xfId="21879" xr:uid="{00000000-0005-0000-0000-0000F2840000}"/>
    <cellStyle name="Note 8 33 4 2 2" xfId="43167" xr:uid="{00000000-0005-0000-0000-0000F3840000}"/>
    <cellStyle name="Note 8 33 4 3" xfId="33853" xr:uid="{00000000-0005-0000-0000-0000F4840000}"/>
    <cellStyle name="Note 8 33 5" xfId="10025" xr:uid="{00000000-0005-0000-0000-0000F5840000}"/>
    <cellStyle name="Note 8 33 5 2" xfId="22231" xr:uid="{00000000-0005-0000-0000-0000F6840000}"/>
    <cellStyle name="Note 8 33 5 2 2" xfId="43519" xr:uid="{00000000-0005-0000-0000-0000F7840000}"/>
    <cellStyle name="Note 8 33 5 3" xfId="34205" xr:uid="{00000000-0005-0000-0000-0000F8840000}"/>
    <cellStyle name="Note 8 33 6" xfId="9216" xr:uid="{00000000-0005-0000-0000-0000F9840000}"/>
    <cellStyle name="Note 8 33 6 2" xfId="21425" xr:uid="{00000000-0005-0000-0000-0000FA840000}"/>
    <cellStyle name="Note 8 33 6 2 2" xfId="42713" xr:uid="{00000000-0005-0000-0000-0000FB840000}"/>
    <cellStyle name="Note 8 33 6 3" xfId="33399" xr:uid="{00000000-0005-0000-0000-0000FC840000}"/>
    <cellStyle name="Note 8 33 7" xfId="15070" xr:uid="{00000000-0005-0000-0000-0000FD840000}"/>
    <cellStyle name="Note 8 33 7 2" xfId="26786" xr:uid="{00000000-0005-0000-0000-0000FE840000}"/>
    <cellStyle name="Note 8 33 7 2 2" xfId="48074" xr:uid="{00000000-0005-0000-0000-0000FF840000}"/>
    <cellStyle name="Note 8 33 7 3" xfId="38760" xr:uid="{00000000-0005-0000-0000-000000850000}"/>
    <cellStyle name="Note 8 33 8" xfId="18377" xr:uid="{00000000-0005-0000-0000-000001850000}"/>
    <cellStyle name="Note 8 33 9" xfId="49963" xr:uid="{00000000-0005-0000-0000-000002850000}"/>
    <cellStyle name="Note 8 34" xfId="5933" xr:uid="{00000000-0005-0000-0000-000003850000}"/>
    <cellStyle name="Note 8 34 2" xfId="5934" xr:uid="{00000000-0005-0000-0000-000004850000}"/>
    <cellStyle name="Note 8 34 2 2" xfId="7952" xr:uid="{00000000-0005-0000-0000-000005850000}"/>
    <cellStyle name="Note 8 34 2 2 2" xfId="10524" xr:uid="{00000000-0005-0000-0000-000006850000}"/>
    <cellStyle name="Note 8 34 2 2 2 2" xfId="22730" xr:uid="{00000000-0005-0000-0000-000007850000}"/>
    <cellStyle name="Note 8 34 2 2 2 2 2" xfId="44018" xr:uid="{00000000-0005-0000-0000-000008850000}"/>
    <cellStyle name="Note 8 34 2 2 2 3" xfId="34704" xr:uid="{00000000-0005-0000-0000-000009850000}"/>
    <cellStyle name="Note 8 34 2 2 3" xfId="20281" xr:uid="{00000000-0005-0000-0000-00000A850000}"/>
    <cellStyle name="Note 8 34 2 2 3 2" xfId="41569" xr:uid="{00000000-0005-0000-0000-00000B850000}"/>
    <cellStyle name="Note 8 34 2 2 4" xfId="32255" xr:uid="{00000000-0005-0000-0000-00000C850000}"/>
    <cellStyle name="Note 8 34 2 3" xfId="10846" xr:uid="{00000000-0005-0000-0000-00000D850000}"/>
    <cellStyle name="Note 8 34 2 3 2" xfId="23052" xr:uid="{00000000-0005-0000-0000-00000E850000}"/>
    <cellStyle name="Note 8 34 2 3 2 2" xfId="44340" xr:uid="{00000000-0005-0000-0000-00000F850000}"/>
    <cellStyle name="Note 8 34 2 3 3" xfId="35026" xr:uid="{00000000-0005-0000-0000-000010850000}"/>
    <cellStyle name="Note 8 34 2 4" xfId="11129" xr:uid="{00000000-0005-0000-0000-000011850000}"/>
    <cellStyle name="Note 8 34 2 4 2" xfId="23335" xr:uid="{00000000-0005-0000-0000-000012850000}"/>
    <cellStyle name="Note 8 34 2 4 2 2" xfId="44623" xr:uid="{00000000-0005-0000-0000-000013850000}"/>
    <cellStyle name="Note 8 34 2 4 3" xfId="35309" xr:uid="{00000000-0005-0000-0000-000014850000}"/>
    <cellStyle name="Note 8 34 2 5" xfId="9522" xr:uid="{00000000-0005-0000-0000-000015850000}"/>
    <cellStyle name="Note 8 34 2 5 2" xfId="21728" xr:uid="{00000000-0005-0000-0000-000016850000}"/>
    <cellStyle name="Note 8 34 2 5 2 2" xfId="43016" xr:uid="{00000000-0005-0000-0000-000017850000}"/>
    <cellStyle name="Note 8 34 2 5 3" xfId="33702" xr:uid="{00000000-0005-0000-0000-000018850000}"/>
    <cellStyle name="Note 8 34 2 6" xfId="15385" xr:uid="{00000000-0005-0000-0000-000019850000}"/>
    <cellStyle name="Note 8 34 2 6 2" xfId="27101" xr:uid="{00000000-0005-0000-0000-00001A850000}"/>
    <cellStyle name="Note 8 34 2 6 2 2" xfId="48389" xr:uid="{00000000-0005-0000-0000-00001B850000}"/>
    <cellStyle name="Note 8 34 2 6 3" xfId="39075" xr:uid="{00000000-0005-0000-0000-00001C850000}"/>
    <cellStyle name="Note 8 34 2 7" xfId="18380" xr:uid="{00000000-0005-0000-0000-00001D850000}"/>
    <cellStyle name="Note 8 34 3" xfId="7576" xr:uid="{00000000-0005-0000-0000-00001E850000}"/>
    <cellStyle name="Note 8 34 3 2" xfId="10214" xr:uid="{00000000-0005-0000-0000-00001F850000}"/>
    <cellStyle name="Note 8 34 3 2 2" xfId="22420" xr:uid="{00000000-0005-0000-0000-000020850000}"/>
    <cellStyle name="Note 8 34 3 2 2 2" xfId="43708" xr:uid="{00000000-0005-0000-0000-000021850000}"/>
    <cellStyle name="Note 8 34 3 2 3" xfId="34394" xr:uid="{00000000-0005-0000-0000-000022850000}"/>
    <cellStyle name="Note 8 34 3 3" xfId="19993" xr:uid="{00000000-0005-0000-0000-000023850000}"/>
    <cellStyle name="Note 8 34 3 3 2" xfId="41281" xr:uid="{00000000-0005-0000-0000-000024850000}"/>
    <cellStyle name="Note 8 34 3 4" xfId="31967" xr:uid="{00000000-0005-0000-0000-000025850000}"/>
    <cellStyle name="Note 8 34 4" xfId="9672" xr:uid="{00000000-0005-0000-0000-000026850000}"/>
    <cellStyle name="Note 8 34 4 2" xfId="21878" xr:uid="{00000000-0005-0000-0000-000027850000}"/>
    <cellStyle name="Note 8 34 4 2 2" xfId="43166" xr:uid="{00000000-0005-0000-0000-000028850000}"/>
    <cellStyle name="Note 8 34 4 3" xfId="33852" xr:uid="{00000000-0005-0000-0000-000029850000}"/>
    <cellStyle name="Note 8 34 5" xfId="10026" xr:uid="{00000000-0005-0000-0000-00002A850000}"/>
    <cellStyle name="Note 8 34 5 2" xfId="22232" xr:uid="{00000000-0005-0000-0000-00002B850000}"/>
    <cellStyle name="Note 8 34 5 2 2" xfId="43520" xr:uid="{00000000-0005-0000-0000-00002C850000}"/>
    <cellStyle name="Note 8 34 5 3" xfId="34206" xr:uid="{00000000-0005-0000-0000-00002D850000}"/>
    <cellStyle name="Note 8 34 6" xfId="9217" xr:uid="{00000000-0005-0000-0000-00002E850000}"/>
    <cellStyle name="Note 8 34 6 2" xfId="21426" xr:uid="{00000000-0005-0000-0000-00002F850000}"/>
    <cellStyle name="Note 8 34 6 2 2" xfId="42714" xr:uid="{00000000-0005-0000-0000-000030850000}"/>
    <cellStyle name="Note 8 34 6 3" xfId="33400" xr:uid="{00000000-0005-0000-0000-000031850000}"/>
    <cellStyle name="Note 8 34 7" xfId="15071" xr:uid="{00000000-0005-0000-0000-000032850000}"/>
    <cellStyle name="Note 8 34 7 2" xfId="26787" xr:uid="{00000000-0005-0000-0000-000033850000}"/>
    <cellStyle name="Note 8 34 7 2 2" xfId="48075" xr:uid="{00000000-0005-0000-0000-000034850000}"/>
    <cellStyle name="Note 8 34 7 3" xfId="38761" xr:uid="{00000000-0005-0000-0000-000035850000}"/>
    <cellStyle name="Note 8 34 8" xfId="18379" xr:uid="{00000000-0005-0000-0000-000036850000}"/>
    <cellStyle name="Note 8 34 9" xfId="49964" xr:uid="{00000000-0005-0000-0000-000037850000}"/>
    <cellStyle name="Note 8 35" xfId="5935" xr:uid="{00000000-0005-0000-0000-000038850000}"/>
    <cellStyle name="Note 8 35 2" xfId="5936" xr:uid="{00000000-0005-0000-0000-000039850000}"/>
    <cellStyle name="Note 8 35 2 2" xfId="7953" xr:uid="{00000000-0005-0000-0000-00003A850000}"/>
    <cellStyle name="Note 8 35 2 2 2" xfId="10525" xr:uid="{00000000-0005-0000-0000-00003B850000}"/>
    <cellStyle name="Note 8 35 2 2 2 2" xfId="22731" xr:uid="{00000000-0005-0000-0000-00003C850000}"/>
    <cellStyle name="Note 8 35 2 2 2 2 2" xfId="44019" xr:uid="{00000000-0005-0000-0000-00003D850000}"/>
    <cellStyle name="Note 8 35 2 2 2 3" xfId="34705" xr:uid="{00000000-0005-0000-0000-00003E850000}"/>
    <cellStyle name="Note 8 35 2 2 3" xfId="20282" xr:uid="{00000000-0005-0000-0000-00003F850000}"/>
    <cellStyle name="Note 8 35 2 2 3 2" xfId="41570" xr:uid="{00000000-0005-0000-0000-000040850000}"/>
    <cellStyle name="Note 8 35 2 2 4" xfId="32256" xr:uid="{00000000-0005-0000-0000-000041850000}"/>
    <cellStyle name="Note 8 35 2 3" xfId="10847" xr:uid="{00000000-0005-0000-0000-000042850000}"/>
    <cellStyle name="Note 8 35 2 3 2" xfId="23053" xr:uid="{00000000-0005-0000-0000-000043850000}"/>
    <cellStyle name="Note 8 35 2 3 2 2" xfId="44341" xr:uid="{00000000-0005-0000-0000-000044850000}"/>
    <cellStyle name="Note 8 35 2 3 3" xfId="35027" xr:uid="{00000000-0005-0000-0000-000045850000}"/>
    <cellStyle name="Note 8 35 2 4" xfId="11130" xr:uid="{00000000-0005-0000-0000-000046850000}"/>
    <cellStyle name="Note 8 35 2 4 2" xfId="23336" xr:uid="{00000000-0005-0000-0000-000047850000}"/>
    <cellStyle name="Note 8 35 2 4 2 2" xfId="44624" xr:uid="{00000000-0005-0000-0000-000048850000}"/>
    <cellStyle name="Note 8 35 2 4 3" xfId="35310" xr:uid="{00000000-0005-0000-0000-000049850000}"/>
    <cellStyle name="Note 8 35 2 5" xfId="9523" xr:uid="{00000000-0005-0000-0000-00004A850000}"/>
    <cellStyle name="Note 8 35 2 5 2" xfId="21729" xr:uid="{00000000-0005-0000-0000-00004B850000}"/>
    <cellStyle name="Note 8 35 2 5 2 2" xfId="43017" xr:uid="{00000000-0005-0000-0000-00004C850000}"/>
    <cellStyle name="Note 8 35 2 5 3" xfId="33703" xr:uid="{00000000-0005-0000-0000-00004D850000}"/>
    <cellStyle name="Note 8 35 2 6" xfId="15386" xr:uid="{00000000-0005-0000-0000-00004E850000}"/>
    <cellStyle name="Note 8 35 2 6 2" xfId="27102" xr:uid="{00000000-0005-0000-0000-00004F850000}"/>
    <cellStyle name="Note 8 35 2 6 2 2" xfId="48390" xr:uid="{00000000-0005-0000-0000-000050850000}"/>
    <cellStyle name="Note 8 35 2 6 3" xfId="39076" xr:uid="{00000000-0005-0000-0000-000051850000}"/>
    <cellStyle name="Note 8 35 2 7" xfId="18382" xr:uid="{00000000-0005-0000-0000-000052850000}"/>
    <cellStyle name="Note 8 35 3" xfId="7577" xr:uid="{00000000-0005-0000-0000-000053850000}"/>
    <cellStyle name="Note 8 35 3 2" xfId="10215" xr:uid="{00000000-0005-0000-0000-000054850000}"/>
    <cellStyle name="Note 8 35 3 2 2" xfId="22421" xr:uid="{00000000-0005-0000-0000-000055850000}"/>
    <cellStyle name="Note 8 35 3 2 2 2" xfId="43709" xr:uid="{00000000-0005-0000-0000-000056850000}"/>
    <cellStyle name="Note 8 35 3 2 3" xfId="34395" xr:uid="{00000000-0005-0000-0000-000057850000}"/>
    <cellStyle name="Note 8 35 3 3" xfId="19994" xr:uid="{00000000-0005-0000-0000-000058850000}"/>
    <cellStyle name="Note 8 35 3 3 2" xfId="41282" xr:uid="{00000000-0005-0000-0000-000059850000}"/>
    <cellStyle name="Note 8 35 3 4" xfId="31968" xr:uid="{00000000-0005-0000-0000-00005A850000}"/>
    <cellStyle name="Note 8 35 4" xfId="9671" xr:uid="{00000000-0005-0000-0000-00005B850000}"/>
    <cellStyle name="Note 8 35 4 2" xfId="21877" xr:uid="{00000000-0005-0000-0000-00005C850000}"/>
    <cellStyle name="Note 8 35 4 2 2" xfId="43165" xr:uid="{00000000-0005-0000-0000-00005D850000}"/>
    <cellStyle name="Note 8 35 4 3" xfId="33851" xr:uid="{00000000-0005-0000-0000-00005E850000}"/>
    <cellStyle name="Note 8 35 5" xfId="10027" xr:uid="{00000000-0005-0000-0000-00005F850000}"/>
    <cellStyle name="Note 8 35 5 2" xfId="22233" xr:uid="{00000000-0005-0000-0000-000060850000}"/>
    <cellStyle name="Note 8 35 5 2 2" xfId="43521" xr:uid="{00000000-0005-0000-0000-000061850000}"/>
    <cellStyle name="Note 8 35 5 3" xfId="34207" xr:uid="{00000000-0005-0000-0000-000062850000}"/>
    <cellStyle name="Note 8 35 6" xfId="9218" xr:uid="{00000000-0005-0000-0000-000063850000}"/>
    <cellStyle name="Note 8 35 6 2" xfId="21427" xr:uid="{00000000-0005-0000-0000-000064850000}"/>
    <cellStyle name="Note 8 35 6 2 2" xfId="42715" xr:uid="{00000000-0005-0000-0000-000065850000}"/>
    <cellStyle name="Note 8 35 6 3" xfId="33401" xr:uid="{00000000-0005-0000-0000-000066850000}"/>
    <cellStyle name="Note 8 35 7" xfId="15072" xr:uid="{00000000-0005-0000-0000-000067850000}"/>
    <cellStyle name="Note 8 35 7 2" xfId="26788" xr:uid="{00000000-0005-0000-0000-000068850000}"/>
    <cellStyle name="Note 8 35 7 2 2" xfId="48076" xr:uid="{00000000-0005-0000-0000-000069850000}"/>
    <cellStyle name="Note 8 35 7 3" xfId="38762" xr:uid="{00000000-0005-0000-0000-00006A850000}"/>
    <cellStyle name="Note 8 35 8" xfId="18381" xr:uid="{00000000-0005-0000-0000-00006B850000}"/>
    <cellStyle name="Note 8 35 9" xfId="49965" xr:uid="{00000000-0005-0000-0000-00006C850000}"/>
    <cellStyle name="Note 8 36" xfId="5937" xr:uid="{00000000-0005-0000-0000-00006D850000}"/>
    <cellStyle name="Note 8 36 2" xfId="5938" xr:uid="{00000000-0005-0000-0000-00006E850000}"/>
    <cellStyle name="Note 8 36 2 2" xfId="7954" xr:uid="{00000000-0005-0000-0000-00006F850000}"/>
    <cellStyle name="Note 8 36 2 2 2" xfId="10526" xr:uid="{00000000-0005-0000-0000-000070850000}"/>
    <cellStyle name="Note 8 36 2 2 2 2" xfId="22732" xr:uid="{00000000-0005-0000-0000-000071850000}"/>
    <cellStyle name="Note 8 36 2 2 2 2 2" xfId="44020" xr:uid="{00000000-0005-0000-0000-000072850000}"/>
    <cellStyle name="Note 8 36 2 2 2 3" xfId="34706" xr:uid="{00000000-0005-0000-0000-000073850000}"/>
    <cellStyle name="Note 8 36 2 2 3" xfId="20283" xr:uid="{00000000-0005-0000-0000-000074850000}"/>
    <cellStyle name="Note 8 36 2 2 3 2" xfId="41571" xr:uid="{00000000-0005-0000-0000-000075850000}"/>
    <cellStyle name="Note 8 36 2 2 4" xfId="32257" xr:uid="{00000000-0005-0000-0000-000076850000}"/>
    <cellStyle name="Note 8 36 2 3" xfId="10848" xr:uid="{00000000-0005-0000-0000-000077850000}"/>
    <cellStyle name="Note 8 36 2 3 2" xfId="23054" xr:uid="{00000000-0005-0000-0000-000078850000}"/>
    <cellStyle name="Note 8 36 2 3 2 2" xfId="44342" xr:uid="{00000000-0005-0000-0000-000079850000}"/>
    <cellStyle name="Note 8 36 2 3 3" xfId="35028" xr:uid="{00000000-0005-0000-0000-00007A850000}"/>
    <cellStyle name="Note 8 36 2 4" xfId="11131" xr:uid="{00000000-0005-0000-0000-00007B850000}"/>
    <cellStyle name="Note 8 36 2 4 2" xfId="23337" xr:uid="{00000000-0005-0000-0000-00007C850000}"/>
    <cellStyle name="Note 8 36 2 4 2 2" xfId="44625" xr:uid="{00000000-0005-0000-0000-00007D850000}"/>
    <cellStyle name="Note 8 36 2 4 3" xfId="35311" xr:uid="{00000000-0005-0000-0000-00007E850000}"/>
    <cellStyle name="Note 8 36 2 5" xfId="9524" xr:uid="{00000000-0005-0000-0000-00007F850000}"/>
    <cellStyle name="Note 8 36 2 5 2" xfId="21730" xr:uid="{00000000-0005-0000-0000-000080850000}"/>
    <cellStyle name="Note 8 36 2 5 2 2" xfId="43018" xr:uid="{00000000-0005-0000-0000-000081850000}"/>
    <cellStyle name="Note 8 36 2 5 3" xfId="33704" xr:uid="{00000000-0005-0000-0000-000082850000}"/>
    <cellStyle name="Note 8 36 2 6" xfId="15387" xr:uid="{00000000-0005-0000-0000-000083850000}"/>
    <cellStyle name="Note 8 36 2 6 2" xfId="27103" xr:uid="{00000000-0005-0000-0000-000084850000}"/>
    <cellStyle name="Note 8 36 2 6 2 2" xfId="48391" xr:uid="{00000000-0005-0000-0000-000085850000}"/>
    <cellStyle name="Note 8 36 2 6 3" xfId="39077" xr:uid="{00000000-0005-0000-0000-000086850000}"/>
    <cellStyle name="Note 8 36 2 7" xfId="18384" xr:uid="{00000000-0005-0000-0000-000087850000}"/>
    <cellStyle name="Note 8 36 3" xfId="7578" xr:uid="{00000000-0005-0000-0000-000088850000}"/>
    <cellStyle name="Note 8 36 3 2" xfId="10216" xr:uid="{00000000-0005-0000-0000-000089850000}"/>
    <cellStyle name="Note 8 36 3 2 2" xfId="22422" xr:uid="{00000000-0005-0000-0000-00008A850000}"/>
    <cellStyle name="Note 8 36 3 2 2 2" xfId="43710" xr:uid="{00000000-0005-0000-0000-00008B850000}"/>
    <cellStyle name="Note 8 36 3 2 3" xfId="34396" xr:uid="{00000000-0005-0000-0000-00008C850000}"/>
    <cellStyle name="Note 8 36 3 3" xfId="19995" xr:uid="{00000000-0005-0000-0000-00008D850000}"/>
    <cellStyle name="Note 8 36 3 3 2" xfId="41283" xr:uid="{00000000-0005-0000-0000-00008E850000}"/>
    <cellStyle name="Note 8 36 3 4" xfId="31969" xr:uid="{00000000-0005-0000-0000-00008F850000}"/>
    <cellStyle name="Note 8 36 4" xfId="9670" xr:uid="{00000000-0005-0000-0000-000090850000}"/>
    <cellStyle name="Note 8 36 4 2" xfId="21876" xr:uid="{00000000-0005-0000-0000-000091850000}"/>
    <cellStyle name="Note 8 36 4 2 2" xfId="43164" xr:uid="{00000000-0005-0000-0000-000092850000}"/>
    <cellStyle name="Note 8 36 4 3" xfId="33850" xr:uid="{00000000-0005-0000-0000-000093850000}"/>
    <cellStyle name="Note 8 36 5" xfId="10028" xr:uid="{00000000-0005-0000-0000-000094850000}"/>
    <cellStyle name="Note 8 36 5 2" xfId="22234" xr:uid="{00000000-0005-0000-0000-000095850000}"/>
    <cellStyle name="Note 8 36 5 2 2" xfId="43522" xr:uid="{00000000-0005-0000-0000-000096850000}"/>
    <cellStyle name="Note 8 36 5 3" xfId="34208" xr:uid="{00000000-0005-0000-0000-000097850000}"/>
    <cellStyle name="Note 8 36 6" xfId="9219" xr:uid="{00000000-0005-0000-0000-000098850000}"/>
    <cellStyle name="Note 8 36 6 2" xfId="21428" xr:uid="{00000000-0005-0000-0000-000099850000}"/>
    <cellStyle name="Note 8 36 6 2 2" xfId="42716" xr:uid="{00000000-0005-0000-0000-00009A850000}"/>
    <cellStyle name="Note 8 36 6 3" xfId="33402" xr:uid="{00000000-0005-0000-0000-00009B850000}"/>
    <cellStyle name="Note 8 36 7" xfId="15073" xr:uid="{00000000-0005-0000-0000-00009C850000}"/>
    <cellStyle name="Note 8 36 7 2" xfId="26789" xr:uid="{00000000-0005-0000-0000-00009D850000}"/>
    <cellStyle name="Note 8 36 7 2 2" xfId="48077" xr:uid="{00000000-0005-0000-0000-00009E850000}"/>
    <cellStyle name="Note 8 36 7 3" xfId="38763" xr:uid="{00000000-0005-0000-0000-00009F850000}"/>
    <cellStyle name="Note 8 36 8" xfId="18383" xr:uid="{00000000-0005-0000-0000-0000A0850000}"/>
    <cellStyle name="Note 8 36 9" xfId="49966" xr:uid="{00000000-0005-0000-0000-0000A1850000}"/>
    <cellStyle name="Note 8 37" xfId="5939" xr:uid="{00000000-0005-0000-0000-0000A2850000}"/>
    <cellStyle name="Note 8 37 2" xfId="5940" xr:uid="{00000000-0005-0000-0000-0000A3850000}"/>
    <cellStyle name="Note 8 37 2 2" xfId="7955" xr:uid="{00000000-0005-0000-0000-0000A4850000}"/>
    <cellStyle name="Note 8 37 2 2 2" xfId="10527" xr:uid="{00000000-0005-0000-0000-0000A5850000}"/>
    <cellStyle name="Note 8 37 2 2 2 2" xfId="22733" xr:uid="{00000000-0005-0000-0000-0000A6850000}"/>
    <cellStyle name="Note 8 37 2 2 2 2 2" xfId="44021" xr:uid="{00000000-0005-0000-0000-0000A7850000}"/>
    <cellStyle name="Note 8 37 2 2 2 3" xfId="34707" xr:uid="{00000000-0005-0000-0000-0000A8850000}"/>
    <cellStyle name="Note 8 37 2 2 3" xfId="20284" xr:uid="{00000000-0005-0000-0000-0000A9850000}"/>
    <cellStyle name="Note 8 37 2 2 3 2" xfId="41572" xr:uid="{00000000-0005-0000-0000-0000AA850000}"/>
    <cellStyle name="Note 8 37 2 2 4" xfId="32258" xr:uid="{00000000-0005-0000-0000-0000AB850000}"/>
    <cellStyle name="Note 8 37 2 3" xfId="10849" xr:uid="{00000000-0005-0000-0000-0000AC850000}"/>
    <cellStyle name="Note 8 37 2 3 2" xfId="23055" xr:uid="{00000000-0005-0000-0000-0000AD850000}"/>
    <cellStyle name="Note 8 37 2 3 2 2" xfId="44343" xr:uid="{00000000-0005-0000-0000-0000AE850000}"/>
    <cellStyle name="Note 8 37 2 3 3" xfId="35029" xr:uid="{00000000-0005-0000-0000-0000AF850000}"/>
    <cellStyle name="Note 8 37 2 4" xfId="11132" xr:uid="{00000000-0005-0000-0000-0000B0850000}"/>
    <cellStyle name="Note 8 37 2 4 2" xfId="23338" xr:uid="{00000000-0005-0000-0000-0000B1850000}"/>
    <cellStyle name="Note 8 37 2 4 2 2" xfId="44626" xr:uid="{00000000-0005-0000-0000-0000B2850000}"/>
    <cellStyle name="Note 8 37 2 4 3" xfId="35312" xr:uid="{00000000-0005-0000-0000-0000B3850000}"/>
    <cellStyle name="Note 8 37 2 5" xfId="9525" xr:uid="{00000000-0005-0000-0000-0000B4850000}"/>
    <cellStyle name="Note 8 37 2 5 2" xfId="21731" xr:uid="{00000000-0005-0000-0000-0000B5850000}"/>
    <cellStyle name="Note 8 37 2 5 2 2" xfId="43019" xr:uid="{00000000-0005-0000-0000-0000B6850000}"/>
    <cellStyle name="Note 8 37 2 5 3" xfId="33705" xr:uid="{00000000-0005-0000-0000-0000B7850000}"/>
    <cellStyle name="Note 8 37 2 6" xfId="15388" xr:uid="{00000000-0005-0000-0000-0000B8850000}"/>
    <cellStyle name="Note 8 37 2 6 2" xfId="27104" xr:uid="{00000000-0005-0000-0000-0000B9850000}"/>
    <cellStyle name="Note 8 37 2 6 2 2" xfId="48392" xr:uid="{00000000-0005-0000-0000-0000BA850000}"/>
    <cellStyle name="Note 8 37 2 6 3" xfId="39078" xr:uid="{00000000-0005-0000-0000-0000BB850000}"/>
    <cellStyle name="Note 8 37 2 7" xfId="18386" xr:uid="{00000000-0005-0000-0000-0000BC850000}"/>
    <cellStyle name="Note 8 37 3" xfId="7579" xr:uid="{00000000-0005-0000-0000-0000BD850000}"/>
    <cellStyle name="Note 8 37 3 2" xfId="10217" xr:uid="{00000000-0005-0000-0000-0000BE850000}"/>
    <cellStyle name="Note 8 37 3 2 2" xfId="22423" xr:uid="{00000000-0005-0000-0000-0000BF850000}"/>
    <cellStyle name="Note 8 37 3 2 2 2" xfId="43711" xr:uid="{00000000-0005-0000-0000-0000C0850000}"/>
    <cellStyle name="Note 8 37 3 2 3" xfId="34397" xr:uid="{00000000-0005-0000-0000-0000C1850000}"/>
    <cellStyle name="Note 8 37 3 3" xfId="19996" xr:uid="{00000000-0005-0000-0000-0000C2850000}"/>
    <cellStyle name="Note 8 37 3 3 2" xfId="41284" xr:uid="{00000000-0005-0000-0000-0000C3850000}"/>
    <cellStyle name="Note 8 37 3 4" xfId="31970" xr:uid="{00000000-0005-0000-0000-0000C4850000}"/>
    <cellStyle name="Note 8 37 4" xfId="9669" xr:uid="{00000000-0005-0000-0000-0000C5850000}"/>
    <cellStyle name="Note 8 37 4 2" xfId="21875" xr:uid="{00000000-0005-0000-0000-0000C6850000}"/>
    <cellStyle name="Note 8 37 4 2 2" xfId="43163" xr:uid="{00000000-0005-0000-0000-0000C7850000}"/>
    <cellStyle name="Note 8 37 4 3" xfId="33849" xr:uid="{00000000-0005-0000-0000-0000C8850000}"/>
    <cellStyle name="Note 8 37 5" xfId="10029" xr:uid="{00000000-0005-0000-0000-0000C9850000}"/>
    <cellStyle name="Note 8 37 5 2" xfId="22235" xr:uid="{00000000-0005-0000-0000-0000CA850000}"/>
    <cellStyle name="Note 8 37 5 2 2" xfId="43523" xr:uid="{00000000-0005-0000-0000-0000CB850000}"/>
    <cellStyle name="Note 8 37 5 3" xfId="34209" xr:uid="{00000000-0005-0000-0000-0000CC850000}"/>
    <cellStyle name="Note 8 37 6" xfId="9220" xr:uid="{00000000-0005-0000-0000-0000CD850000}"/>
    <cellStyle name="Note 8 37 6 2" xfId="21429" xr:uid="{00000000-0005-0000-0000-0000CE850000}"/>
    <cellStyle name="Note 8 37 6 2 2" xfId="42717" xr:uid="{00000000-0005-0000-0000-0000CF850000}"/>
    <cellStyle name="Note 8 37 6 3" xfId="33403" xr:uid="{00000000-0005-0000-0000-0000D0850000}"/>
    <cellStyle name="Note 8 37 7" xfId="15074" xr:uid="{00000000-0005-0000-0000-0000D1850000}"/>
    <cellStyle name="Note 8 37 7 2" xfId="26790" xr:uid="{00000000-0005-0000-0000-0000D2850000}"/>
    <cellStyle name="Note 8 37 7 2 2" xfId="48078" xr:uid="{00000000-0005-0000-0000-0000D3850000}"/>
    <cellStyle name="Note 8 37 7 3" xfId="38764" xr:uid="{00000000-0005-0000-0000-0000D4850000}"/>
    <cellStyle name="Note 8 37 8" xfId="18385" xr:uid="{00000000-0005-0000-0000-0000D5850000}"/>
    <cellStyle name="Note 8 37 9" xfId="49967" xr:uid="{00000000-0005-0000-0000-0000D6850000}"/>
    <cellStyle name="Note 8 38" xfId="5941" xr:uid="{00000000-0005-0000-0000-0000D7850000}"/>
    <cellStyle name="Note 8 38 2" xfId="5942" xr:uid="{00000000-0005-0000-0000-0000D8850000}"/>
    <cellStyle name="Note 8 38 2 2" xfId="7956" xr:uid="{00000000-0005-0000-0000-0000D9850000}"/>
    <cellStyle name="Note 8 38 2 2 2" xfId="10528" xr:uid="{00000000-0005-0000-0000-0000DA850000}"/>
    <cellStyle name="Note 8 38 2 2 2 2" xfId="22734" xr:uid="{00000000-0005-0000-0000-0000DB850000}"/>
    <cellStyle name="Note 8 38 2 2 2 2 2" xfId="44022" xr:uid="{00000000-0005-0000-0000-0000DC850000}"/>
    <cellStyle name="Note 8 38 2 2 2 3" xfId="34708" xr:uid="{00000000-0005-0000-0000-0000DD850000}"/>
    <cellStyle name="Note 8 38 2 2 3" xfId="20285" xr:uid="{00000000-0005-0000-0000-0000DE850000}"/>
    <cellStyle name="Note 8 38 2 2 3 2" xfId="41573" xr:uid="{00000000-0005-0000-0000-0000DF850000}"/>
    <cellStyle name="Note 8 38 2 2 4" xfId="32259" xr:uid="{00000000-0005-0000-0000-0000E0850000}"/>
    <cellStyle name="Note 8 38 2 3" xfId="10850" xr:uid="{00000000-0005-0000-0000-0000E1850000}"/>
    <cellStyle name="Note 8 38 2 3 2" xfId="23056" xr:uid="{00000000-0005-0000-0000-0000E2850000}"/>
    <cellStyle name="Note 8 38 2 3 2 2" xfId="44344" xr:uid="{00000000-0005-0000-0000-0000E3850000}"/>
    <cellStyle name="Note 8 38 2 3 3" xfId="35030" xr:uid="{00000000-0005-0000-0000-0000E4850000}"/>
    <cellStyle name="Note 8 38 2 4" xfId="11133" xr:uid="{00000000-0005-0000-0000-0000E5850000}"/>
    <cellStyle name="Note 8 38 2 4 2" xfId="23339" xr:uid="{00000000-0005-0000-0000-0000E6850000}"/>
    <cellStyle name="Note 8 38 2 4 2 2" xfId="44627" xr:uid="{00000000-0005-0000-0000-0000E7850000}"/>
    <cellStyle name="Note 8 38 2 4 3" xfId="35313" xr:uid="{00000000-0005-0000-0000-0000E8850000}"/>
    <cellStyle name="Note 8 38 2 5" xfId="9526" xr:uid="{00000000-0005-0000-0000-0000E9850000}"/>
    <cellStyle name="Note 8 38 2 5 2" xfId="21732" xr:uid="{00000000-0005-0000-0000-0000EA850000}"/>
    <cellStyle name="Note 8 38 2 5 2 2" xfId="43020" xr:uid="{00000000-0005-0000-0000-0000EB850000}"/>
    <cellStyle name="Note 8 38 2 5 3" xfId="33706" xr:uid="{00000000-0005-0000-0000-0000EC850000}"/>
    <cellStyle name="Note 8 38 2 6" xfId="15389" xr:uid="{00000000-0005-0000-0000-0000ED850000}"/>
    <cellStyle name="Note 8 38 2 6 2" xfId="27105" xr:uid="{00000000-0005-0000-0000-0000EE850000}"/>
    <cellStyle name="Note 8 38 2 6 2 2" xfId="48393" xr:uid="{00000000-0005-0000-0000-0000EF850000}"/>
    <cellStyle name="Note 8 38 2 6 3" xfId="39079" xr:uid="{00000000-0005-0000-0000-0000F0850000}"/>
    <cellStyle name="Note 8 38 2 7" xfId="18388" xr:uid="{00000000-0005-0000-0000-0000F1850000}"/>
    <cellStyle name="Note 8 38 3" xfId="7580" xr:uid="{00000000-0005-0000-0000-0000F2850000}"/>
    <cellStyle name="Note 8 38 3 2" xfId="10218" xr:uid="{00000000-0005-0000-0000-0000F3850000}"/>
    <cellStyle name="Note 8 38 3 2 2" xfId="22424" xr:uid="{00000000-0005-0000-0000-0000F4850000}"/>
    <cellStyle name="Note 8 38 3 2 2 2" xfId="43712" xr:uid="{00000000-0005-0000-0000-0000F5850000}"/>
    <cellStyle name="Note 8 38 3 2 3" xfId="34398" xr:uid="{00000000-0005-0000-0000-0000F6850000}"/>
    <cellStyle name="Note 8 38 3 3" xfId="19997" xr:uid="{00000000-0005-0000-0000-0000F7850000}"/>
    <cellStyle name="Note 8 38 3 3 2" xfId="41285" xr:uid="{00000000-0005-0000-0000-0000F8850000}"/>
    <cellStyle name="Note 8 38 3 4" xfId="31971" xr:uid="{00000000-0005-0000-0000-0000F9850000}"/>
    <cellStyle name="Note 8 38 4" xfId="9668" xr:uid="{00000000-0005-0000-0000-0000FA850000}"/>
    <cellStyle name="Note 8 38 4 2" xfId="21874" xr:uid="{00000000-0005-0000-0000-0000FB850000}"/>
    <cellStyle name="Note 8 38 4 2 2" xfId="43162" xr:uid="{00000000-0005-0000-0000-0000FC850000}"/>
    <cellStyle name="Note 8 38 4 3" xfId="33848" xr:uid="{00000000-0005-0000-0000-0000FD850000}"/>
    <cellStyle name="Note 8 38 5" xfId="10030" xr:uid="{00000000-0005-0000-0000-0000FE850000}"/>
    <cellStyle name="Note 8 38 5 2" xfId="22236" xr:uid="{00000000-0005-0000-0000-0000FF850000}"/>
    <cellStyle name="Note 8 38 5 2 2" xfId="43524" xr:uid="{00000000-0005-0000-0000-000000860000}"/>
    <cellStyle name="Note 8 38 5 3" xfId="34210" xr:uid="{00000000-0005-0000-0000-000001860000}"/>
    <cellStyle name="Note 8 38 6" xfId="9221" xr:uid="{00000000-0005-0000-0000-000002860000}"/>
    <cellStyle name="Note 8 38 6 2" xfId="21430" xr:uid="{00000000-0005-0000-0000-000003860000}"/>
    <cellStyle name="Note 8 38 6 2 2" xfId="42718" xr:uid="{00000000-0005-0000-0000-000004860000}"/>
    <cellStyle name="Note 8 38 6 3" xfId="33404" xr:uid="{00000000-0005-0000-0000-000005860000}"/>
    <cellStyle name="Note 8 38 7" xfId="15075" xr:uid="{00000000-0005-0000-0000-000006860000}"/>
    <cellStyle name="Note 8 38 7 2" xfId="26791" xr:uid="{00000000-0005-0000-0000-000007860000}"/>
    <cellStyle name="Note 8 38 7 2 2" xfId="48079" xr:uid="{00000000-0005-0000-0000-000008860000}"/>
    <cellStyle name="Note 8 38 7 3" xfId="38765" xr:uid="{00000000-0005-0000-0000-000009860000}"/>
    <cellStyle name="Note 8 38 8" xfId="18387" xr:uid="{00000000-0005-0000-0000-00000A860000}"/>
    <cellStyle name="Note 8 38 9" xfId="49968" xr:uid="{00000000-0005-0000-0000-00000B860000}"/>
    <cellStyle name="Note 8 39" xfId="5943" xr:uid="{00000000-0005-0000-0000-00000C860000}"/>
    <cellStyle name="Note 8 39 2" xfId="5944" xr:uid="{00000000-0005-0000-0000-00000D860000}"/>
    <cellStyle name="Note 8 39 2 2" xfId="7957" xr:uid="{00000000-0005-0000-0000-00000E860000}"/>
    <cellStyle name="Note 8 39 2 2 2" xfId="10529" xr:uid="{00000000-0005-0000-0000-00000F860000}"/>
    <cellStyle name="Note 8 39 2 2 2 2" xfId="22735" xr:uid="{00000000-0005-0000-0000-000010860000}"/>
    <cellStyle name="Note 8 39 2 2 2 2 2" xfId="44023" xr:uid="{00000000-0005-0000-0000-000011860000}"/>
    <cellStyle name="Note 8 39 2 2 2 3" xfId="34709" xr:uid="{00000000-0005-0000-0000-000012860000}"/>
    <cellStyle name="Note 8 39 2 2 3" xfId="20286" xr:uid="{00000000-0005-0000-0000-000013860000}"/>
    <cellStyle name="Note 8 39 2 2 3 2" xfId="41574" xr:uid="{00000000-0005-0000-0000-000014860000}"/>
    <cellStyle name="Note 8 39 2 2 4" xfId="32260" xr:uid="{00000000-0005-0000-0000-000015860000}"/>
    <cellStyle name="Note 8 39 2 3" xfId="10851" xr:uid="{00000000-0005-0000-0000-000016860000}"/>
    <cellStyle name="Note 8 39 2 3 2" xfId="23057" xr:uid="{00000000-0005-0000-0000-000017860000}"/>
    <cellStyle name="Note 8 39 2 3 2 2" xfId="44345" xr:uid="{00000000-0005-0000-0000-000018860000}"/>
    <cellStyle name="Note 8 39 2 3 3" xfId="35031" xr:uid="{00000000-0005-0000-0000-000019860000}"/>
    <cellStyle name="Note 8 39 2 4" xfId="11134" xr:uid="{00000000-0005-0000-0000-00001A860000}"/>
    <cellStyle name="Note 8 39 2 4 2" xfId="23340" xr:uid="{00000000-0005-0000-0000-00001B860000}"/>
    <cellStyle name="Note 8 39 2 4 2 2" xfId="44628" xr:uid="{00000000-0005-0000-0000-00001C860000}"/>
    <cellStyle name="Note 8 39 2 4 3" xfId="35314" xr:uid="{00000000-0005-0000-0000-00001D860000}"/>
    <cellStyle name="Note 8 39 2 5" xfId="9527" xr:uid="{00000000-0005-0000-0000-00001E860000}"/>
    <cellStyle name="Note 8 39 2 5 2" xfId="21733" xr:uid="{00000000-0005-0000-0000-00001F860000}"/>
    <cellStyle name="Note 8 39 2 5 2 2" xfId="43021" xr:uid="{00000000-0005-0000-0000-000020860000}"/>
    <cellStyle name="Note 8 39 2 5 3" xfId="33707" xr:uid="{00000000-0005-0000-0000-000021860000}"/>
    <cellStyle name="Note 8 39 2 6" xfId="15390" xr:uid="{00000000-0005-0000-0000-000022860000}"/>
    <cellStyle name="Note 8 39 2 6 2" xfId="27106" xr:uid="{00000000-0005-0000-0000-000023860000}"/>
    <cellStyle name="Note 8 39 2 6 2 2" xfId="48394" xr:uid="{00000000-0005-0000-0000-000024860000}"/>
    <cellStyle name="Note 8 39 2 6 3" xfId="39080" xr:uid="{00000000-0005-0000-0000-000025860000}"/>
    <cellStyle name="Note 8 39 2 7" xfId="18390" xr:uid="{00000000-0005-0000-0000-000026860000}"/>
    <cellStyle name="Note 8 39 3" xfId="7581" xr:uid="{00000000-0005-0000-0000-000027860000}"/>
    <cellStyle name="Note 8 39 3 2" xfId="10219" xr:uid="{00000000-0005-0000-0000-000028860000}"/>
    <cellStyle name="Note 8 39 3 2 2" xfId="22425" xr:uid="{00000000-0005-0000-0000-000029860000}"/>
    <cellStyle name="Note 8 39 3 2 2 2" xfId="43713" xr:uid="{00000000-0005-0000-0000-00002A860000}"/>
    <cellStyle name="Note 8 39 3 2 3" xfId="34399" xr:uid="{00000000-0005-0000-0000-00002B860000}"/>
    <cellStyle name="Note 8 39 3 3" xfId="19998" xr:uid="{00000000-0005-0000-0000-00002C860000}"/>
    <cellStyle name="Note 8 39 3 3 2" xfId="41286" xr:uid="{00000000-0005-0000-0000-00002D860000}"/>
    <cellStyle name="Note 8 39 3 4" xfId="31972" xr:uid="{00000000-0005-0000-0000-00002E860000}"/>
    <cellStyle name="Note 8 39 4" xfId="9667" xr:uid="{00000000-0005-0000-0000-00002F860000}"/>
    <cellStyle name="Note 8 39 4 2" xfId="21873" xr:uid="{00000000-0005-0000-0000-000030860000}"/>
    <cellStyle name="Note 8 39 4 2 2" xfId="43161" xr:uid="{00000000-0005-0000-0000-000031860000}"/>
    <cellStyle name="Note 8 39 4 3" xfId="33847" xr:uid="{00000000-0005-0000-0000-000032860000}"/>
    <cellStyle name="Note 8 39 5" xfId="10031" xr:uid="{00000000-0005-0000-0000-000033860000}"/>
    <cellStyle name="Note 8 39 5 2" xfId="22237" xr:uid="{00000000-0005-0000-0000-000034860000}"/>
    <cellStyle name="Note 8 39 5 2 2" xfId="43525" xr:uid="{00000000-0005-0000-0000-000035860000}"/>
    <cellStyle name="Note 8 39 5 3" xfId="34211" xr:uid="{00000000-0005-0000-0000-000036860000}"/>
    <cellStyle name="Note 8 39 6" xfId="9222" xr:uid="{00000000-0005-0000-0000-000037860000}"/>
    <cellStyle name="Note 8 39 6 2" xfId="21431" xr:uid="{00000000-0005-0000-0000-000038860000}"/>
    <cellStyle name="Note 8 39 6 2 2" xfId="42719" xr:uid="{00000000-0005-0000-0000-000039860000}"/>
    <cellStyle name="Note 8 39 6 3" xfId="33405" xr:uid="{00000000-0005-0000-0000-00003A860000}"/>
    <cellStyle name="Note 8 39 7" xfId="15076" xr:uid="{00000000-0005-0000-0000-00003B860000}"/>
    <cellStyle name="Note 8 39 7 2" xfId="26792" xr:uid="{00000000-0005-0000-0000-00003C860000}"/>
    <cellStyle name="Note 8 39 7 2 2" xfId="48080" xr:uid="{00000000-0005-0000-0000-00003D860000}"/>
    <cellStyle name="Note 8 39 7 3" xfId="38766" xr:uid="{00000000-0005-0000-0000-00003E860000}"/>
    <cellStyle name="Note 8 39 8" xfId="18389" xr:uid="{00000000-0005-0000-0000-00003F860000}"/>
    <cellStyle name="Note 8 39 9" xfId="49969" xr:uid="{00000000-0005-0000-0000-000040860000}"/>
    <cellStyle name="Note 8 4" xfId="5945" xr:uid="{00000000-0005-0000-0000-000041860000}"/>
    <cellStyle name="Note 8 4 2" xfId="5946" xr:uid="{00000000-0005-0000-0000-000042860000}"/>
    <cellStyle name="Note 8 4 2 2" xfId="7958" xr:uid="{00000000-0005-0000-0000-000043860000}"/>
    <cellStyle name="Note 8 4 2 2 2" xfId="10530" xr:uid="{00000000-0005-0000-0000-000044860000}"/>
    <cellStyle name="Note 8 4 2 2 2 2" xfId="22736" xr:uid="{00000000-0005-0000-0000-000045860000}"/>
    <cellStyle name="Note 8 4 2 2 2 2 2" xfId="44024" xr:uid="{00000000-0005-0000-0000-000046860000}"/>
    <cellStyle name="Note 8 4 2 2 2 3" xfId="34710" xr:uid="{00000000-0005-0000-0000-000047860000}"/>
    <cellStyle name="Note 8 4 2 2 3" xfId="20287" xr:uid="{00000000-0005-0000-0000-000048860000}"/>
    <cellStyle name="Note 8 4 2 2 3 2" xfId="41575" xr:uid="{00000000-0005-0000-0000-000049860000}"/>
    <cellStyle name="Note 8 4 2 2 4" xfId="32261" xr:uid="{00000000-0005-0000-0000-00004A860000}"/>
    <cellStyle name="Note 8 4 2 3" xfId="10852" xr:uid="{00000000-0005-0000-0000-00004B860000}"/>
    <cellStyle name="Note 8 4 2 3 2" xfId="23058" xr:uid="{00000000-0005-0000-0000-00004C860000}"/>
    <cellStyle name="Note 8 4 2 3 2 2" xfId="44346" xr:uid="{00000000-0005-0000-0000-00004D860000}"/>
    <cellStyle name="Note 8 4 2 3 3" xfId="35032" xr:uid="{00000000-0005-0000-0000-00004E860000}"/>
    <cellStyle name="Note 8 4 2 4" xfId="11135" xr:uid="{00000000-0005-0000-0000-00004F860000}"/>
    <cellStyle name="Note 8 4 2 4 2" xfId="23341" xr:uid="{00000000-0005-0000-0000-000050860000}"/>
    <cellStyle name="Note 8 4 2 4 2 2" xfId="44629" xr:uid="{00000000-0005-0000-0000-000051860000}"/>
    <cellStyle name="Note 8 4 2 4 3" xfId="35315" xr:uid="{00000000-0005-0000-0000-000052860000}"/>
    <cellStyle name="Note 8 4 2 5" xfId="9528" xr:uid="{00000000-0005-0000-0000-000053860000}"/>
    <cellStyle name="Note 8 4 2 5 2" xfId="21734" xr:uid="{00000000-0005-0000-0000-000054860000}"/>
    <cellStyle name="Note 8 4 2 5 2 2" xfId="43022" xr:uid="{00000000-0005-0000-0000-000055860000}"/>
    <cellStyle name="Note 8 4 2 5 3" xfId="33708" xr:uid="{00000000-0005-0000-0000-000056860000}"/>
    <cellStyle name="Note 8 4 2 6" xfId="15391" xr:uid="{00000000-0005-0000-0000-000057860000}"/>
    <cellStyle name="Note 8 4 2 6 2" xfId="27107" xr:uid="{00000000-0005-0000-0000-000058860000}"/>
    <cellStyle name="Note 8 4 2 6 2 2" xfId="48395" xr:uid="{00000000-0005-0000-0000-000059860000}"/>
    <cellStyle name="Note 8 4 2 6 3" xfId="39081" xr:uid="{00000000-0005-0000-0000-00005A860000}"/>
    <cellStyle name="Note 8 4 2 7" xfId="18392" xr:uid="{00000000-0005-0000-0000-00005B860000}"/>
    <cellStyle name="Note 8 4 3" xfId="7582" xr:uid="{00000000-0005-0000-0000-00005C860000}"/>
    <cellStyle name="Note 8 4 3 2" xfId="10220" xr:uid="{00000000-0005-0000-0000-00005D860000}"/>
    <cellStyle name="Note 8 4 3 2 2" xfId="22426" xr:uid="{00000000-0005-0000-0000-00005E860000}"/>
    <cellStyle name="Note 8 4 3 2 2 2" xfId="43714" xr:uid="{00000000-0005-0000-0000-00005F860000}"/>
    <cellStyle name="Note 8 4 3 2 3" xfId="34400" xr:uid="{00000000-0005-0000-0000-000060860000}"/>
    <cellStyle name="Note 8 4 3 3" xfId="19999" xr:uid="{00000000-0005-0000-0000-000061860000}"/>
    <cellStyle name="Note 8 4 3 3 2" xfId="41287" xr:uid="{00000000-0005-0000-0000-000062860000}"/>
    <cellStyle name="Note 8 4 3 4" xfId="31973" xr:uid="{00000000-0005-0000-0000-000063860000}"/>
    <cellStyle name="Note 8 4 4" xfId="9666" xr:uid="{00000000-0005-0000-0000-000064860000}"/>
    <cellStyle name="Note 8 4 4 2" xfId="21872" xr:uid="{00000000-0005-0000-0000-000065860000}"/>
    <cellStyle name="Note 8 4 4 2 2" xfId="43160" xr:uid="{00000000-0005-0000-0000-000066860000}"/>
    <cellStyle name="Note 8 4 4 3" xfId="33846" xr:uid="{00000000-0005-0000-0000-000067860000}"/>
    <cellStyle name="Note 8 4 5" xfId="10032" xr:uid="{00000000-0005-0000-0000-000068860000}"/>
    <cellStyle name="Note 8 4 5 2" xfId="22238" xr:uid="{00000000-0005-0000-0000-000069860000}"/>
    <cellStyle name="Note 8 4 5 2 2" xfId="43526" xr:uid="{00000000-0005-0000-0000-00006A860000}"/>
    <cellStyle name="Note 8 4 5 3" xfId="34212" xr:uid="{00000000-0005-0000-0000-00006B860000}"/>
    <cellStyle name="Note 8 4 6" xfId="9223" xr:uid="{00000000-0005-0000-0000-00006C860000}"/>
    <cellStyle name="Note 8 4 6 2" xfId="21432" xr:uid="{00000000-0005-0000-0000-00006D860000}"/>
    <cellStyle name="Note 8 4 6 2 2" xfId="42720" xr:uid="{00000000-0005-0000-0000-00006E860000}"/>
    <cellStyle name="Note 8 4 6 3" xfId="33406" xr:uid="{00000000-0005-0000-0000-00006F860000}"/>
    <cellStyle name="Note 8 4 7" xfId="15077" xr:uid="{00000000-0005-0000-0000-000070860000}"/>
    <cellStyle name="Note 8 4 7 2" xfId="26793" xr:uid="{00000000-0005-0000-0000-000071860000}"/>
    <cellStyle name="Note 8 4 7 2 2" xfId="48081" xr:uid="{00000000-0005-0000-0000-000072860000}"/>
    <cellStyle name="Note 8 4 7 3" xfId="38767" xr:uid="{00000000-0005-0000-0000-000073860000}"/>
    <cellStyle name="Note 8 4 8" xfId="18391" xr:uid="{00000000-0005-0000-0000-000074860000}"/>
    <cellStyle name="Note 8 4 9" xfId="49970" xr:uid="{00000000-0005-0000-0000-000075860000}"/>
    <cellStyle name="Note 8 40" xfId="5947" xr:uid="{00000000-0005-0000-0000-000076860000}"/>
    <cellStyle name="Note 8 40 2" xfId="5948" xr:uid="{00000000-0005-0000-0000-000077860000}"/>
    <cellStyle name="Note 8 40 2 2" xfId="7959" xr:uid="{00000000-0005-0000-0000-000078860000}"/>
    <cellStyle name="Note 8 40 2 2 2" xfId="10531" xr:uid="{00000000-0005-0000-0000-000079860000}"/>
    <cellStyle name="Note 8 40 2 2 2 2" xfId="22737" xr:uid="{00000000-0005-0000-0000-00007A860000}"/>
    <cellStyle name="Note 8 40 2 2 2 2 2" xfId="44025" xr:uid="{00000000-0005-0000-0000-00007B860000}"/>
    <cellStyle name="Note 8 40 2 2 2 3" xfId="34711" xr:uid="{00000000-0005-0000-0000-00007C860000}"/>
    <cellStyle name="Note 8 40 2 2 3" xfId="20288" xr:uid="{00000000-0005-0000-0000-00007D860000}"/>
    <cellStyle name="Note 8 40 2 2 3 2" xfId="41576" xr:uid="{00000000-0005-0000-0000-00007E860000}"/>
    <cellStyle name="Note 8 40 2 2 4" xfId="32262" xr:uid="{00000000-0005-0000-0000-00007F860000}"/>
    <cellStyle name="Note 8 40 2 3" xfId="10853" xr:uid="{00000000-0005-0000-0000-000080860000}"/>
    <cellStyle name="Note 8 40 2 3 2" xfId="23059" xr:uid="{00000000-0005-0000-0000-000081860000}"/>
    <cellStyle name="Note 8 40 2 3 2 2" xfId="44347" xr:uid="{00000000-0005-0000-0000-000082860000}"/>
    <cellStyle name="Note 8 40 2 3 3" xfId="35033" xr:uid="{00000000-0005-0000-0000-000083860000}"/>
    <cellStyle name="Note 8 40 2 4" xfId="11136" xr:uid="{00000000-0005-0000-0000-000084860000}"/>
    <cellStyle name="Note 8 40 2 4 2" xfId="23342" xr:uid="{00000000-0005-0000-0000-000085860000}"/>
    <cellStyle name="Note 8 40 2 4 2 2" xfId="44630" xr:uid="{00000000-0005-0000-0000-000086860000}"/>
    <cellStyle name="Note 8 40 2 4 3" xfId="35316" xr:uid="{00000000-0005-0000-0000-000087860000}"/>
    <cellStyle name="Note 8 40 2 5" xfId="9529" xr:uid="{00000000-0005-0000-0000-000088860000}"/>
    <cellStyle name="Note 8 40 2 5 2" xfId="21735" xr:uid="{00000000-0005-0000-0000-000089860000}"/>
    <cellStyle name="Note 8 40 2 5 2 2" xfId="43023" xr:uid="{00000000-0005-0000-0000-00008A860000}"/>
    <cellStyle name="Note 8 40 2 5 3" xfId="33709" xr:uid="{00000000-0005-0000-0000-00008B860000}"/>
    <cellStyle name="Note 8 40 2 6" xfId="15392" xr:uid="{00000000-0005-0000-0000-00008C860000}"/>
    <cellStyle name="Note 8 40 2 6 2" xfId="27108" xr:uid="{00000000-0005-0000-0000-00008D860000}"/>
    <cellStyle name="Note 8 40 2 6 2 2" xfId="48396" xr:uid="{00000000-0005-0000-0000-00008E860000}"/>
    <cellStyle name="Note 8 40 2 6 3" xfId="39082" xr:uid="{00000000-0005-0000-0000-00008F860000}"/>
    <cellStyle name="Note 8 40 2 7" xfId="18394" xr:uid="{00000000-0005-0000-0000-000090860000}"/>
    <cellStyle name="Note 8 40 3" xfId="7583" xr:uid="{00000000-0005-0000-0000-000091860000}"/>
    <cellStyle name="Note 8 40 3 2" xfId="10221" xr:uid="{00000000-0005-0000-0000-000092860000}"/>
    <cellStyle name="Note 8 40 3 2 2" xfId="22427" xr:uid="{00000000-0005-0000-0000-000093860000}"/>
    <cellStyle name="Note 8 40 3 2 2 2" xfId="43715" xr:uid="{00000000-0005-0000-0000-000094860000}"/>
    <cellStyle name="Note 8 40 3 2 3" xfId="34401" xr:uid="{00000000-0005-0000-0000-000095860000}"/>
    <cellStyle name="Note 8 40 3 3" xfId="20000" xr:uid="{00000000-0005-0000-0000-000096860000}"/>
    <cellStyle name="Note 8 40 3 3 2" xfId="41288" xr:uid="{00000000-0005-0000-0000-000097860000}"/>
    <cellStyle name="Note 8 40 3 4" xfId="31974" xr:uid="{00000000-0005-0000-0000-000098860000}"/>
    <cellStyle name="Note 8 40 4" xfId="9665" xr:uid="{00000000-0005-0000-0000-000099860000}"/>
    <cellStyle name="Note 8 40 4 2" xfId="21871" xr:uid="{00000000-0005-0000-0000-00009A860000}"/>
    <cellStyle name="Note 8 40 4 2 2" xfId="43159" xr:uid="{00000000-0005-0000-0000-00009B860000}"/>
    <cellStyle name="Note 8 40 4 3" xfId="33845" xr:uid="{00000000-0005-0000-0000-00009C860000}"/>
    <cellStyle name="Note 8 40 5" xfId="10033" xr:uid="{00000000-0005-0000-0000-00009D860000}"/>
    <cellStyle name="Note 8 40 5 2" xfId="22239" xr:uid="{00000000-0005-0000-0000-00009E860000}"/>
    <cellStyle name="Note 8 40 5 2 2" xfId="43527" xr:uid="{00000000-0005-0000-0000-00009F860000}"/>
    <cellStyle name="Note 8 40 5 3" xfId="34213" xr:uid="{00000000-0005-0000-0000-0000A0860000}"/>
    <cellStyle name="Note 8 40 6" xfId="9224" xr:uid="{00000000-0005-0000-0000-0000A1860000}"/>
    <cellStyle name="Note 8 40 6 2" xfId="21433" xr:uid="{00000000-0005-0000-0000-0000A2860000}"/>
    <cellStyle name="Note 8 40 6 2 2" xfId="42721" xr:uid="{00000000-0005-0000-0000-0000A3860000}"/>
    <cellStyle name="Note 8 40 6 3" xfId="33407" xr:uid="{00000000-0005-0000-0000-0000A4860000}"/>
    <cellStyle name="Note 8 40 7" xfId="15078" xr:uid="{00000000-0005-0000-0000-0000A5860000}"/>
    <cellStyle name="Note 8 40 7 2" xfId="26794" xr:uid="{00000000-0005-0000-0000-0000A6860000}"/>
    <cellStyle name="Note 8 40 7 2 2" xfId="48082" xr:uid="{00000000-0005-0000-0000-0000A7860000}"/>
    <cellStyle name="Note 8 40 7 3" xfId="38768" xr:uid="{00000000-0005-0000-0000-0000A8860000}"/>
    <cellStyle name="Note 8 40 8" xfId="18393" xr:uid="{00000000-0005-0000-0000-0000A9860000}"/>
    <cellStyle name="Note 8 40 9" xfId="49971" xr:uid="{00000000-0005-0000-0000-0000AA860000}"/>
    <cellStyle name="Note 8 41" xfId="5949" xr:uid="{00000000-0005-0000-0000-0000AB860000}"/>
    <cellStyle name="Note 8 41 2" xfId="5950" xr:uid="{00000000-0005-0000-0000-0000AC860000}"/>
    <cellStyle name="Note 8 41 2 2" xfId="7960" xr:uid="{00000000-0005-0000-0000-0000AD860000}"/>
    <cellStyle name="Note 8 41 2 2 2" xfId="10532" xr:uid="{00000000-0005-0000-0000-0000AE860000}"/>
    <cellStyle name="Note 8 41 2 2 2 2" xfId="22738" xr:uid="{00000000-0005-0000-0000-0000AF860000}"/>
    <cellStyle name="Note 8 41 2 2 2 2 2" xfId="44026" xr:uid="{00000000-0005-0000-0000-0000B0860000}"/>
    <cellStyle name="Note 8 41 2 2 2 3" xfId="34712" xr:uid="{00000000-0005-0000-0000-0000B1860000}"/>
    <cellStyle name="Note 8 41 2 2 3" xfId="20289" xr:uid="{00000000-0005-0000-0000-0000B2860000}"/>
    <cellStyle name="Note 8 41 2 2 3 2" xfId="41577" xr:uid="{00000000-0005-0000-0000-0000B3860000}"/>
    <cellStyle name="Note 8 41 2 2 4" xfId="32263" xr:uid="{00000000-0005-0000-0000-0000B4860000}"/>
    <cellStyle name="Note 8 41 2 3" xfId="10854" xr:uid="{00000000-0005-0000-0000-0000B5860000}"/>
    <cellStyle name="Note 8 41 2 3 2" xfId="23060" xr:uid="{00000000-0005-0000-0000-0000B6860000}"/>
    <cellStyle name="Note 8 41 2 3 2 2" xfId="44348" xr:uid="{00000000-0005-0000-0000-0000B7860000}"/>
    <cellStyle name="Note 8 41 2 3 3" xfId="35034" xr:uid="{00000000-0005-0000-0000-0000B8860000}"/>
    <cellStyle name="Note 8 41 2 4" xfId="11137" xr:uid="{00000000-0005-0000-0000-0000B9860000}"/>
    <cellStyle name="Note 8 41 2 4 2" xfId="23343" xr:uid="{00000000-0005-0000-0000-0000BA860000}"/>
    <cellStyle name="Note 8 41 2 4 2 2" xfId="44631" xr:uid="{00000000-0005-0000-0000-0000BB860000}"/>
    <cellStyle name="Note 8 41 2 4 3" xfId="35317" xr:uid="{00000000-0005-0000-0000-0000BC860000}"/>
    <cellStyle name="Note 8 41 2 5" xfId="9530" xr:uid="{00000000-0005-0000-0000-0000BD860000}"/>
    <cellStyle name="Note 8 41 2 5 2" xfId="21736" xr:uid="{00000000-0005-0000-0000-0000BE860000}"/>
    <cellStyle name="Note 8 41 2 5 2 2" xfId="43024" xr:uid="{00000000-0005-0000-0000-0000BF860000}"/>
    <cellStyle name="Note 8 41 2 5 3" xfId="33710" xr:uid="{00000000-0005-0000-0000-0000C0860000}"/>
    <cellStyle name="Note 8 41 2 6" xfId="15393" xr:uid="{00000000-0005-0000-0000-0000C1860000}"/>
    <cellStyle name="Note 8 41 2 6 2" xfId="27109" xr:uid="{00000000-0005-0000-0000-0000C2860000}"/>
    <cellStyle name="Note 8 41 2 6 2 2" xfId="48397" xr:uid="{00000000-0005-0000-0000-0000C3860000}"/>
    <cellStyle name="Note 8 41 2 6 3" xfId="39083" xr:uid="{00000000-0005-0000-0000-0000C4860000}"/>
    <cellStyle name="Note 8 41 2 7" xfId="18396" xr:uid="{00000000-0005-0000-0000-0000C5860000}"/>
    <cellStyle name="Note 8 41 3" xfId="7584" xr:uid="{00000000-0005-0000-0000-0000C6860000}"/>
    <cellStyle name="Note 8 41 3 2" xfId="10222" xr:uid="{00000000-0005-0000-0000-0000C7860000}"/>
    <cellStyle name="Note 8 41 3 2 2" xfId="22428" xr:uid="{00000000-0005-0000-0000-0000C8860000}"/>
    <cellStyle name="Note 8 41 3 2 2 2" xfId="43716" xr:uid="{00000000-0005-0000-0000-0000C9860000}"/>
    <cellStyle name="Note 8 41 3 2 3" xfId="34402" xr:uid="{00000000-0005-0000-0000-0000CA860000}"/>
    <cellStyle name="Note 8 41 3 3" xfId="20001" xr:uid="{00000000-0005-0000-0000-0000CB860000}"/>
    <cellStyle name="Note 8 41 3 3 2" xfId="41289" xr:uid="{00000000-0005-0000-0000-0000CC860000}"/>
    <cellStyle name="Note 8 41 3 4" xfId="31975" xr:uid="{00000000-0005-0000-0000-0000CD860000}"/>
    <cellStyle name="Note 8 41 4" xfId="9664" xr:uid="{00000000-0005-0000-0000-0000CE860000}"/>
    <cellStyle name="Note 8 41 4 2" xfId="21870" xr:uid="{00000000-0005-0000-0000-0000CF860000}"/>
    <cellStyle name="Note 8 41 4 2 2" xfId="43158" xr:uid="{00000000-0005-0000-0000-0000D0860000}"/>
    <cellStyle name="Note 8 41 4 3" xfId="33844" xr:uid="{00000000-0005-0000-0000-0000D1860000}"/>
    <cellStyle name="Note 8 41 5" xfId="10034" xr:uid="{00000000-0005-0000-0000-0000D2860000}"/>
    <cellStyle name="Note 8 41 5 2" xfId="22240" xr:uid="{00000000-0005-0000-0000-0000D3860000}"/>
    <cellStyle name="Note 8 41 5 2 2" xfId="43528" xr:uid="{00000000-0005-0000-0000-0000D4860000}"/>
    <cellStyle name="Note 8 41 5 3" xfId="34214" xr:uid="{00000000-0005-0000-0000-0000D5860000}"/>
    <cellStyle name="Note 8 41 6" xfId="9225" xr:uid="{00000000-0005-0000-0000-0000D6860000}"/>
    <cellStyle name="Note 8 41 6 2" xfId="21434" xr:uid="{00000000-0005-0000-0000-0000D7860000}"/>
    <cellStyle name="Note 8 41 6 2 2" xfId="42722" xr:uid="{00000000-0005-0000-0000-0000D8860000}"/>
    <cellStyle name="Note 8 41 6 3" xfId="33408" xr:uid="{00000000-0005-0000-0000-0000D9860000}"/>
    <cellStyle name="Note 8 41 7" xfId="15079" xr:uid="{00000000-0005-0000-0000-0000DA860000}"/>
    <cellStyle name="Note 8 41 7 2" xfId="26795" xr:uid="{00000000-0005-0000-0000-0000DB860000}"/>
    <cellStyle name="Note 8 41 7 2 2" xfId="48083" xr:uid="{00000000-0005-0000-0000-0000DC860000}"/>
    <cellStyle name="Note 8 41 7 3" xfId="38769" xr:uid="{00000000-0005-0000-0000-0000DD860000}"/>
    <cellStyle name="Note 8 41 8" xfId="18395" xr:uid="{00000000-0005-0000-0000-0000DE860000}"/>
    <cellStyle name="Note 8 41 9" xfId="49972" xr:uid="{00000000-0005-0000-0000-0000DF860000}"/>
    <cellStyle name="Note 8 42" xfId="5951" xr:uid="{00000000-0005-0000-0000-0000E0860000}"/>
    <cellStyle name="Note 8 42 2" xfId="5952" xr:uid="{00000000-0005-0000-0000-0000E1860000}"/>
    <cellStyle name="Note 8 42 2 2" xfId="7961" xr:uid="{00000000-0005-0000-0000-0000E2860000}"/>
    <cellStyle name="Note 8 42 2 2 2" xfId="10533" xr:uid="{00000000-0005-0000-0000-0000E3860000}"/>
    <cellStyle name="Note 8 42 2 2 2 2" xfId="22739" xr:uid="{00000000-0005-0000-0000-0000E4860000}"/>
    <cellStyle name="Note 8 42 2 2 2 2 2" xfId="44027" xr:uid="{00000000-0005-0000-0000-0000E5860000}"/>
    <cellStyle name="Note 8 42 2 2 2 3" xfId="34713" xr:uid="{00000000-0005-0000-0000-0000E6860000}"/>
    <cellStyle name="Note 8 42 2 2 3" xfId="20290" xr:uid="{00000000-0005-0000-0000-0000E7860000}"/>
    <cellStyle name="Note 8 42 2 2 3 2" xfId="41578" xr:uid="{00000000-0005-0000-0000-0000E8860000}"/>
    <cellStyle name="Note 8 42 2 2 4" xfId="32264" xr:uid="{00000000-0005-0000-0000-0000E9860000}"/>
    <cellStyle name="Note 8 42 2 3" xfId="10855" xr:uid="{00000000-0005-0000-0000-0000EA860000}"/>
    <cellStyle name="Note 8 42 2 3 2" xfId="23061" xr:uid="{00000000-0005-0000-0000-0000EB860000}"/>
    <cellStyle name="Note 8 42 2 3 2 2" xfId="44349" xr:uid="{00000000-0005-0000-0000-0000EC860000}"/>
    <cellStyle name="Note 8 42 2 3 3" xfId="35035" xr:uid="{00000000-0005-0000-0000-0000ED860000}"/>
    <cellStyle name="Note 8 42 2 4" xfId="11138" xr:uid="{00000000-0005-0000-0000-0000EE860000}"/>
    <cellStyle name="Note 8 42 2 4 2" xfId="23344" xr:uid="{00000000-0005-0000-0000-0000EF860000}"/>
    <cellStyle name="Note 8 42 2 4 2 2" xfId="44632" xr:uid="{00000000-0005-0000-0000-0000F0860000}"/>
    <cellStyle name="Note 8 42 2 4 3" xfId="35318" xr:uid="{00000000-0005-0000-0000-0000F1860000}"/>
    <cellStyle name="Note 8 42 2 5" xfId="9531" xr:uid="{00000000-0005-0000-0000-0000F2860000}"/>
    <cellStyle name="Note 8 42 2 5 2" xfId="21737" xr:uid="{00000000-0005-0000-0000-0000F3860000}"/>
    <cellStyle name="Note 8 42 2 5 2 2" xfId="43025" xr:uid="{00000000-0005-0000-0000-0000F4860000}"/>
    <cellStyle name="Note 8 42 2 5 3" xfId="33711" xr:uid="{00000000-0005-0000-0000-0000F5860000}"/>
    <cellStyle name="Note 8 42 2 6" xfId="15394" xr:uid="{00000000-0005-0000-0000-0000F6860000}"/>
    <cellStyle name="Note 8 42 2 6 2" xfId="27110" xr:uid="{00000000-0005-0000-0000-0000F7860000}"/>
    <cellStyle name="Note 8 42 2 6 2 2" xfId="48398" xr:uid="{00000000-0005-0000-0000-0000F8860000}"/>
    <cellStyle name="Note 8 42 2 6 3" xfId="39084" xr:uid="{00000000-0005-0000-0000-0000F9860000}"/>
    <cellStyle name="Note 8 42 2 7" xfId="18398" xr:uid="{00000000-0005-0000-0000-0000FA860000}"/>
    <cellStyle name="Note 8 42 3" xfId="7585" xr:uid="{00000000-0005-0000-0000-0000FB860000}"/>
    <cellStyle name="Note 8 42 3 2" xfId="10223" xr:uid="{00000000-0005-0000-0000-0000FC860000}"/>
    <cellStyle name="Note 8 42 3 2 2" xfId="22429" xr:uid="{00000000-0005-0000-0000-0000FD860000}"/>
    <cellStyle name="Note 8 42 3 2 2 2" xfId="43717" xr:uid="{00000000-0005-0000-0000-0000FE860000}"/>
    <cellStyle name="Note 8 42 3 2 3" xfId="34403" xr:uid="{00000000-0005-0000-0000-0000FF860000}"/>
    <cellStyle name="Note 8 42 3 3" xfId="20002" xr:uid="{00000000-0005-0000-0000-000000870000}"/>
    <cellStyle name="Note 8 42 3 3 2" xfId="41290" xr:uid="{00000000-0005-0000-0000-000001870000}"/>
    <cellStyle name="Note 8 42 3 4" xfId="31976" xr:uid="{00000000-0005-0000-0000-000002870000}"/>
    <cellStyle name="Note 8 42 4" xfId="9663" xr:uid="{00000000-0005-0000-0000-000003870000}"/>
    <cellStyle name="Note 8 42 4 2" xfId="21869" xr:uid="{00000000-0005-0000-0000-000004870000}"/>
    <cellStyle name="Note 8 42 4 2 2" xfId="43157" xr:uid="{00000000-0005-0000-0000-000005870000}"/>
    <cellStyle name="Note 8 42 4 3" xfId="33843" xr:uid="{00000000-0005-0000-0000-000006870000}"/>
    <cellStyle name="Note 8 42 5" xfId="10035" xr:uid="{00000000-0005-0000-0000-000007870000}"/>
    <cellStyle name="Note 8 42 5 2" xfId="22241" xr:uid="{00000000-0005-0000-0000-000008870000}"/>
    <cellStyle name="Note 8 42 5 2 2" xfId="43529" xr:uid="{00000000-0005-0000-0000-000009870000}"/>
    <cellStyle name="Note 8 42 5 3" xfId="34215" xr:uid="{00000000-0005-0000-0000-00000A870000}"/>
    <cellStyle name="Note 8 42 6" xfId="9226" xr:uid="{00000000-0005-0000-0000-00000B870000}"/>
    <cellStyle name="Note 8 42 6 2" xfId="21435" xr:uid="{00000000-0005-0000-0000-00000C870000}"/>
    <cellStyle name="Note 8 42 6 2 2" xfId="42723" xr:uid="{00000000-0005-0000-0000-00000D870000}"/>
    <cellStyle name="Note 8 42 6 3" xfId="33409" xr:uid="{00000000-0005-0000-0000-00000E870000}"/>
    <cellStyle name="Note 8 42 7" xfId="15080" xr:uid="{00000000-0005-0000-0000-00000F870000}"/>
    <cellStyle name="Note 8 42 7 2" xfId="26796" xr:uid="{00000000-0005-0000-0000-000010870000}"/>
    <cellStyle name="Note 8 42 7 2 2" xfId="48084" xr:uid="{00000000-0005-0000-0000-000011870000}"/>
    <cellStyle name="Note 8 42 7 3" xfId="38770" xr:uid="{00000000-0005-0000-0000-000012870000}"/>
    <cellStyle name="Note 8 42 8" xfId="18397" xr:uid="{00000000-0005-0000-0000-000013870000}"/>
    <cellStyle name="Note 8 42 9" xfId="49973" xr:uid="{00000000-0005-0000-0000-000014870000}"/>
    <cellStyle name="Note 8 43" xfId="5953" xr:uid="{00000000-0005-0000-0000-000015870000}"/>
    <cellStyle name="Note 8 43 2" xfId="5954" xr:uid="{00000000-0005-0000-0000-000016870000}"/>
    <cellStyle name="Note 8 43 2 2" xfId="7962" xr:uid="{00000000-0005-0000-0000-000017870000}"/>
    <cellStyle name="Note 8 43 2 2 2" xfId="10534" xr:uid="{00000000-0005-0000-0000-000018870000}"/>
    <cellStyle name="Note 8 43 2 2 2 2" xfId="22740" xr:uid="{00000000-0005-0000-0000-000019870000}"/>
    <cellStyle name="Note 8 43 2 2 2 2 2" xfId="44028" xr:uid="{00000000-0005-0000-0000-00001A870000}"/>
    <cellStyle name="Note 8 43 2 2 2 3" xfId="34714" xr:uid="{00000000-0005-0000-0000-00001B870000}"/>
    <cellStyle name="Note 8 43 2 2 3" xfId="20291" xr:uid="{00000000-0005-0000-0000-00001C870000}"/>
    <cellStyle name="Note 8 43 2 2 3 2" xfId="41579" xr:uid="{00000000-0005-0000-0000-00001D870000}"/>
    <cellStyle name="Note 8 43 2 2 4" xfId="32265" xr:uid="{00000000-0005-0000-0000-00001E870000}"/>
    <cellStyle name="Note 8 43 2 3" xfId="10856" xr:uid="{00000000-0005-0000-0000-00001F870000}"/>
    <cellStyle name="Note 8 43 2 3 2" xfId="23062" xr:uid="{00000000-0005-0000-0000-000020870000}"/>
    <cellStyle name="Note 8 43 2 3 2 2" xfId="44350" xr:uid="{00000000-0005-0000-0000-000021870000}"/>
    <cellStyle name="Note 8 43 2 3 3" xfId="35036" xr:uid="{00000000-0005-0000-0000-000022870000}"/>
    <cellStyle name="Note 8 43 2 4" xfId="11139" xr:uid="{00000000-0005-0000-0000-000023870000}"/>
    <cellStyle name="Note 8 43 2 4 2" xfId="23345" xr:uid="{00000000-0005-0000-0000-000024870000}"/>
    <cellStyle name="Note 8 43 2 4 2 2" xfId="44633" xr:uid="{00000000-0005-0000-0000-000025870000}"/>
    <cellStyle name="Note 8 43 2 4 3" xfId="35319" xr:uid="{00000000-0005-0000-0000-000026870000}"/>
    <cellStyle name="Note 8 43 2 5" xfId="9532" xr:uid="{00000000-0005-0000-0000-000027870000}"/>
    <cellStyle name="Note 8 43 2 5 2" xfId="21738" xr:uid="{00000000-0005-0000-0000-000028870000}"/>
    <cellStyle name="Note 8 43 2 5 2 2" xfId="43026" xr:uid="{00000000-0005-0000-0000-000029870000}"/>
    <cellStyle name="Note 8 43 2 5 3" xfId="33712" xr:uid="{00000000-0005-0000-0000-00002A870000}"/>
    <cellStyle name="Note 8 43 2 6" xfId="15395" xr:uid="{00000000-0005-0000-0000-00002B870000}"/>
    <cellStyle name="Note 8 43 2 6 2" xfId="27111" xr:uid="{00000000-0005-0000-0000-00002C870000}"/>
    <cellStyle name="Note 8 43 2 6 2 2" xfId="48399" xr:uid="{00000000-0005-0000-0000-00002D870000}"/>
    <cellStyle name="Note 8 43 2 6 3" xfId="39085" xr:uid="{00000000-0005-0000-0000-00002E870000}"/>
    <cellStyle name="Note 8 43 2 7" xfId="18400" xr:uid="{00000000-0005-0000-0000-00002F870000}"/>
    <cellStyle name="Note 8 43 3" xfId="7586" xr:uid="{00000000-0005-0000-0000-000030870000}"/>
    <cellStyle name="Note 8 43 3 2" xfId="10224" xr:uid="{00000000-0005-0000-0000-000031870000}"/>
    <cellStyle name="Note 8 43 3 2 2" xfId="22430" xr:uid="{00000000-0005-0000-0000-000032870000}"/>
    <cellStyle name="Note 8 43 3 2 2 2" xfId="43718" xr:uid="{00000000-0005-0000-0000-000033870000}"/>
    <cellStyle name="Note 8 43 3 2 3" xfId="34404" xr:uid="{00000000-0005-0000-0000-000034870000}"/>
    <cellStyle name="Note 8 43 3 3" xfId="20003" xr:uid="{00000000-0005-0000-0000-000035870000}"/>
    <cellStyle name="Note 8 43 3 3 2" xfId="41291" xr:uid="{00000000-0005-0000-0000-000036870000}"/>
    <cellStyle name="Note 8 43 3 4" xfId="31977" xr:uid="{00000000-0005-0000-0000-000037870000}"/>
    <cellStyle name="Note 8 43 4" xfId="9662" xr:uid="{00000000-0005-0000-0000-000038870000}"/>
    <cellStyle name="Note 8 43 4 2" xfId="21868" xr:uid="{00000000-0005-0000-0000-000039870000}"/>
    <cellStyle name="Note 8 43 4 2 2" xfId="43156" xr:uid="{00000000-0005-0000-0000-00003A870000}"/>
    <cellStyle name="Note 8 43 4 3" xfId="33842" xr:uid="{00000000-0005-0000-0000-00003B870000}"/>
    <cellStyle name="Note 8 43 5" xfId="10036" xr:uid="{00000000-0005-0000-0000-00003C870000}"/>
    <cellStyle name="Note 8 43 5 2" xfId="22242" xr:uid="{00000000-0005-0000-0000-00003D870000}"/>
    <cellStyle name="Note 8 43 5 2 2" xfId="43530" xr:uid="{00000000-0005-0000-0000-00003E870000}"/>
    <cellStyle name="Note 8 43 5 3" xfId="34216" xr:uid="{00000000-0005-0000-0000-00003F870000}"/>
    <cellStyle name="Note 8 43 6" xfId="9227" xr:uid="{00000000-0005-0000-0000-000040870000}"/>
    <cellStyle name="Note 8 43 6 2" xfId="21436" xr:uid="{00000000-0005-0000-0000-000041870000}"/>
    <cellStyle name="Note 8 43 6 2 2" xfId="42724" xr:uid="{00000000-0005-0000-0000-000042870000}"/>
    <cellStyle name="Note 8 43 6 3" xfId="33410" xr:uid="{00000000-0005-0000-0000-000043870000}"/>
    <cellStyle name="Note 8 43 7" xfId="15081" xr:uid="{00000000-0005-0000-0000-000044870000}"/>
    <cellStyle name="Note 8 43 7 2" xfId="26797" xr:uid="{00000000-0005-0000-0000-000045870000}"/>
    <cellStyle name="Note 8 43 7 2 2" xfId="48085" xr:uid="{00000000-0005-0000-0000-000046870000}"/>
    <cellStyle name="Note 8 43 7 3" xfId="38771" xr:uid="{00000000-0005-0000-0000-000047870000}"/>
    <cellStyle name="Note 8 43 8" xfId="18399" xr:uid="{00000000-0005-0000-0000-000048870000}"/>
    <cellStyle name="Note 8 43 9" xfId="49974" xr:uid="{00000000-0005-0000-0000-000049870000}"/>
    <cellStyle name="Note 8 44" xfId="5955" xr:uid="{00000000-0005-0000-0000-00004A870000}"/>
    <cellStyle name="Note 8 44 2" xfId="5956" xr:uid="{00000000-0005-0000-0000-00004B870000}"/>
    <cellStyle name="Note 8 44 2 2" xfId="7963" xr:uid="{00000000-0005-0000-0000-00004C870000}"/>
    <cellStyle name="Note 8 44 2 2 2" xfId="10535" xr:uid="{00000000-0005-0000-0000-00004D870000}"/>
    <cellStyle name="Note 8 44 2 2 2 2" xfId="22741" xr:uid="{00000000-0005-0000-0000-00004E870000}"/>
    <cellStyle name="Note 8 44 2 2 2 2 2" xfId="44029" xr:uid="{00000000-0005-0000-0000-00004F870000}"/>
    <cellStyle name="Note 8 44 2 2 2 3" xfId="34715" xr:uid="{00000000-0005-0000-0000-000050870000}"/>
    <cellStyle name="Note 8 44 2 2 3" xfId="20292" xr:uid="{00000000-0005-0000-0000-000051870000}"/>
    <cellStyle name="Note 8 44 2 2 3 2" xfId="41580" xr:uid="{00000000-0005-0000-0000-000052870000}"/>
    <cellStyle name="Note 8 44 2 2 4" xfId="32266" xr:uid="{00000000-0005-0000-0000-000053870000}"/>
    <cellStyle name="Note 8 44 2 3" xfId="10857" xr:uid="{00000000-0005-0000-0000-000054870000}"/>
    <cellStyle name="Note 8 44 2 3 2" xfId="23063" xr:uid="{00000000-0005-0000-0000-000055870000}"/>
    <cellStyle name="Note 8 44 2 3 2 2" xfId="44351" xr:uid="{00000000-0005-0000-0000-000056870000}"/>
    <cellStyle name="Note 8 44 2 3 3" xfId="35037" xr:uid="{00000000-0005-0000-0000-000057870000}"/>
    <cellStyle name="Note 8 44 2 4" xfId="11140" xr:uid="{00000000-0005-0000-0000-000058870000}"/>
    <cellStyle name="Note 8 44 2 4 2" xfId="23346" xr:uid="{00000000-0005-0000-0000-000059870000}"/>
    <cellStyle name="Note 8 44 2 4 2 2" xfId="44634" xr:uid="{00000000-0005-0000-0000-00005A870000}"/>
    <cellStyle name="Note 8 44 2 4 3" xfId="35320" xr:uid="{00000000-0005-0000-0000-00005B870000}"/>
    <cellStyle name="Note 8 44 2 5" xfId="9533" xr:uid="{00000000-0005-0000-0000-00005C870000}"/>
    <cellStyle name="Note 8 44 2 5 2" xfId="21739" xr:uid="{00000000-0005-0000-0000-00005D870000}"/>
    <cellStyle name="Note 8 44 2 5 2 2" xfId="43027" xr:uid="{00000000-0005-0000-0000-00005E870000}"/>
    <cellStyle name="Note 8 44 2 5 3" xfId="33713" xr:uid="{00000000-0005-0000-0000-00005F870000}"/>
    <cellStyle name="Note 8 44 2 6" xfId="15396" xr:uid="{00000000-0005-0000-0000-000060870000}"/>
    <cellStyle name="Note 8 44 2 6 2" xfId="27112" xr:uid="{00000000-0005-0000-0000-000061870000}"/>
    <cellStyle name="Note 8 44 2 6 2 2" xfId="48400" xr:uid="{00000000-0005-0000-0000-000062870000}"/>
    <cellStyle name="Note 8 44 2 6 3" xfId="39086" xr:uid="{00000000-0005-0000-0000-000063870000}"/>
    <cellStyle name="Note 8 44 2 7" xfId="18402" xr:uid="{00000000-0005-0000-0000-000064870000}"/>
    <cellStyle name="Note 8 44 2 8" xfId="49975" xr:uid="{00000000-0005-0000-0000-000065870000}"/>
    <cellStyle name="Note 8 44 3" xfId="7587" xr:uid="{00000000-0005-0000-0000-000066870000}"/>
    <cellStyle name="Note 8 44 3 2" xfId="10225" xr:uid="{00000000-0005-0000-0000-000067870000}"/>
    <cellStyle name="Note 8 44 3 2 2" xfId="22431" xr:uid="{00000000-0005-0000-0000-000068870000}"/>
    <cellStyle name="Note 8 44 3 2 2 2" xfId="43719" xr:uid="{00000000-0005-0000-0000-000069870000}"/>
    <cellStyle name="Note 8 44 3 2 3" xfId="34405" xr:uid="{00000000-0005-0000-0000-00006A870000}"/>
    <cellStyle name="Note 8 44 3 3" xfId="20004" xr:uid="{00000000-0005-0000-0000-00006B870000}"/>
    <cellStyle name="Note 8 44 3 3 2" xfId="41292" xr:uid="{00000000-0005-0000-0000-00006C870000}"/>
    <cellStyle name="Note 8 44 3 4" xfId="31978" xr:uid="{00000000-0005-0000-0000-00006D870000}"/>
    <cellStyle name="Note 8 44 4" xfId="9661" xr:uid="{00000000-0005-0000-0000-00006E870000}"/>
    <cellStyle name="Note 8 44 4 2" xfId="21867" xr:uid="{00000000-0005-0000-0000-00006F870000}"/>
    <cellStyle name="Note 8 44 4 2 2" xfId="43155" xr:uid="{00000000-0005-0000-0000-000070870000}"/>
    <cellStyle name="Note 8 44 4 3" xfId="33841" xr:uid="{00000000-0005-0000-0000-000071870000}"/>
    <cellStyle name="Note 8 44 5" xfId="10037" xr:uid="{00000000-0005-0000-0000-000072870000}"/>
    <cellStyle name="Note 8 44 5 2" xfId="22243" xr:uid="{00000000-0005-0000-0000-000073870000}"/>
    <cellStyle name="Note 8 44 5 2 2" xfId="43531" xr:uid="{00000000-0005-0000-0000-000074870000}"/>
    <cellStyle name="Note 8 44 5 3" xfId="34217" xr:uid="{00000000-0005-0000-0000-000075870000}"/>
    <cellStyle name="Note 8 44 6" xfId="9228" xr:uid="{00000000-0005-0000-0000-000076870000}"/>
    <cellStyle name="Note 8 44 6 2" xfId="21437" xr:uid="{00000000-0005-0000-0000-000077870000}"/>
    <cellStyle name="Note 8 44 6 2 2" xfId="42725" xr:uid="{00000000-0005-0000-0000-000078870000}"/>
    <cellStyle name="Note 8 44 6 3" xfId="33411" xr:uid="{00000000-0005-0000-0000-000079870000}"/>
    <cellStyle name="Note 8 44 7" xfId="15082" xr:uid="{00000000-0005-0000-0000-00007A870000}"/>
    <cellStyle name="Note 8 44 7 2" xfId="26798" xr:uid="{00000000-0005-0000-0000-00007B870000}"/>
    <cellStyle name="Note 8 44 7 2 2" xfId="48086" xr:uid="{00000000-0005-0000-0000-00007C870000}"/>
    <cellStyle name="Note 8 44 7 3" xfId="38772" xr:uid="{00000000-0005-0000-0000-00007D870000}"/>
    <cellStyle name="Note 8 44 8" xfId="18401" xr:uid="{00000000-0005-0000-0000-00007E870000}"/>
    <cellStyle name="Note 8 44 9" xfId="49976" xr:uid="{00000000-0005-0000-0000-00007F870000}"/>
    <cellStyle name="Note 8 45" xfId="5957" xr:uid="{00000000-0005-0000-0000-000080870000}"/>
    <cellStyle name="Note 8 45 2" xfId="5958" xr:uid="{00000000-0005-0000-0000-000081870000}"/>
    <cellStyle name="Note 8 45 2 2" xfId="7964" xr:uid="{00000000-0005-0000-0000-000082870000}"/>
    <cellStyle name="Note 8 45 2 2 2" xfId="10536" xr:uid="{00000000-0005-0000-0000-000083870000}"/>
    <cellStyle name="Note 8 45 2 2 2 2" xfId="22742" xr:uid="{00000000-0005-0000-0000-000084870000}"/>
    <cellStyle name="Note 8 45 2 2 2 2 2" xfId="44030" xr:uid="{00000000-0005-0000-0000-000085870000}"/>
    <cellStyle name="Note 8 45 2 2 2 3" xfId="34716" xr:uid="{00000000-0005-0000-0000-000086870000}"/>
    <cellStyle name="Note 8 45 2 2 3" xfId="20293" xr:uid="{00000000-0005-0000-0000-000087870000}"/>
    <cellStyle name="Note 8 45 2 2 3 2" xfId="41581" xr:uid="{00000000-0005-0000-0000-000088870000}"/>
    <cellStyle name="Note 8 45 2 2 4" xfId="32267" xr:uid="{00000000-0005-0000-0000-000089870000}"/>
    <cellStyle name="Note 8 45 2 3" xfId="10858" xr:uid="{00000000-0005-0000-0000-00008A870000}"/>
    <cellStyle name="Note 8 45 2 3 2" xfId="23064" xr:uid="{00000000-0005-0000-0000-00008B870000}"/>
    <cellStyle name="Note 8 45 2 3 2 2" xfId="44352" xr:uid="{00000000-0005-0000-0000-00008C870000}"/>
    <cellStyle name="Note 8 45 2 3 3" xfId="35038" xr:uid="{00000000-0005-0000-0000-00008D870000}"/>
    <cellStyle name="Note 8 45 2 4" xfId="11141" xr:uid="{00000000-0005-0000-0000-00008E870000}"/>
    <cellStyle name="Note 8 45 2 4 2" xfId="23347" xr:uid="{00000000-0005-0000-0000-00008F870000}"/>
    <cellStyle name="Note 8 45 2 4 2 2" xfId="44635" xr:uid="{00000000-0005-0000-0000-000090870000}"/>
    <cellStyle name="Note 8 45 2 4 3" xfId="35321" xr:uid="{00000000-0005-0000-0000-000091870000}"/>
    <cellStyle name="Note 8 45 2 5" xfId="9534" xr:uid="{00000000-0005-0000-0000-000092870000}"/>
    <cellStyle name="Note 8 45 2 5 2" xfId="21740" xr:uid="{00000000-0005-0000-0000-000093870000}"/>
    <cellStyle name="Note 8 45 2 5 2 2" xfId="43028" xr:uid="{00000000-0005-0000-0000-000094870000}"/>
    <cellStyle name="Note 8 45 2 5 3" xfId="33714" xr:uid="{00000000-0005-0000-0000-000095870000}"/>
    <cellStyle name="Note 8 45 2 6" xfId="15397" xr:uid="{00000000-0005-0000-0000-000096870000}"/>
    <cellStyle name="Note 8 45 2 6 2" xfId="27113" xr:uid="{00000000-0005-0000-0000-000097870000}"/>
    <cellStyle name="Note 8 45 2 6 2 2" xfId="48401" xr:uid="{00000000-0005-0000-0000-000098870000}"/>
    <cellStyle name="Note 8 45 2 6 3" xfId="39087" xr:uid="{00000000-0005-0000-0000-000099870000}"/>
    <cellStyle name="Note 8 45 2 7" xfId="18404" xr:uid="{00000000-0005-0000-0000-00009A870000}"/>
    <cellStyle name="Note 8 45 2 8" xfId="49977" xr:uid="{00000000-0005-0000-0000-00009B870000}"/>
    <cellStyle name="Note 8 45 3" xfId="7588" xr:uid="{00000000-0005-0000-0000-00009C870000}"/>
    <cellStyle name="Note 8 45 3 2" xfId="10226" xr:uid="{00000000-0005-0000-0000-00009D870000}"/>
    <cellStyle name="Note 8 45 3 2 2" xfId="22432" xr:uid="{00000000-0005-0000-0000-00009E870000}"/>
    <cellStyle name="Note 8 45 3 2 2 2" xfId="43720" xr:uid="{00000000-0005-0000-0000-00009F870000}"/>
    <cellStyle name="Note 8 45 3 2 3" xfId="34406" xr:uid="{00000000-0005-0000-0000-0000A0870000}"/>
    <cellStyle name="Note 8 45 3 3" xfId="20005" xr:uid="{00000000-0005-0000-0000-0000A1870000}"/>
    <cellStyle name="Note 8 45 3 3 2" xfId="41293" xr:uid="{00000000-0005-0000-0000-0000A2870000}"/>
    <cellStyle name="Note 8 45 3 4" xfId="31979" xr:uid="{00000000-0005-0000-0000-0000A3870000}"/>
    <cellStyle name="Note 8 45 3 5" xfId="49978" xr:uid="{00000000-0005-0000-0000-0000A4870000}"/>
    <cellStyle name="Note 8 45 4" xfId="9660" xr:uid="{00000000-0005-0000-0000-0000A5870000}"/>
    <cellStyle name="Note 8 45 4 2" xfId="21866" xr:uid="{00000000-0005-0000-0000-0000A6870000}"/>
    <cellStyle name="Note 8 45 4 2 2" xfId="43154" xr:uid="{00000000-0005-0000-0000-0000A7870000}"/>
    <cellStyle name="Note 8 45 4 3" xfId="33840" xr:uid="{00000000-0005-0000-0000-0000A8870000}"/>
    <cellStyle name="Note 8 45 4 4" xfId="49979" xr:uid="{00000000-0005-0000-0000-0000A9870000}"/>
    <cellStyle name="Note 8 45 5" xfId="10038" xr:uid="{00000000-0005-0000-0000-0000AA870000}"/>
    <cellStyle name="Note 8 45 5 2" xfId="22244" xr:uid="{00000000-0005-0000-0000-0000AB870000}"/>
    <cellStyle name="Note 8 45 5 2 2" xfId="43532" xr:uid="{00000000-0005-0000-0000-0000AC870000}"/>
    <cellStyle name="Note 8 45 5 3" xfId="34218" xr:uid="{00000000-0005-0000-0000-0000AD870000}"/>
    <cellStyle name="Note 8 45 5 4" xfId="49980" xr:uid="{00000000-0005-0000-0000-0000AE870000}"/>
    <cellStyle name="Note 8 45 6" xfId="9229" xr:uid="{00000000-0005-0000-0000-0000AF870000}"/>
    <cellStyle name="Note 8 45 6 2" xfId="21438" xr:uid="{00000000-0005-0000-0000-0000B0870000}"/>
    <cellStyle name="Note 8 45 6 2 2" xfId="42726" xr:uid="{00000000-0005-0000-0000-0000B1870000}"/>
    <cellStyle name="Note 8 45 6 3" xfId="33412" xr:uid="{00000000-0005-0000-0000-0000B2870000}"/>
    <cellStyle name="Note 8 45 7" xfId="15083" xr:uid="{00000000-0005-0000-0000-0000B3870000}"/>
    <cellStyle name="Note 8 45 7 2" xfId="26799" xr:uid="{00000000-0005-0000-0000-0000B4870000}"/>
    <cellStyle name="Note 8 45 7 2 2" xfId="48087" xr:uid="{00000000-0005-0000-0000-0000B5870000}"/>
    <cellStyle name="Note 8 45 7 3" xfId="38773" xr:uid="{00000000-0005-0000-0000-0000B6870000}"/>
    <cellStyle name="Note 8 45 8" xfId="18403" xr:uid="{00000000-0005-0000-0000-0000B7870000}"/>
    <cellStyle name="Note 8 45 9" xfId="49981" xr:uid="{00000000-0005-0000-0000-0000B8870000}"/>
    <cellStyle name="Note 8 46" xfId="5959" xr:uid="{00000000-0005-0000-0000-0000B9870000}"/>
    <cellStyle name="Note 8 46 2" xfId="5960" xr:uid="{00000000-0005-0000-0000-0000BA870000}"/>
    <cellStyle name="Note 8 46 2 2" xfId="7965" xr:uid="{00000000-0005-0000-0000-0000BB870000}"/>
    <cellStyle name="Note 8 46 2 2 2" xfId="10537" xr:uid="{00000000-0005-0000-0000-0000BC870000}"/>
    <cellStyle name="Note 8 46 2 2 2 2" xfId="22743" xr:uid="{00000000-0005-0000-0000-0000BD870000}"/>
    <cellStyle name="Note 8 46 2 2 2 2 2" xfId="44031" xr:uid="{00000000-0005-0000-0000-0000BE870000}"/>
    <cellStyle name="Note 8 46 2 2 2 3" xfId="34717" xr:uid="{00000000-0005-0000-0000-0000BF870000}"/>
    <cellStyle name="Note 8 46 2 2 3" xfId="20294" xr:uid="{00000000-0005-0000-0000-0000C0870000}"/>
    <cellStyle name="Note 8 46 2 2 3 2" xfId="41582" xr:uid="{00000000-0005-0000-0000-0000C1870000}"/>
    <cellStyle name="Note 8 46 2 2 4" xfId="32268" xr:uid="{00000000-0005-0000-0000-0000C2870000}"/>
    <cellStyle name="Note 8 46 2 3" xfId="10859" xr:uid="{00000000-0005-0000-0000-0000C3870000}"/>
    <cellStyle name="Note 8 46 2 3 2" xfId="23065" xr:uid="{00000000-0005-0000-0000-0000C4870000}"/>
    <cellStyle name="Note 8 46 2 3 2 2" xfId="44353" xr:uid="{00000000-0005-0000-0000-0000C5870000}"/>
    <cellStyle name="Note 8 46 2 3 3" xfId="35039" xr:uid="{00000000-0005-0000-0000-0000C6870000}"/>
    <cellStyle name="Note 8 46 2 4" xfId="11142" xr:uid="{00000000-0005-0000-0000-0000C7870000}"/>
    <cellStyle name="Note 8 46 2 4 2" xfId="23348" xr:uid="{00000000-0005-0000-0000-0000C8870000}"/>
    <cellStyle name="Note 8 46 2 4 2 2" xfId="44636" xr:uid="{00000000-0005-0000-0000-0000C9870000}"/>
    <cellStyle name="Note 8 46 2 4 3" xfId="35322" xr:uid="{00000000-0005-0000-0000-0000CA870000}"/>
    <cellStyle name="Note 8 46 2 5" xfId="9535" xr:uid="{00000000-0005-0000-0000-0000CB870000}"/>
    <cellStyle name="Note 8 46 2 5 2" xfId="21741" xr:uid="{00000000-0005-0000-0000-0000CC870000}"/>
    <cellStyle name="Note 8 46 2 5 2 2" xfId="43029" xr:uid="{00000000-0005-0000-0000-0000CD870000}"/>
    <cellStyle name="Note 8 46 2 5 3" xfId="33715" xr:uid="{00000000-0005-0000-0000-0000CE870000}"/>
    <cellStyle name="Note 8 46 2 6" xfId="15398" xr:uid="{00000000-0005-0000-0000-0000CF870000}"/>
    <cellStyle name="Note 8 46 2 6 2" xfId="27114" xr:uid="{00000000-0005-0000-0000-0000D0870000}"/>
    <cellStyle name="Note 8 46 2 6 2 2" xfId="48402" xr:uid="{00000000-0005-0000-0000-0000D1870000}"/>
    <cellStyle name="Note 8 46 2 6 3" xfId="39088" xr:uid="{00000000-0005-0000-0000-0000D2870000}"/>
    <cellStyle name="Note 8 46 2 7" xfId="18406" xr:uid="{00000000-0005-0000-0000-0000D3870000}"/>
    <cellStyle name="Note 8 46 2 8" xfId="49982" xr:uid="{00000000-0005-0000-0000-0000D4870000}"/>
    <cellStyle name="Note 8 46 3" xfId="7589" xr:uid="{00000000-0005-0000-0000-0000D5870000}"/>
    <cellStyle name="Note 8 46 3 2" xfId="10227" xr:uid="{00000000-0005-0000-0000-0000D6870000}"/>
    <cellStyle name="Note 8 46 3 2 2" xfId="22433" xr:uid="{00000000-0005-0000-0000-0000D7870000}"/>
    <cellStyle name="Note 8 46 3 2 2 2" xfId="43721" xr:uid="{00000000-0005-0000-0000-0000D8870000}"/>
    <cellStyle name="Note 8 46 3 2 3" xfId="34407" xr:uid="{00000000-0005-0000-0000-0000D9870000}"/>
    <cellStyle name="Note 8 46 3 3" xfId="20006" xr:uid="{00000000-0005-0000-0000-0000DA870000}"/>
    <cellStyle name="Note 8 46 3 3 2" xfId="41294" xr:uid="{00000000-0005-0000-0000-0000DB870000}"/>
    <cellStyle name="Note 8 46 3 4" xfId="31980" xr:uid="{00000000-0005-0000-0000-0000DC870000}"/>
    <cellStyle name="Note 8 46 3 5" xfId="49983" xr:uid="{00000000-0005-0000-0000-0000DD870000}"/>
    <cellStyle name="Note 8 46 4" xfId="9659" xr:uid="{00000000-0005-0000-0000-0000DE870000}"/>
    <cellStyle name="Note 8 46 4 2" xfId="21865" xr:uid="{00000000-0005-0000-0000-0000DF870000}"/>
    <cellStyle name="Note 8 46 4 2 2" xfId="43153" xr:uid="{00000000-0005-0000-0000-0000E0870000}"/>
    <cellStyle name="Note 8 46 4 3" xfId="33839" xr:uid="{00000000-0005-0000-0000-0000E1870000}"/>
    <cellStyle name="Note 8 46 4 4" xfId="49984" xr:uid="{00000000-0005-0000-0000-0000E2870000}"/>
    <cellStyle name="Note 8 46 5" xfId="10039" xr:uid="{00000000-0005-0000-0000-0000E3870000}"/>
    <cellStyle name="Note 8 46 5 2" xfId="22245" xr:uid="{00000000-0005-0000-0000-0000E4870000}"/>
    <cellStyle name="Note 8 46 5 2 2" xfId="43533" xr:uid="{00000000-0005-0000-0000-0000E5870000}"/>
    <cellStyle name="Note 8 46 5 3" xfId="34219" xr:uid="{00000000-0005-0000-0000-0000E6870000}"/>
    <cellStyle name="Note 8 46 5 4" xfId="49985" xr:uid="{00000000-0005-0000-0000-0000E7870000}"/>
    <cellStyle name="Note 8 46 6" xfId="9230" xr:uid="{00000000-0005-0000-0000-0000E8870000}"/>
    <cellStyle name="Note 8 46 6 2" xfId="21439" xr:uid="{00000000-0005-0000-0000-0000E9870000}"/>
    <cellStyle name="Note 8 46 6 2 2" xfId="42727" xr:uid="{00000000-0005-0000-0000-0000EA870000}"/>
    <cellStyle name="Note 8 46 6 3" xfId="33413" xr:uid="{00000000-0005-0000-0000-0000EB870000}"/>
    <cellStyle name="Note 8 46 7" xfId="15084" xr:uid="{00000000-0005-0000-0000-0000EC870000}"/>
    <cellStyle name="Note 8 46 7 2" xfId="26800" xr:uid="{00000000-0005-0000-0000-0000ED870000}"/>
    <cellStyle name="Note 8 46 7 2 2" xfId="48088" xr:uid="{00000000-0005-0000-0000-0000EE870000}"/>
    <cellStyle name="Note 8 46 7 3" xfId="38774" xr:uid="{00000000-0005-0000-0000-0000EF870000}"/>
    <cellStyle name="Note 8 46 8" xfId="18405" xr:uid="{00000000-0005-0000-0000-0000F0870000}"/>
    <cellStyle name="Note 8 46 9" xfId="49986" xr:uid="{00000000-0005-0000-0000-0000F1870000}"/>
    <cellStyle name="Note 8 47" xfId="5961" xr:uid="{00000000-0005-0000-0000-0000F2870000}"/>
    <cellStyle name="Note 8 47 2" xfId="5962" xr:uid="{00000000-0005-0000-0000-0000F3870000}"/>
    <cellStyle name="Note 8 47 2 2" xfId="7976" xr:uid="{00000000-0005-0000-0000-0000F4870000}"/>
    <cellStyle name="Note 8 47 2 2 2" xfId="10538" xr:uid="{00000000-0005-0000-0000-0000F5870000}"/>
    <cellStyle name="Note 8 47 2 2 2 2" xfId="22744" xr:uid="{00000000-0005-0000-0000-0000F6870000}"/>
    <cellStyle name="Note 8 47 2 2 2 2 2" xfId="44032" xr:uid="{00000000-0005-0000-0000-0000F7870000}"/>
    <cellStyle name="Note 8 47 2 2 2 3" xfId="34718" xr:uid="{00000000-0005-0000-0000-0000F8870000}"/>
    <cellStyle name="Note 8 47 2 2 3" xfId="20302" xr:uid="{00000000-0005-0000-0000-0000F9870000}"/>
    <cellStyle name="Note 8 47 2 2 3 2" xfId="41590" xr:uid="{00000000-0005-0000-0000-0000FA870000}"/>
    <cellStyle name="Note 8 47 2 2 4" xfId="32276" xr:uid="{00000000-0005-0000-0000-0000FB870000}"/>
    <cellStyle name="Note 8 47 2 3" xfId="10860" xr:uid="{00000000-0005-0000-0000-0000FC870000}"/>
    <cellStyle name="Note 8 47 2 3 2" xfId="23066" xr:uid="{00000000-0005-0000-0000-0000FD870000}"/>
    <cellStyle name="Note 8 47 2 3 2 2" xfId="44354" xr:uid="{00000000-0005-0000-0000-0000FE870000}"/>
    <cellStyle name="Note 8 47 2 3 3" xfId="35040" xr:uid="{00000000-0005-0000-0000-0000FF870000}"/>
    <cellStyle name="Note 8 47 2 4" xfId="11143" xr:uid="{00000000-0005-0000-0000-000000880000}"/>
    <cellStyle name="Note 8 47 2 4 2" xfId="23349" xr:uid="{00000000-0005-0000-0000-000001880000}"/>
    <cellStyle name="Note 8 47 2 4 2 2" xfId="44637" xr:uid="{00000000-0005-0000-0000-000002880000}"/>
    <cellStyle name="Note 8 47 2 4 3" xfId="35323" xr:uid="{00000000-0005-0000-0000-000003880000}"/>
    <cellStyle name="Note 8 47 2 5" xfId="9536" xr:uid="{00000000-0005-0000-0000-000004880000}"/>
    <cellStyle name="Note 8 47 2 5 2" xfId="21742" xr:uid="{00000000-0005-0000-0000-000005880000}"/>
    <cellStyle name="Note 8 47 2 5 2 2" xfId="43030" xr:uid="{00000000-0005-0000-0000-000006880000}"/>
    <cellStyle name="Note 8 47 2 5 3" xfId="33716" xr:uid="{00000000-0005-0000-0000-000007880000}"/>
    <cellStyle name="Note 8 47 2 6" xfId="15406" xr:uid="{00000000-0005-0000-0000-000008880000}"/>
    <cellStyle name="Note 8 47 2 6 2" xfId="27122" xr:uid="{00000000-0005-0000-0000-000009880000}"/>
    <cellStyle name="Note 8 47 2 6 2 2" xfId="48410" xr:uid="{00000000-0005-0000-0000-00000A880000}"/>
    <cellStyle name="Note 8 47 2 6 3" xfId="39096" xr:uid="{00000000-0005-0000-0000-00000B880000}"/>
    <cellStyle name="Note 8 47 2 7" xfId="18408" xr:uid="{00000000-0005-0000-0000-00000C880000}"/>
    <cellStyle name="Note 8 47 3" xfId="7590" xr:uid="{00000000-0005-0000-0000-00000D880000}"/>
    <cellStyle name="Note 8 47 3 2" xfId="10228" xr:uid="{00000000-0005-0000-0000-00000E880000}"/>
    <cellStyle name="Note 8 47 3 2 2" xfId="22434" xr:uid="{00000000-0005-0000-0000-00000F880000}"/>
    <cellStyle name="Note 8 47 3 2 2 2" xfId="43722" xr:uid="{00000000-0005-0000-0000-000010880000}"/>
    <cellStyle name="Note 8 47 3 2 3" xfId="34408" xr:uid="{00000000-0005-0000-0000-000011880000}"/>
    <cellStyle name="Note 8 47 3 3" xfId="20007" xr:uid="{00000000-0005-0000-0000-000012880000}"/>
    <cellStyle name="Note 8 47 3 3 2" xfId="41295" xr:uid="{00000000-0005-0000-0000-000013880000}"/>
    <cellStyle name="Note 8 47 3 4" xfId="31981" xr:uid="{00000000-0005-0000-0000-000014880000}"/>
    <cellStyle name="Note 8 47 4" xfId="9658" xr:uid="{00000000-0005-0000-0000-000015880000}"/>
    <cellStyle name="Note 8 47 4 2" xfId="21864" xr:uid="{00000000-0005-0000-0000-000016880000}"/>
    <cellStyle name="Note 8 47 4 2 2" xfId="43152" xr:uid="{00000000-0005-0000-0000-000017880000}"/>
    <cellStyle name="Note 8 47 4 3" xfId="33838" xr:uid="{00000000-0005-0000-0000-000018880000}"/>
    <cellStyle name="Note 8 47 5" xfId="10040" xr:uid="{00000000-0005-0000-0000-000019880000}"/>
    <cellStyle name="Note 8 47 5 2" xfId="22246" xr:uid="{00000000-0005-0000-0000-00001A880000}"/>
    <cellStyle name="Note 8 47 5 2 2" xfId="43534" xr:uid="{00000000-0005-0000-0000-00001B880000}"/>
    <cellStyle name="Note 8 47 5 3" xfId="34220" xr:uid="{00000000-0005-0000-0000-00001C880000}"/>
    <cellStyle name="Note 8 47 6" xfId="9231" xr:uid="{00000000-0005-0000-0000-00001D880000}"/>
    <cellStyle name="Note 8 47 6 2" xfId="21440" xr:uid="{00000000-0005-0000-0000-00001E880000}"/>
    <cellStyle name="Note 8 47 6 2 2" xfId="42728" xr:uid="{00000000-0005-0000-0000-00001F880000}"/>
    <cellStyle name="Note 8 47 6 3" xfId="33414" xr:uid="{00000000-0005-0000-0000-000020880000}"/>
    <cellStyle name="Note 8 47 7" xfId="15085" xr:uid="{00000000-0005-0000-0000-000021880000}"/>
    <cellStyle name="Note 8 47 7 2" xfId="26801" xr:uid="{00000000-0005-0000-0000-000022880000}"/>
    <cellStyle name="Note 8 47 7 2 2" xfId="48089" xr:uid="{00000000-0005-0000-0000-000023880000}"/>
    <cellStyle name="Note 8 47 7 3" xfId="38775" xr:uid="{00000000-0005-0000-0000-000024880000}"/>
    <cellStyle name="Note 8 47 8" xfId="18407" xr:uid="{00000000-0005-0000-0000-000025880000}"/>
    <cellStyle name="Note 8 47 9" xfId="49987" xr:uid="{00000000-0005-0000-0000-000026880000}"/>
    <cellStyle name="Note 8 48" xfId="5963" xr:uid="{00000000-0005-0000-0000-000027880000}"/>
    <cellStyle name="Note 8 48 2" xfId="5964" xr:uid="{00000000-0005-0000-0000-000028880000}"/>
    <cellStyle name="Note 8 48 2 2" xfId="8269" xr:uid="{00000000-0005-0000-0000-000029880000}"/>
    <cellStyle name="Note 8 48 2 2 2" xfId="10554" xr:uid="{00000000-0005-0000-0000-00002A880000}"/>
    <cellStyle name="Note 8 48 2 2 2 2" xfId="22760" xr:uid="{00000000-0005-0000-0000-00002B880000}"/>
    <cellStyle name="Note 8 48 2 2 2 2 2" xfId="44048" xr:uid="{00000000-0005-0000-0000-00002C880000}"/>
    <cellStyle name="Note 8 48 2 2 2 3" xfId="34734" xr:uid="{00000000-0005-0000-0000-00002D880000}"/>
    <cellStyle name="Note 8 48 2 2 3" xfId="20507" xr:uid="{00000000-0005-0000-0000-00002E880000}"/>
    <cellStyle name="Note 8 48 2 2 3 2" xfId="41795" xr:uid="{00000000-0005-0000-0000-00002F880000}"/>
    <cellStyle name="Note 8 48 2 2 4" xfId="32481" xr:uid="{00000000-0005-0000-0000-000030880000}"/>
    <cellStyle name="Note 8 48 2 3" xfId="10874" xr:uid="{00000000-0005-0000-0000-000031880000}"/>
    <cellStyle name="Note 8 48 2 3 2" xfId="23080" xr:uid="{00000000-0005-0000-0000-000032880000}"/>
    <cellStyle name="Note 8 48 2 3 2 2" xfId="44368" xr:uid="{00000000-0005-0000-0000-000033880000}"/>
    <cellStyle name="Note 8 48 2 3 3" xfId="35054" xr:uid="{00000000-0005-0000-0000-000034880000}"/>
    <cellStyle name="Note 8 48 2 4" xfId="11157" xr:uid="{00000000-0005-0000-0000-000035880000}"/>
    <cellStyle name="Note 8 48 2 4 2" xfId="23363" xr:uid="{00000000-0005-0000-0000-000036880000}"/>
    <cellStyle name="Note 8 48 2 4 2 2" xfId="44651" xr:uid="{00000000-0005-0000-0000-000037880000}"/>
    <cellStyle name="Note 8 48 2 4 3" xfId="35337" xr:uid="{00000000-0005-0000-0000-000038880000}"/>
    <cellStyle name="Note 8 48 2 5" xfId="9551" xr:uid="{00000000-0005-0000-0000-000039880000}"/>
    <cellStyle name="Note 8 48 2 5 2" xfId="21757" xr:uid="{00000000-0005-0000-0000-00003A880000}"/>
    <cellStyle name="Note 8 48 2 5 2 2" xfId="43045" xr:uid="{00000000-0005-0000-0000-00003B880000}"/>
    <cellStyle name="Note 8 48 2 5 3" xfId="33731" xr:uid="{00000000-0005-0000-0000-00003C880000}"/>
    <cellStyle name="Note 8 48 2 6" xfId="15714" xr:uid="{00000000-0005-0000-0000-00003D880000}"/>
    <cellStyle name="Note 8 48 2 6 2" xfId="27430" xr:uid="{00000000-0005-0000-0000-00003E880000}"/>
    <cellStyle name="Note 8 48 2 6 2 2" xfId="48718" xr:uid="{00000000-0005-0000-0000-00003F880000}"/>
    <cellStyle name="Note 8 48 2 6 3" xfId="39404" xr:uid="{00000000-0005-0000-0000-000040880000}"/>
    <cellStyle name="Note 8 48 2 7" xfId="18410" xr:uid="{00000000-0005-0000-0000-000041880000}"/>
    <cellStyle name="Note 8 48 3" xfId="7660" xr:uid="{00000000-0005-0000-0000-000042880000}"/>
    <cellStyle name="Note 8 48 3 2" xfId="10283" xr:uid="{00000000-0005-0000-0000-000043880000}"/>
    <cellStyle name="Note 8 48 3 2 2" xfId="22489" xr:uid="{00000000-0005-0000-0000-000044880000}"/>
    <cellStyle name="Note 8 48 3 2 2 2" xfId="43777" xr:uid="{00000000-0005-0000-0000-000045880000}"/>
    <cellStyle name="Note 8 48 3 2 3" xfId="34463" xr:uid="{00000000-0005-0000-0000-000046880000}"/>
    <cellStyle name="Note 8 48 3 3" xfId="20059" xr:uid="{00000000-0005-0000-0000-000047880000}"/>
    <cellStyle name="Note 8 48 3 3 2" xfId="41347" xr:uid="{00000000-0005-0000-0000-000048880000}"/>
    <cellStyle name="Note 8 48 3 4" xfId="32033" xr:uid="{00000000-0005-0000-0000-000049880000}"/>
    <cellStyle name="Note 8 48 4" xfId="10646" xr:uid="{00000000-0005-0000-0000-00004A880000}"/>
    <cellStyle name="Note 8 48 4 2" xfId="22852" xr:uid="{00000000-0005-0000-0000-00004B880000}"/>
    <cellStyle name="Note 8 48 4 2 2" xfId="44140" xr:uid="{00000000-0005-0000-0000-00004C880000}"/>
    <cellStyle name="Note 8 48 4 3" xfId="34826" xr:uid="{00000000-0005-0000-0000-00004D880000}"/>
    <cellStyle name="Note 8 48 5" xfId="10387" xr:uid="{00000000-0005-0000-0000-00004E880000}"/>
    <cellStyle name="Note 8 48 5 2" xfId="22593" xr:uid="{00000000-0005-0000-0000-00004F880000}"/>
    <cellStyle name="Note 8 48 5 2 2" xfId="43881" xr:uid="{00000000-0005-0000-0000-000050880000}"/>
    <cellStyle name="Note 8 48 5 3" xfId="34567" xr:uid="{00000000-0005-0000-0000-000051880000}"/>
    <cellStyle name="Note 8 48 6" xfId="9286" xr:uid="{00000000-0005-0000-0000-000052880000}"/>
    <cellStyle name="Note 8 48 6 2" xfId="21495" xr:uid="{00000000-0005-0000-0000-000053880000}"/>
    <cellStyle name="Note 8 48 6 2 2" xfId="42783" xr:uid="{00000000-0005-0000-0000-000054880000}"/>
    <cellStyle name="Note 8 48 6 3" xfId="33469" xr:uid="{00000000-0005-0000-0000-000055880000}"/>
    <cellStyle name="Note 8 48 7" xfId="15135" xr:uid="{00000000-0005-0000-0000-000056880000}"/>
    <cellStyle name="Note 8 48 7 2" xfId="26851" xr:uid="{00000000-0005-0000-0000-000057880000}"/>
    <cellStyle name="Note 8 48 7 2 2" xfId="48139" xr:uid="{00000000-0005-0000-0000-000058880000}"/>
    <cellStyle name="Note 8 48 7 3" xfId="38825" xr:uid="{00000000-0005-0000-0000-000059880000}"/>
    <cellStyle name="Note 8 48 8" xfId="18409" xr:uid="{00000000-0005-0000-0000-00005A880000}"/>
    <cellStyle name="Note 8 48 9" xfId="49988" xr:uid="{00000000-0005-0000-0000-00005B880000}"/>
    <cellStyle name="Note 8 49" xfId="5965" xr:uid="{00000000-0005-0000-0000-00005C880000}"/>
    <cellStyle name="Note 8 49 2" xfId="5966" xr:uid="{00000000-0005-0000-0000-00005D880000}"/>
    <cellStyle name="Note 8 49 2 2" xfId="8270" xr:uid="{00000000-0005-0000-0000-00005E880000}"/>
    <cellStyle name="Note 8 49 2 2 2" xfId="10557" xr:uid="{00000000-0005-0000-0000-00005F880000}"/>
    <cellStyle name="Note 8 49 2 2 2 2" xfId="22763" xr:uid="{00000000-0005-0000-0000-000060880000}"/>
    <cellStyle name="Note 8 49 2 2 2 2 2" xfId="44051" xr:uid="{00000000-0005-0000-0000-000061880000}"/>
    <cellStyle name="Note 8 49 2 2 2 3" xfId="34737" xr:uid="{00000000-0005-0000-0000-000062880000}"/>
    <cellStyle name="Note 8 49 2 2 3" xfId="20508" xr:uid="{00000000-0005-0000-0000-000063880000}"/>
    <cellStyle name="Note 8 49 2 2 3 2" xfId="41796" xr:uid="{00000000-0005-0000-0000-000064880000}"/>
    <cellStyle name="Note 8 49 2 2 4" xfId="32482" xr:uid="{00000000-0005-0000-0000-000065880000}"/>
    <cellStyle name="Note 8 49 2 3" xfId="10875" xr:uid="{00000000-0005-0000-0000-000066880000}"/>
    <cellStyle name="Note 8 49 2 3 2" xfId="23081" xr:uid="{00000000-0005-0000-0000-000067880000}"/>
    <cellStyle name="Note 8 49 2 3 2 2" xfId="44369" xr:uid="{00000000-0005-0000-0000-000068880000}"/>
    <cellStyle name="Note 8 49 2 3 3" xfId="35055" xr:uid="{00000000-0005-0000-0000-000069880000}"/>
    <cellStyle name="Note 8 49 2 4" xfId="11158" xr:uid="{00000000-0005-0000-0000-00006A880000}"/>
    <cellStyle name="Note 8 49 2 4 2" xfId="23364" xr:uid="{00000000-0005-0000-0000-00006B880000}"/>
    <cellStyle name="Note 8 49 2 4 2 2" xfId="44652" xr:uid="{00000000-0005-0000-0000-00006C880000}"/>
    <cellStyle name="Note 8 49 2 4 3" xfId="35338" xr:uid="{00000000-0005-0000-0000-00006D880000}"/>
    <cellStyle name="Note 8 49 2 5" xfId="9552" xr:uid="{00000000-0005-0000-0000-00006E880000}"/>
    <cellStyle name="Note 8 49 2 5 2" xfId="21758" xr:uid="{00000000-0005-0000-0000-00006F880000}"/>
    <cellStyle name="Note 8 49 2 5 2 2" xfId="43046" xr:uid="{00000000-0005-0000-0000-000070880000}"/>
    <cellStyle name="Note 8 49 2 5 3" xfId="33732" xr:uid="{00000000-0005-0000-0000-000071880000}"/>
    <cellStyle name="Note 8 49 2 6" xfId="15715" xr:uid="{00000000-0005-0000-0000-000072880000}"/>
    <cellStyle name="Note 8 49 2 6 2" xfId="27431" xr:uid="{00000000-0005-0000-0000-000073880000}"/>
    <cellStyle name="Note 8 49 2 6 2 2" xfId="48719" xr:uid="{00000000-0005-0000-0000-000074880000}"/>
    <cellStyle name="Note 8 49 2 6 3" xfId="39405" xr:uid="{00000000-0005-0000-0000-000075880000}"/>
    <cellStyle name="Note 8 49 2 7" xfId="18412" xr:uid="{00000000-0005-0000-0000-000076880000}"/>
    <cellStyle name="Note 8 49 3" xfId="7664" xr:uid="{00000000-0005-0000-0000-000077880000}"/>
    <cellStyle name="Note 8 49 3 2" xfId="10285" xr:uid="{00000000-0005-0000-0000-000078880000}"/>
    <cellStyle name="Note 8 49 3 2 2" xfId="22491" xr:uid="{00000000-0005-0000-0000-000079880000}"/>
    <cellStyle name="Note 8 49 3 2 2 2" xfId="43779" xr:uid="{00000000-0005-0000-0000-00007A880000}"/>
    <cellStyle name="Note 8 49 3 2 3" xfId="34465" xr:uid="{00000000-0005-0000-0000-00007B880000}"/>
    <cellStyle name="Note 8 49 3 3" xfId="20060" xr:uid="{00000000-0005-0000-0000-00007C880000}"/>
    <cellStyle name="Note 8 49 3 3 2" xfId="41348" xr:uid="{00000000-0005-0000-0000-00007D880000}"/>
    <cellStyle name="Note 8 49 3 4" xfId="32034" xr:uid="{00000000-0005-0000-0000-00007E880000}"/>
    <cellStyle name="Note 8 49 4" xfId="10647" xr:uid="{00000000-0005-0000-0000-00007F880000}"/>
    <cellStyle name="Note 8 49 4 2" xfId="22853" xr:uid="{00000000-0005-0000-0000-000080880000}"/>
    <cellStyle name="Note 8 49 4 2 2" xfId="44141" xr:uid="{00000000-0005-0000-0000-000081880000}"/>
    <cellStyle name="Note 8 49 4 3" xfId="34827" xr:uid="{00000000-0005-0000-0000-000082880000}"/>
    <cellStyle name="Note 8 49 5" xfId="10626" xr:uid="{00000000-0005-0000-0000-000083880000}"/>
    <cellStyle name="Note 8 49 5 2" xfId="22832" xr:uid="{00000000-0005-0000-0000-000084880000}"/>
    <cellStyle name="Note 8 49 5 2 2" xfId="44120" xr:uid="{00000000-0005-0000-0000-000085880000}"/>
    <cellStyle name="Note 8 49 5 3" xfId="34806" xr:uid="{00000000-0005-0000-0000-000086880000}"/>
    <cellStyle name="Note 8 49 6" xfId="9289" xr:uid="{00000000-0005-0000-0000-000087880000}"/>
    <cellStyle name="Note 8 49 6 2" xfId="21498" xr:uid="{00000000-0005-0000-0000-000088880000}"/>
    <cellStyle name="Note 8 49 6 2 2" xfId="42786" xr:uid="{00000000-0005-0000-0000-000089880000}"/>
    <cellStyle name="Note 8 49 6 3" xfId="33472" xr:uid="{00000000-0005-0000-0000-00008A880000}"/>
    <cellStyle name="Note 8 49 7" xfId="15136" xr:uid="{00000000-0005-0000-0000-00008B880000}"/>
    <cellStyle name="Note 8 49 7 2" xfId="26852" xr:uid="{00000000-0005-0000-0000-00008C880000}"/>
    <cellStyle name="Note 8 49 7 2 2" xfId="48140" xr:uid="{00000000-0005-0000-0000-00008D880000}"/>
    <cellStyle name="Note 8 49 7 3" xfId="38826" xr:uid="{00000000-0005-0000-0000-00008E880000}"/>
    <cellStyle name="Note 8 49 8" xfId="18411" xr:uid="{00000000-0005-0000-0000-00008F880000}"/>
    <cellStyle name="Note 8 49 9" xfId="49989" xr:uid="{00000000-0005-0000-0000-000090880000}"/>
    <cellStyle name="Note 8 5" xfId="5967" xr:uid="{00000000-0005-0000-0000-000091880000}"/>
    <cellStyle name="Note 8 5 2" xfId="5968" xr:uid="{00000000-0005-0000-0000-000092880000}"/>
    <cellStyle name="Note 8 5 2 2" xfId="7966" xr:uid="{00000000-0005-0000-0000-000093880000}"/>
    <cellStyle name="Note 8 5 2 2 2" xfId="10539" xr:uid="{00000000-0005-0000-0000-000094880000}"/>
    <cellStyle name="Note 8 5 2 2 2 2" xfId="22745" xr:uid="{00000000-0005-0000-0000-000095880000}"/>
    <cellStyle name="Note 8 5 2 2 2 2 2" xfId="44033" xr:uid="{00000000-0005-0000-0000-000096880000}"/>
    <cellStyle name="Note 8 5 2 2 2 3" xfId="34719" xr:uid="{00000000-0005-0000-0000-000097880000}"/>
    <cellStyle name="Note 8 5 2 2 3" xfId="20295" xr:uid="{00000000-0005-0000-0000-000098880000}"/>
    <cellStyle name="Note 8 5 2 2 3 2" xfId="41583" xr:uid="{00000000-0005-0000-0000-000099880000}"/>
    <cellStyle name="Note 8 5 2 2 4" xfId="32269" xr:uid="{00000000-0005-0000-0000-00009A880000}"/>
    <cellStyle name="Note 8 5 2 3" xfId="10861" xr:uid="{00000000-0005-0000-0000-00009B880000}"/>
    <cellStyle name="Note 8 5 2 3 2" xfId="23067" xr:uid="{00000000-0005-0000-0000-00009C880000}"/>
    <cellStyle name="Note 8 5 2 3 2 2" xfId="44355" xr:uid="{00000000-0005-0000-0000-00009D880000}"/>
    <cellStyle name="Note 8 5 2 3 3" xfId="35041" xr:uid="{00000000-0005-0000-0000-00009E880000}"/>
    <cellStyle name="Note 8 5 2 4" xfId="11144" xr:uid="{00000000-0005-0000-0000-00009F880000}"/>
    <cellStyle name="Note 8 5 2 4 2" xfId="23350" xr:uid="{00000000-0005-0000-0000-0000A0880000}"/>
    <cellStyle name="Note 8 5 2 4 2 2" xfId="44638" xr:uid="{00000000-0005-0000-0000-0000A1880000}"/>
    <cellStyle name="Note 8 5 2 4 3" xfId="35324" xr:uid="{00000000-0005-0000-0000-0000A2880000}"/>
    <cellStyle name="Note 8 5 2 5" xfId="9537" xr:uid="{00000000-0005-0000-0000-0000A3880000}"/>
    <cellStyle name="Note 8 5 2 5 2" xfId="21743" xr:uid="{00000000-0005-0000-0000-0000A4880000}"/>
    <cellStyle name="Note 8 5 2 5 2 2" xfId="43031" xr:uid="{00000000-0005-0000-0000-0000A5880000}"/>
    <cellStyle name="Note 8 5 2 5 3" xfId="33717" xr:uid="{00000000-0005-0000-0000-0000A6880000}"/>
    <cellStyle name="Note 8 5 2 6" xfId="15399" xr:uid="{00000000-0005-0000-0000-0000A7880000}"/>
    <cellStyle name="Note 8 5 2 6 2" xfId="27115" xr:uid="{00000000-0005-0000-0000-0000A8880000}"/>
    <cellStyle name="Note 8 5 2 6 2 2" xfId="48403" xr:uid="{00000000-0005-0000-0000-0000A9880000}"/>
    <cellStyle name="Note 8 5 2 6 3" xfId="39089" xr:uid="{00000000-0005-0000-0000-0000AA880000}"/>
    <cellStyle name="Note 8 5 2 7" xfId="18414" xr:uid="{00000000-0005-0000-0000-0000AB880000}"/>
    <cellStyle name="Note 8 5 3" xfId="7591" xr:uid="{00000000-0005-0000-0000-0000AC880000}"/>
    <cellStyle name="Note 8 5 3 2" xfId="10229" xr:uid="{00000000-0005-0000-0000-0000AD880000}"/>
    <cellStyle name="Note 8 5 3 2 2" xfId="22435" xr:uid="{00000000-0005-0000-0000-0000AE880000}"/>
    <cellStyle name="Note 8 5 3 2 2 2" xfId="43723" xr:uid="{00000000-0005-0000-0000-0000AF880000}"/>
    <cellStyle name="Note 8 5 3 2 3" xfId="34409" xr:uid="{00000000-0005-0000-0000-0000B0880000}"/>
    <cellStyle name="Note 8 5 3 3" xfId="20008" xr:uid="{00000000-0005-0000-0000-0000B1880000}"/>
    <cellStyle name="Note 8 5 3 3 2" xfId="41296" xr:uid="{00000000-0005-0000-0000-0000B2880000}"/>
    <cellStyle name="Note 8 5 3 4" xfId="31982" xr:uid="{00000000-0005-0000-0000-0000B3880000}"/>
    <cellStyle name="Note 8 5 4" xfId="9657" xr:uid="{00000000-0005-0000-0000-0000B4880000}"/>
    <cellStyle name="Note 8 5 4 2" xfId="21863" xr:uid="{00000000-0005-0000-0000-0000B5880000}"/>
    <cellStyle name="Note 8 5 4 2 2" xfId="43151" xr:uid="{00000000-0005-0000-0000-0000B6880000}"/>
    <cellStyle name="Note 8 5 4 3" xfId="33837" xr:uid="{00000000-0005-0000-0000-0000B7880000}"/>
    <cellStyle name="Note 8 5 5" xfId="10041" xr:uid="{00000000-0005-0000-0000-0000B8880000}"/>
    <cellStyle name="Note 8 5 5 2" xfId="22247" xr:uid="{00000000-0005-0000-0000-0000B9880000}"/>
    <cellStyle name="Note 8 5 5 2 2" xfId="43535" xr:uid="{00000000-0005-0000-0000-0000BA880000}"/>
    <cellStyle name="Note 8 5 5 3" xfId="34221" xr:uid="{00000000-0005-0000-0000-0000BB880000}"/>
    <cellStyle name="Note 8 5 6" xfId="9232" xr:uid="{00000000-0005-0000-0000-0000BC880000}"/>
    <cellStyle name="Note 8 5 6 2" xfId="21441" xr:uid="{00000000-0005-0000-0000-0000BD880000}"/>
    <cellStyle name="Note 8 5 6 2 2" xfId="42729" xr:uid="{00000000-0005-0000-0000-0000BE880000}"/>
    <cellStyle name="Note 8 5 6 3" xfId="33415" xr:uid="{00000000-0005-0000-0000-0000BF880000}"/>
    <cellStyle name="Note 8 5 7" xfId="15086" xr:uid="{00000000-0005-0000-0000-0000C0880000}"/>
    <cellStyle name="Note 8 5 7 2" xfId="26802" xr:uid="{00000000-0005-0000-0000-0000C1880000}"/>
    <cellStyle name="Note 8 5 7 2 2" xfId="48090" xr:uid="{00000000-0005-0000-0000-0000C2880000}"/>
    <cellStyle name="Note 8 5 7 3" xfId="38776" xr:uid="{00000000-0005-0000-0000-0000C3880000}"/>
    <cellStyle name="Note 8 5 8" xfId="18413" xr:uid="{00000000-0005-0000-0000-0000C4880000}"/>
    <cellStyle name="Note 8 5 9" xfId="49990" xr:uid="{00000000-0005-0000-0000-0000C5880000}"/>
    <cellStyle name="Note 8 50" xfId="5969" xr:uid="{00000000-0005-0000-0000-0000C6880000}"/>
    <cellStyle name="Note 8 50 2" xfId="5970" xr:uid="{00000000-0005-0000-0000-0000C7880000}"/>
    <cellStyle name="Note 8 50 2 2" xfId="8271" xr:uid="{00000000-0005-0000-0000-0000C8880000}"/>
    <cellStyle name="Note 8 50 2 2 2" xfId="10551" xr:uid="{00000000-0005-0000-0000-0000C9880000}"/>
    <cellStyle name="Note 8 50 2 2 2 2" xfId="22757" xr:uid="{00000000-0005-0000-0000-0000CA880000}"/>
    <cellStyle name="Note 8 50 2 2 2 2 2" xfId="44045" xr:uid="{00000000-0005-0000-0000-0000CB880000}"/>
    <cellStyle name="Note 8 50 2 2 2 3" xfId="34731" xr:uid="{00000000-0005-0000-0000-0000CC880000}"/>
    <cellStyle name="Note 8 50 2 2 3" xfId="20509" xr:uid="{00000000-0005-0000-0000-0000CD880000}"/>
    <cellStyle name="Note 8 50 2 2 3 2" xfId="41797" xr:uid="{00000000-0005-0000-0000-0000CE880000}"/>
    <cellStyle name="Note 8 50 2 2 4" xfId="32483" xr:uid="{00000000-0005-0000-0000-0000CF880000}"/>
    <cellStyle name="Note 8 50 2 3" xfId="10872" xr:uid="{00000000-0005-0000-0000-0000D0880000}"/>
    <cellStyle name="Note 8 50 2 3 2" xfId="23078" xr:uid="{00000000-0005-0000-0000-0000D1880000}"/>
    <cellStyle name="Note 8 50 2 3 2 2" xfId="44366" xr:uid="{00000000-0005-0000-0000-0000D2880000}"/>
    <cellStyle name="Note 8 50 2 3 3" xfId="35052" xr:uid="{00000000-0005-0000-0000-0000D3880000}"/>
    <cellStyle name="Note 8 50 2 4" xfId="11155" xr:uid="{00000000-0005-0000-0000-0000D4880000}"/>
    <cellStyle name="Note 8 50 2 4 2" xfId="23361" xr:uid="{00000000-0005-0000-0000-0000D5880000}"/>
    <cellStyle name="Note 8 50 2 4 2 2" xfId="44649" xr:uid="{00000000-0005-0000-0000-0000D6880000}"/>
    <cellStyle name="Note 8 50 2 4 3" xfId="35335" xr:uid="{00000000-0005-0000-0000-0000D7880000}"/>
    <cellStyle name="Note 8 50 2 5" xfId="9548" xr:uid="{00000000-0005-0000-0000-0000D8880000}"/>
    <cellStyle name="Note 8 50 2 5 2" xfId="21754" xr:uid="{00000000-0005-0000-0000-0000D9880000}"/>
    <cellStyle name="Note 8 50 2 5 2 2" xfId="43042" xr:uid="{00000000-0005-0000-0000-0000DA880000}"/>
    <cellStyle name="Note 8 50 2 5 3" xfId="33728" xr:uid="{00000000-0005-0000-0000-0000DB880000}"/>
    <cellStyle name="Note 8 50 2 6" xfId="15716" xr:uid="{00000000-0005-0000-0000-0000DC880000}"/>
    <cellStyle name="Note 8 50 2 6 2" xfId="27432" xr:uid="{00000000-0005-0000-0000-0000DD880000}"/>
    <cellStyle name="Note 8 50 2 6 2 2" xfId="48720" xr:uid="{00000000-0005-0000-0000-0000DE880000}"/>
    <cellStyle name="Note 8 50 2 6 3" xfId="39406" xr:uid="{00000000-0005-0000-0000-0000DF880000}"/>
    <cellStyle name="Note 8 50 2 7" xfId="18416" xr:uid="{00000000-0005-0000-0000-0000E0880000}"/>
    <cellStyle name="Note 8 50 3" xfId="7657" xr:uid="{00000000-0005-0000-0000-0000E1880000}"/>
    <cellStyle name="Note 8 50 3 2" xfId="10280" xr:uid="{00000000-0005-0000-0000-0000E2880000}"/>
    <cellStyle name="Note 8 50 3 2 2" xfId="22486" xr:uid="{00000000-0005-0000-0000-0000E3880000}"/>
    <cellStyle name="Note 8 50 3 2 2 2" xfId="43774" xr:uid="{00000000-0005-0000-0000-0000E4880000}"/>
    <cellStyle name="Note 8 50 3 2 3" xfId="34460" xr:uid="{00000000-0005-0000-0000-0000E5880000}"/>
    <cellStyle name="Note 8 50 3 3" xfId="20057" xr:uid="{00000000-0005-0000-0000-0000E6880000}"/>
    <cellStyle name="Note 8 50 3 3 2" xfId="41345" xr:uid="{00000000-0005-0000-0000-0000E7880000}"/>
    <cellStyle name="Note 8 50 3 4" xfId="32031" xr:uid="{00000000-0005-0000-0000-0000E8880000}"/>
    <cellStyle name="Note 8 50 4" xfId="10644" xr:uid="{00000000-0005-0000-0000-0000E9880000}"/>
    <cellStyle name="Note 8 50 4 2" xfId="22850" xr:uid="{00000000-0005-0000-0000-0000EA880000}"/>
    <cellStyle name="Note 8 50 4 2 2" xfId="44138" xr:uid="{00000000-0005-0000-0000-0000EB880000}"/>
    <cellStyle name="Note 8 50 4 3" xfId="34824" xr:uid="{00000000-0005-0000-0000-0000EC880000}"/>
    <cellStyle name="Note 8 50 5" xfId="10282" xr:uid="{00000000-0005-0000-0000-0000ED880000}"/>
    <cellStyle name="Note 8 50 5 2" xfId="22488" xr:uid="{00000000-0005-0000-0000-0000EE880000}"/>
    <cellStyle name="Note 8 50 5 2 2" xfId="43776" xr:uid="{00000000-0005-0000-0000-0000EF880000}"/>
    <cellStyle name="Note 8 50 5 3" xfId="34462" xr:uid="{00000000-0005-0000-0000-0000F0880000}"/>
    <cellStyle name="Note 8 50 6" xfId="9284" xr:uid="{00000000-0005-0000-0000-0000F1880000}"/>
    <cellStyle name="Note 8 50 6 2" xfId="21493" xr:uid="{00000000-0005-0000-0000-0000F2880000}"/>
    <cellStyle name="Note 8 50 6 2 2" xfId="42781" xr:uid="{00000000-0005-0000-0000-0000F3880000}"/>
    <cellStyle name="Note 8 50 6 3" xfId="33467" xr:uid="{00000000-0005-0000-0000-0000F4880000}"/>
    <cellStyle name="Note 8 50 7" xfId="15133" xr:uid="{00000000-0005-0000-0000-0000F5880000}"/>
    <cellStyle name="Note 8 50 7 2" xfId="26849" xr:uid="{00000000-0005-0000-0000-0000F6880000}"/>
    <cellStyle name="Note 8 50 7 2 2" xfId="48137" xr:uid="{00000000-0005-0000-0000-0000F7880000}"/>
    <cellStyle name="Note 8 50 7 3" xfId="38823" xr:uid="{00000000-0005-0000-0000-0000F8880000}"/>
    <cellStyle name="Note 8 50 8" xfId="18415" xr:uid="{00000000-0005-0000-0000-0000F9880000}"/>
    <cellStyle name="Note 8 50 9" xfId="49991" xr:uid="{00000000-0005-0000-0000-0000FA880000}"/>
    <cellStyle name="Note 8 51" xfId="5971" xr:uid="{00000000-0005-0000-0000-0000FB880000}"/>
    <cellStyle name="Note 8 51 2" xfId="5972" xr:uid="{00000000-0005-0000-0000-0000FC880000}"/>
    <cellStyle name="Note 8 51 2 2" xfId="8272" xr:uid="{00000000-0005-0000-0000-0000FD880000}"/>
    <cellStyle name="Note 8 51 2 2 2" xfId="10550" xr:uid="{00000000-0005-0000-0000-0000FE880000}"/>
    <cellStyle name="Note 8 51 2 2 2 2" xfId="22756" xr:uid="{00000000-0005-0000-0000-0000FF880000}"/>
    <cellStyle name="Note 8 51 2 2 2 2 2" xfId="44044" xr:uid="{00000000-0005-0000-0000-000000890000}"/>
    <cellStyle name="Note 8 51 2 2 2 3" xfId="34730" xr:uid="{00000000-0005-0000-0000-000001890000}"/>
    <cellStyle name="Note 8 51 2 2 3" xfId="20510" xr:uid="{00000000-0005-0000-0000-000002890000}"/>
    <cellStyle name="Note 8 51 2 2 3 2" xfId="41798" xr:uid="{00000000-0005-0000-0000-000003890000}"/>
    <cellStyle name="Note 8 51 2 2 4" xfId="32484" xr:uid="{00000000-0005-0000-0000-000004890000}"/>
    <cellStyle name="Note 8 51 2 3" xfId="10871" xr:uid="{00000000-0005-0000-0000-000005890000}"/>
    <cellStyle name="Note 8 51 2 3 2" xfId="23077" xr:uid="{00000000-0005-0000-0000-000006890000}"/>
    <cellStyle name="Note 8 51 2 3 2 2" xfId="44365" xr:uid="{00000000-0005-0000-0000-000007890000}"/>
    <cellStyle name="Note 8 51 2 3 3" xfId="35051" xr:uid="{00000000-0005-0000-0000-000008890000}"/>
    <cellStyle name="Note 8 51 2 4" xfId="11154" xr:uid="{00000000-0005-0000-0000-000009890000}"/>
    <cellStyle name="Note 8 51 2 4 2" xfId="23360" xr:uid="{00000000-0005-0000-0000-00000A890000}"/>
    <cellStyle name="Note 8 51 2 4 2 2" xfId="44648" xr:uid="{00000000-0005-0000-0000-00000B890000}"/>
    <cellStyle name="Note 8 51 2 4 3" xfId="35334" xr:uid="{00000000-0005-0000-0000-00000C890000}"/>
    <cellStyle name="Note 8 51 2 5" xfId="9547" xr:uid="{00000000-0005-0000-0000-00000D890000}"/>
    <cellStyle name="Note 8 51 2 5 2" xfId="21753" xr:uid="{00000000-0005-0000-0000-00000E890000}"/>
    <cellStyle name="Note 8 51 2 5 2 2" xfId="43041" xr:uid="{00000000-0005-0000-0000-00000F890000}"/>
    <cellStyle name="Note 8 51 2 5 3" xfId="33727" xr:uid="{00000000-0005-0000-0000-000010890000}"/>
    <cellStyle name="Note 8 51 2 6" xfId="15717" xr:uid="{00000000-0005-0000-0000-000011890000}"/>
    <cellStyle name="Note 8 51 2 6 2" xfId="27433" xr:uid="{00000000-0005-0000-0000-000012890000}"/>
    <cellStyle name="Note 8 51 2 6 2 2" xfId="48721" xr:uid="{00000000-0005-0000-0000-000013890000}"/>
    <cellStyle name="Note 8 51 2 6 3" xfId="39407" xr:uid="{00000000-0005-0000-0000-000014890000}"/>
    <cellStyle name="Note 8 51 2 7" xfId="18418" xr:uid="{00000000-0005-0000-0000-000015890000}"/>
    <cellStyle name="Note 8 51 3" xfId="7656" xr:uid="{00000000-0005-0000-0000-000016890000}"/>
    <cellStyle name="Note 8 51 3 2" xfId="10279" xr:uid="{00000000-0005-0000-0000-000017890000}"/>
    <cellStyle name="Note 8 51 3 2 2" xfId="22485" xr:uid="{00000000-0005-0000-0000-000018890000}"/>
    <cellStyle name="Note 8 51 3 2 2 2" xfId="43773" xr:uid="{00000000-0005-0000-0000-000019890000}"/>
    <cellStyle name="Note 8 51 3 2 3" xfId="34459" xr:uid="{00000000-0005-0000-0000-00001A890000}"/>
    <cellStyle name="Note 8 51 3 3" xfId="20056" xr:uid="{00000000-0005-0000-0000-00001B890000}"/>
    <cellStyle name="Note 8 51 3 3 2" xfId="41344" xr:uid="{00000000-0005-0000-0000-00001C890000}"/>
    <cellStyle name="Note 8 51 3 4" xfId="32030" xr:uid="{00000000-0005-0000-0000-00001D890000}"/>
    <cellStyle name="Note 8 51 4" xfId="10643" xr:uid="{00000000-0005-0000-0000-00001E890000}"/>
    <cellStyle name="Note 8 51 4 2" xfId="22849" xr:uid="{00000000-0005-0000-0000-00001F890000}"/>
    <cellStyle name="Note 8 51 4 2 2" xfId="44137" xr:uid="{00000000-0005-0000-0000-000020890000}"/>
    <cellStyle name="Note 8 51 4 3" xfId="34823" xr:uid="{00000000-0005-0000-0000-000021890000}"/>
    <cellStyle name="Note 8 51 5" xfId="10556" xr:uid="{00000000-0005-0000-0000-000022890000}"/>
    <cellStyle name="Note 8 51 5 2" xfId="22762" xr:uid="{00000000-0005-0000-0000-000023890000}"/>
    <cellStyle name="Note 8 51 5 2 2" xfId="44050" xr:uid="{00000000-0005-0000-0000-000024890000}"/>
    <cellStyle name="Note 8 51 5 3" xfId="34736" xr:uid="{00000000-0005-0000-0000-000025890000}"/>
    <cellStyle name="Note 8 51 6" xfId="9283" xr:uid="{00000000-0005-0000-0000-000026890000}"/>
    <cellStyle name="Note 8 51 6 2" xfId="21492" xr:uid="{00000000-0005-0000-0000-000027890000}"/>
    <cellStyle name="Note 8 51 6 2 2" xfId="42780" xr:uid="{00000000-0005-0000-0000-000028890000}"/>
    <cellStyle name="Note 8 51 6 3" xfId="33466" xr:uid="{00000000-0005-0000-0000-000029890000}"/>
    <cellStyle name="Note 8 51 7" xfId="15132" xr:uid="{00000000-0005-0000-0000-00002A890000}"/>
    <cellStyle name="Note 8 51 7 2" xfId="26848" xr:uid="{00000000-0005-0000-0000-00002B890000}"/>
    <cellStyle name="Note 8 51 7 2 2" xfId="48136" xr:uid="{00000000-0005-0000-0000-00002C890000}"/>
    <cellStyle name="Note 8 51 7 3" xfId="38822" xr:uid="{00000000-0005-0000-0000-00002D890000}"/>
    <cellStyle name="Note 8 51 8" xfId="18417" xr:uid="{00000000-0005-0000-0000-00002E890000}"/>
    <cellStyle name="Note 8 52" xfId="5973" xr:uid="{00000000-0005-0000-0000-00002F890000}"/>
    <cellStyle name="Note 8 52 2" xfId="5974" xr:uid="{00000000-0005-0000-0000-000030890000}"/>
    <cellStyle name="Note 8 52 2 2" xfId="8273" xr:uid="{00000000-0005-0000-0000-000031890000}"/>
    <cellStyle name="Note 8 52 2 2 2" xfId="10549" xr:uid="{00000000-0005-0000-0000-000032890000}"/>
    <cellStyle name="Note 8 52 2 2 2 2" xfId="22755" xr:uid="{00000000-0005-0000-0000-000033890000}"/>
    <cellStyle name="Note 8 52 2 2 2 2 2" xfId="44043" xr:uid="{00000000-0005-0000-0000-000034890000}"/>
    <cellStyle name="Note 8 52 2 2 2 3" xfId="34729" xr:uid="{00000000-0005-0000-0000-000035890000}"/>
    <cellStyle name="Note 8 52 2 2 3" xfId="20511" xr:uid="{00000000-0005-0000-0000-000036890000}"/>
    <cellStyle name="Note 8 52 2 2 3 2" xfId="41799" xr:uid="{00000000-0005-0000-0000-000037890000}"/>
    <cellStyle name="Note 8 52 2 2 4" xfId="32485" xr:uid="{00000000-0005-0000-0000-000038890000}"/>
    <cellStyle name="Note 8 52 2 3" xfId="10870" xr:uid="{00000000-0005-0000-0000-000039890000}"/>
    <cellStyle name="Note 8 52 2 3 2" xfId="23076" xr:uid="{00000000-0005-0000-0000-00003A890000}"/>
    <cellStyle name="Note 8 52 2 3 2 2" xfId="44364" xr:uid="{00000000-0005-0000-0000-00003B890000}"/>
    <cellStyle name="Note 8 52 2 3 3" xfId="35050" xr:uid="{00000000-0005-0000-0000-00003C890000}"/>
    <cellStyle name="Note 8 52 2 4" xfId="11153" xr:uid="{00000000-0005-0000-0000-00003D890000}"/>
    <cellStyle name="Note 8 52 2 4 2" xfId="23359" xr:uid="{00000000-0005-0000-0000-00003E890000}"/>
    <cellStyle name="Note 8 52 2 4 2 2" xfId="44647" xr:uid="{00000000-0005-0000-0000-00003F890000}"/>
    <cellStyle name="Note 8 52 2 4 3" xfId="35333" xr:uid="{00000000-0005-0000-0000-000040890000}"/>
    <cellStyle name="Note 8 52 2 5" xfId="9546" xr:uid="{00000000-0005-0000-0000-000041890000}"/>
    <cellStyle name="Note 8 52 2 5 2" xfId="21752" xr:uid="{00000000-0005-0000-0000-000042890000}"/>
    <cellStyle name="Note 8 52 2 5 2 2" xfId="43040" xr:uid="{00000000-0005-0000-0000-000043890000}"/>
    <cellStyle name="Note 8 52 2 5 3" xfId="33726" xr:uid="{00000000-0005-0000-0000-000044890000}"/>
    <cellStyle name="Note 8 52 2 6" xfId="15718" xr:uid="{00000000-0005-0000-0000-000045890000}"/>
    <cellStyle name="Note 8 52 2 6 2" xfId="27434" xr:uid="{00000000-0005-0000-0000-000046890000}"/>
    <cellStyle name="Note 8 52 2 6 2 2" xfId="48722" xr:uid="{00000000-0005-0000-0000-000047890000}"/>
    <cellStyle name="Note 8 52 2 6 3" xfId="39408" xr:uid="{00000000-0005-0000-0000-000048890000}"/>
    <cellStyle name="Note 8 52 2 7" xfId="18420" xr:uid="{00000000-0005-0000-0000-000049890000}"/>
    <cellStyle name="Note 8 52 3" xfId="7655" xr:uid="{00000000-0005-0000-0000-00004A890000}"/>
    <cellStyle name="Note 8 52 3 2" xfId="10278" xr:uid="{00000000-0005-0000-0000-00004B890000}"/>
    <cellStyle name="Note 8 52 3 2 2" xfId="22484" xr:uid="{00000000-0005-0000-0000-00004C890000}"/>
    <cellStyle name="Note 8 52 3 2 2 2" xfId="43772" xr:uid="{00000000-0005-0000-0000-00004D890000}"/>
    <cellStyle name="Note 8 52 3 2 3" xfId="34458" xr:uid="{00000000-0005-0000-0000-00004E890000}"/>
    <cellStyle name="Note 8 52 3 3" xfId="20055" xr:uid="{00000000-0005-0000-0000-00004F890000}"/>
    <cellStyle name="Note 8 52 3 3 2" xfId="41343" xr:uid="{00000000-0005-0000-0000-000050890000}"/>
    <cellStyle name="Note 8 52 3 4" xfId="32029" xr:uid="{00000000-0005-0000-0000-000051890000}"/>
    <cellStyle name="Note 8 52 4" xfId="10642" xr:uid="{00000000-0005-0000-0000-000052890000}"/>
    <cellStyle name="Note 8 52 4 2" xfId="22848" xr:uid="{00000000-0005-0000-0000-000053890000}"/>
    <cellStyle name="Note 8 52 4 2 2" xfId="44136" xr:uid="{00000000-0005-0000-0000-000054890000}"/>
    <cellStyle name="Note 8 52 4 3" xfId="34822" xr:uid="{00000000-0005-0000-0000-000055890000}"/>
    <cellStyle name="Note 8 52 5" xfId="10074" xr:uid="{00000000-0005-0000-0000-000056890000}"/>
    <cellStyle name="Note 8 52 5 2" xfId="22280" xr:uid="{00000000-0005-0000-0000-000057890000}"/>
    <cellStyle name="Note 8 52 5 2 2" xfId="43568" xr:uid="{00000000-0005-0000-0000-000058890000}"/>
    <cellStyle name="Note 8 52 5 3" xfId="34254" xr:uid="{00000000-0005-0000-0000-000059890000}"/>
    <cellStyle name="Note 8 52 6" xfId="9282" xr:uid="{00000000-0005-0000-0000-00005A890000}"/>
    <cellStyle name="Note 8 52 6 2" xfId="21491" xr:uid="{00000000-0005-0000-0000-00005B890000}"/>
    <cellStyle name="Note 8 52 6 2 2" xfId="42779" xr:uid="{00000000-0005-0000-0000-00005C890000}"/>
    <cellStyle name="Note 8 52 6 3" xfId="33465" xr:uid="{00000000-0005-0000-0000-00005D890000}"/>
    <cellStyle name="Note 8 52 7" xfId="15131" xr:uid="{00000000-0005-0000-0000-00005E890000}"/>
    <cellStyle name="Note 8 52 7 2" xfId="26847" xr:uid="{00000000-0005-0000-0000-00005F890000}"/>
    <cellStyle name="Note 8 52 7 2 2" xfId="48135" xr:uid="{00000000-0005-0000-0000-000060890000}"/>
    <cellStyle name="Note 8 52 7 3" xfId="38821" xr:uid="{00000000-0005-0000-0000-000061890000}"/>
    <cellStyle name="Note 8 52 8" xfId="18419" xr:uid="{00000000-0005-0000-0000-000062890000}"/>
    <cellStyle name="Note 8 53" xfId="5975" xr:uid="{00000000-0005-0000-0000-000063890000}"/>
    <cellStyle name="Note 8 53 2" xfId="5976" xr:uid="{00000000-0005-0000-0000-000064890000}"/>
    <cellStyle name="Note 8 53 2 2" xfId="8274" xr:uid="{00000000-0005-0000-0000-000065890000}"/>
    <cellStyle name="Note 8 53 2 2 2" xfId="10547" xr:uid="{00000000-0005-0000-0000-000066890000}"/>
    <cellStyle name="Note 8 53 2 2 2 2" xfId="22753" xr:uid="{00000000-0005-0000-0000-000067890000}"/>
    <cellStyle name="Note 8 53 2 2 2 2 2" xfId="44041" xr:uid="{00000000-0005-0000-0000-000068890000}"/>
    <cellStyle name="Note 8 53 2 2 2 3" xfId="34727" xr:uid="{00000000-0005-0000-0000-000069890000}"/>
    <cellStyle name="Note 8 53 2 2 3" xfId="20512" xr:uid="{00000000-0005-0000-0000-00006A890000}"/>
    <cellStyle name="Note 8 53 2 2 3 2" xfId="41800" xr:uid="{00000000-0005-0000-0000-00006B890000}"/>
    <cellStyle name="Note 8 53 2 2 4" xfId="32486" xr:uid="{00000000-0005-0000-0000-00006C890000}"/>
    <cellStyle name="Note 8 53 2 3" xfId="10869" xr:uid="{00000000-0005-0000-0000-00006D890000}"/>
    <cellStyle name="Note 8 53 2 3 2" xfId="23075" xr:uid="{00000000-0005-0000-0000-00006E890000}"/>
    <cellStyle name="Note 8 53 2 3 2 2" xfId="44363" xr:uid="{00000000-0005-0000-0000-00006F890000}"/>
    <cellStyle name="Note 8 53 2 3 3" xfId="35049" xr:uid="{00000000-0005-0000-0000-000070890000}"/>
    <cellStyle name="Note 8 53 2 4" xfId="11152" xr:uid="{00000000-0005-0000-0000-000071890000}"/>
    <cellStyle name="Note 8 53 2 4 2" xfId="23358" xr:uid="{00000000-0005-0000-0000-000072890000}"/>
    <cellStyle name="Note 8 53 2 4 2 2" xfId="44646" xr:uid="{00000000-0005-0000-0000-000073890000}"/>
    <cellStyle name="Note 8 53 2 4 3" xfId="35332" xr:uid="{00000000-0005-0000-0000-000074890000}"/>
    <cellStyle name="Note 8 53 2 5" xfId="9545" xr:uid="{00000000-0005-0000-0000-000075890000}"/>
    <cellStyle name="Note 8 53 2 5 2" xfId="21751" xr:uid="{00000000-0005-0000-0000-000076890000}"/>
    <cellStyle name="Note 8 53 2 5 2 2" xfId="43039" xr:uid="{00000000-0005-0000-0000-000077890000}"/>
    <cellStyle name="Note 8 53 2 5 3" xfId="33725" xr:uid="{00000000-0005-0000-0000-000078890000}"/>
    <cellStyle name="Note 8 53 2 6" xfId="15719" xr:uid="{00000000-0005-0000-0000-000079890000}"/>
    <cellStyle name="Note 8 53 2 6 2" xfId="27435" xr:uid="{00000000-0005-0000-0000-00007A890000}"/>
    <cellStyle name="Note 8 53 2 6 2 2" xfId="48723" xr:uid="{00000000-0005-0000-0000-00007B890000}"/>
    <cellStyle name="Note 8 53 2 6 3" xfId="39409" xr:uid="{00000000-0005-0000-0000-00007C890000}"/>
    <cellStyle name="Note 8 53 2 7" xfId="18422" xr:uid="{00000000-0005-0000-0000-00007D890000}"/>
    <cellStyle name="Note 8 53 3" xfId="7653" xr:uid="{00000000-0005-0000-0000-00007E890000}"/>
    <cellStyle name="Note 8 53 3 2" xfId="10276" xr:uid="{00000000-0005-0000-0000-00007F890000}"/>
    <cellStyle name="Note 8 53 3 2 2" xfId="22482" xr:uid="{00000000-0005-0000-0000-000080890000}"/>
    <cellStyle name="Note 8 53 3 2 2 2" xfId="43770" xr:uid="{00000000-0005-0000-0000-000081890000}"/>
    <cellStyle name="Note 8 53 3 2 3" xfId="34456" xr:uid="{00000000-0005-0000-0000-000082890000}"/>
    <cellStyle name="Note 8 53 3 3" xfId="20054" xr:uid="{00000000-0005-0000-0000-000083890000}"/>
    <cellStyle name="Note 8 53 3 3 2" xfId="41342" xr:uid="{00000000-0005-0000-0000-000084890000}"/>
    <cellStyle name="Note 8 53 3 4" xfId="32028" xr:uid="{00000000-0005-0000-0000-000085890000}"/>
    <cellStyle name="Note 8 53 4" xfId="10641" xr:uid="{00000000-0005-0000-0000-000086890000}"/>
    <cellStyle name="Note 8 53 4 2" xfId="22847" xr:uid="{00000000-0005-0000-0000-000087890000}"/>
    <cellStyle name="Note 8 53 4 2 2" xfId="44135" xr:uid="{00000000-0005-0000-0000-000088890000}"/>
    <cellStyle name="Note 8 53 4 3" xfId="34821" xr:uid="{00000000-0005-0000-0000-000089890000}"/>
    <cellStyle name="Note 8 53 5" xfId="10386" xr:uid="{00000000-0005-0000-0000-00008A890000}"/>
    <cellStyle name="Note 8 53 5 2" xfId="22592" xr:uid="{00000000-0005-0000-0000-00008B890000}"/>
    <cellStyle name="Note 8 53 5 2 2" xfId="43880" xr:uid="{00000000-0005-0000-0000-00008C890000}"/>
    <cellStyle name="Note 8 53 5 3" xfId="34566" xr:uid="{00000000-0005-0000-0000-00008D890000}"/>
    <cellStyle name="Note 8 53 6" xfId="9281" xr:uid="{00000000-0005-0000-0000-00008E890000}"/>
    <cellStyle name="Note 8 53 6 2" xfId="21490" xr:uid="{00000000-0005-0000-0000-00008F890000}"/>
    <cellStyle name="Note 8 53 6 2 2" xfId="42778" xr:uid="{00000000-0005-0000-0000-000090890000}"/>
    <cellStyle name="Note 8 53 6 3" xfId="33464" xr:uid="{00000000-0005-0000-0000-000091890000}"/>
    <cellStyle name="Note 8 53 7" xfId="15130" xr:uid="{00000000-0005-0000-0000-000092890000}"/>
    <cellStyle name="Note 8 53 7 2" xfId="26846" xr:uid="{00000000-0005-0000-0000-000093890000}"/>
    <cellStyle name="Note 8 53 7 2 2" xfId="48134" xr:uid="{00000000-0005-0000-0000-000094890000}"/>
    <cellStyle name="Note 8 53 7 3" xfId="38820" xr:uid="{00000000-0005-0000-0000-000095890000}"/>
    <cellStyle name="Note 8 53 8" xfId="18421" xr:uid="{00000000-0005-0000-0000-000096890000}"/>
    <cellStyle name="Note 8 54" xfId="5977" xr:uid="{00000000-0005-0000-0000-000097890000}"/>
    <cellStyle name="Note 8 54 2" xfId="5978" xr:uid="{00000000-0005-0000-0000-000098890000}"/>
    <cellStyle name="Note 8 54 2 2" xfId="8275" xr:uid="{00000000-0005-0000-0000-000099890000}"/>
    <cellStyle name="Note 8 54 2 2 2" xfId="10586" xr:uid="{00000000-0005-0000-0000-00009A890000}"/>
    <cellStyle name="Note 8 54 2 2 2 2" xfId="22792" xr:uid="{00000000-0005-0000-0000-00009B890000}"/>
    <cellStyle name="Note 8 54 2 2 2 2 2" xfId="44080" xr:uid="{00000000-0005-0000-0000-00009C890000}"/>
    <cellStyle name="Note 8 54 2 2 2 3" xfId="34766" xr:uid="{00000000-0005-0000-0000-00009D890000}"/>
    <cellStyle name="Note 8 54 2 2 3" xfId="20513" xr:uid="{00000000-0005-0000-0000-00009E890000}"/>
    <cellStyle name="Note 8 54 2 2 3 2" xfId="41801" xr:uid="{00000000-0005-0000-0000-00009F890000}"/>
    <cellStyle name="Note 8 54 2 2 4" xfId="32487" xr:uid="{00000000-0005-0000-0000-0000A0890000}"/>
    <cellStyle name="Note 8 54 2 3" xfId="10903" xr:uid="{00000000-0005-0000-0000-0000A1890000}"/>
    <cellStyle name="Note 8 54 2 3 2" xfId="23109" xr:uid="{00000000-0005-0000-0000-0000A2890000}"/>
    <cellStyle name="Note 8 54 2 3 2 2" xfId="44397" xr:uid="{00000000-0005-0000-0000-0000A3890000}"/>
    <cellStyle name="Note 8 54 2 3 3" xfId="35083" xr:uid="{00000000-0005-0000-0000-0000A4890000}"/>
    <cellStyle name="Note 8 54 2 4" xfId="11186" xr:uid="{00000000-0005-0000-0000-0000A5890000}"/>
    <cellStyle name="Note 8 54 2 4 2" xfId="23392" xr:uid="{00000000-0005-0000-0000-0000A6890000}"/>
    <cellStyle name="Note 8 54 2 4 2 2" xfId="44680" xr:uid="{00000000-0005-0000-0000-0000A7890000}"/>
    <cellStyle name="Note 8 54 2 4 3" xfId="35366" xr:uid="{00000000-0005-0000-0000-0000A8890000}"/>
    <cellStyle name="Note 8 54 2 5" xfId="9582" xr:uid="{00000000-0005-0000-0000-0000A9890000}"/>
    <cellStyle name="Note 8 54 2 5 2" xfId="21788" xr:uid="{00000000-0005-0000-0000-0000AA890000}"/>
    <cellStyle name="Note 8 54 2 5 2 2" xfId="43076" xr:uid="{00000000-0005-0000-0000-0000AB890000}"/>
    <cellStyle name="Note 8 54 2 5 3" xfId="33762" xr:uid="{00000000-0005-0000-0000-0000AC890000}"/>
    <cellStyle name="Note 8 54 2 6" xfId="15720" xr:uid="{00000000-0005-0000-0000-0000AD890000}"/>
    <cellStyle name="Note 8 54 2 6 2" xfId="27436" xr:uid="{00000000-0005-0000-0000-0000AE890000}"/>
    <cellStyle name="Note 8 54 2 6 2 2" xfId="48724" xr:uid="{00000000-0005-0000-0000-0000AF890000}"/>
    <cellStyle name="Note 8 54 2 6 3" xfId="39410" xr:uid="{00000000-0005-0000-0000-0000B0890000}"/>
    <cellStyle name="Note 8 54 2 7" xfId="18424" xr:uid="{00000000-0005-0000-0000-0000B1890000}"/>
    <cellStyle name="Note 8 54 3" xfId="7705" xr:uid="{00000000-0005-0000-0000-0000B2890000}"/>
    <cellStyle name="Note 8 54 3 2" xfId="10317" xr:uid="{00000000-0005-0000-0000-0000B3890000}"/>
    <cellStyle name="Note 8 54 3 2 2" xfId="22523" xr:uid="{00000000-0005-0000-0000-0000B4890000}"/>
    <cellStyle name="Note 8 54 3 2 2 2" xfId="43811" xr:uid="{00000000-0005-0000-0000-0000B5890000}"/>
    <cellStyle name="Note 8 54 3 2 3" xfId="34497" xr:uid="{00000000-0005-0000-0000-0000B6890000}"/>
    <cellStyle name="Note 8 54 3 3" xfId="20088" xr:uid="{00000000-0005-0000-0000-0000B7890000}"/>
    <cellStyle name="Note 8 54 3 3 2" xfId="41376" xr:uid="{00000000-0005-0000-0000-0000B8890000}"/>
    <cellStyle name="Note 8 54 3 4" xfId="32062" xr:uid="{00000000-0005-0000-0000-0000B9890000}"/>
    <cellStyle name="Note 8 54 4" xfId="10675" xr:uid="{00000000-0005-0000-0000-0000BA890000}"/>
    <cellStyle name="Note 8 54 4 2" xfId="22881" xr:uid="{00000000-0005-0000-0000-0000BB890000}"/>
    <cellStyle name="Note 8 54 4 2 2" xfId="44169" xr:uid="{00000000-0005-0000-0000-0000BC890000}"/>
    <cellStyle name="Note 8 54 4 3" xfId="34855" xr:uid="{00000000-0005-0000-0000-0000BD890000}"/>
    <cellStyle name="Note 8 54 5" xfId="10960" xr:uid="{00000000-0005-0000-0000-0000BE890000}"/>
    <cellStyle name="Note 8 54 5 2" xfId="23166" xr:uid="{00000000-0005-0000-0000-0000BF890000}"/>
    <cellStyle name="Note 8 54 5 2 2" xfId="44454" xr:uid="{00000000-0005-0000-0000-0000C0890000}"/>
    <cellStyle name="Note 8 54 5 3" xfId="35140" xr:uid="{00000000-0005-0000-0000-0000C1890000}"/>
    <cellStyle name="Note 8 54 6" xfId="9324" xr:uid="{00000000-0005-0000-0000-0000C2890000}"/>
    <cellStyle name="Note 8 54 6 2" xfId="21530" xr:uid="{00000000-0005-0000-0000-0000C3890000}"/>
    <cellStyle name="Note 8 54 6 2 2" xfId="42818" xr:uid="{00000000-0005-0000-0000-0000C4890000}"/>
    <cellStyle name="Note 8 54 6 3" xfId="33504" xr:uid="{00000000-0005-0000-0000-0000C5890000}"/>
    <cellStyle name="Note 8 54 7" xfId="15164" xr:uid="{00000000-0005-0000-0000-0000C6890000}"/>
    <cellStyle name="Note 8 54 7 2" xfId="26880" xr:uid="{00000000-0005-0000-0000-0000C7890000}"/>
    <cellStyle name="Note 8 54 7 2 2" xfId="48168" xr:uid="{00000000-0005-0000-0000-0000C8890000}"/>
    <cellStyle name="Note 8 54 7 3" xfId="38854" xr:uid="{00000000-0005-0000-0000-0000C9890000}"/>
    <cellStyle name="Note 8 54 8" xfId="18423" xr:uid="{00000000-0005-0000-0000-0000CA890000}"/>
    <cellStyle name="Note 8 55" xfId="5979" xr:uid="{00000000-0005-0000-0000-0000CB890000}"/>
    <cellStyle name="Note 8 55 2" xfId="5980" xr:uid="{00000000-0005-0000-0000-0000CC890000}"/>
    <cellStyle name="Note 8 55 2 2" xfId="8276" xr:uid="{00000000-0005-0000-0000-0000CD890000}"/>
    <cellStyle name="Note 8 55 2 2 2" xfId="10591" xr:uid="{00000000-0005-0000-0000-0000CE890000}"/>
    <cellStyle name="Note 8 55 2 2 2 2" xfId="22797" xr:uid="{00000000-0005-0000-0000-0000CF890000}"/>
    <cellStyle name="Note 8 55 2 2 2 2 2" xfId="44085" xr:uid="{00000000-0005-0000-0000-0000D0890000}"/>
    <cellStyle name="Note 8 55 2 2 2 3" xfId="34771" xr:uid="{00000000-0005-0000-0000-0000D1890000}"/>
    <cellStyle name="Note 8 55 2 2 3" xfId="20514" xr:uid="{00000000-0005-0000-0000-0000D2890000}"/>
    <cellStyle name="Note 8 55 2 2 3 2" xfId="41802" xr:uid="{00000000-0005-0000-0000-0000D3890000}"/>
    <cellStyle name="Note 8 55 2 2 4" xfId="32488" xr:uid="{00000000-0005-0000-0000-0000D4890000}"/>
    <cellStyle name="Note 8 55 2 3" xfId="10907" xr:uid="{00000000-0005-0000-0000-0000D5890000}"/>
    <cellStyle name="Note 8 55 2 3 2" xfId="23113" xr:uid="{00000000-0005-0000-0000-0000D6890000}"/>
    <cellStyle name="Note 8 55 2 3 2 2" xfId="44401" xr:uid="{00000000-0005-0000-0000-0000D7890000}"/>
    <cellStyle name="Note 8 55 2 3 3" xfId="35087" xr:uid="{00000000-0005-0000-0000-0000D8890000}"/>
    <cellStyle name="Note 8 55 2 4" xfId="11190" xr:uid="{00000000-0005-0000-0000-0000D9890000}"/>
    <cellStyle name="Note 8 55 2 4 2" xfId="23396" xr:uid="{00000000-0005-0000-0000-0000DA890000}"/>
    <cellStyle name="Note 8 55 2 4 2 2" xfId="44684" xr:uid="{00000000-0005-0000-0000-0000DB890000}"/>
    <cellStyle name="Note 8 55 2 4 3" xfId="35370" xr:uid="{00000000-0005-0000-0000-0000DC890000}"/>
    <cellStyle name="Note 8 55 2 5" xfId="9589" xr:uid="{00000000-0005-0000-0000-0000DD890000}"/>
    <cellStyle name="Note 8 55 2 5 2" xfId="21795" xr:uid="{00000000-0005-0000-0000-0000DE890000}"/>
    <cellStyle name="Note 8 55 2 5 2 2" xfId="43083" xr:uid="{00000000-0005-0000-0000-0000DF890000}"/>
    <cellStyle name="Note 8 55 2 5 3" xfId="33769" xr:uid="{00000000-0005-0000-0000-0000E0890000}"/>
    <cellStyle name="Note 8 55 2 6" xfId="15721" xr:uid="{00000000-0005-0000-0000-0000E1890000}"/>
    <cellStyle name="Note 8 55 2 6 2" xfId="27437" xr:uid="{00000000-0005-0000-0000-0000E2890000}"/>
    <cellStyle name="Note 8 55 2 6 2 2" xfId="48725" xr:uid="{00000000-0005-0000-0000-0000E3890000}"/>
    <cellStyle name="Note 8 55 2 6 3" xfId="39411" xr:uid="{00000000-0005-0000-0000-0000E4890000}"/>
    <cellStyle name="Note 8 55 2 7" xfId="18426" xr:uid="{00000000-0005-0000-0000-0000E5890000}"/>
    <cellStyle name="Note 8 55 3" xfId="7714" xr:uid="{00000000-0005-0000-0000-0000E6890000}"/>
    <cellStyle name="Note 8 55 3 2" xfId="10321" xr:uid="{00000000-0005-0000-0000-0000E7890000}"/>
    <cellStyle name="Note 8 55 3 2 2" xfId="22527" xr:uid="{00000000-0005-0000-0000-0000E8890000}"/>
    <cellStyle name="Note 8 55 3 2 2 2" xfId="43815" xr:uid="{00000000-0005-0000-0000-0000E9890000}"/>
    <cellStyle name="Note 8 55 3 2 3" xfId="34501" xr:uid="{00000000-0005-0000-0000-0000EA890000}"/>
    <cellStyle name="Note 8 55 3 3" xfId="20092" xr:uid="{00000000-0005-0000-0000-0000EB890000}"/>
    <cellStyle name="Note 8 55 3 3 2" xfId="41380" xr:uid="{00000000-0005-0000-0000-0000EC890000}"/>
    <cellStyle name="Note 8 55 3 4" xfId="32066" xr:uid="{00000000-0005-0000-0000-0000ED890000}"/>
    <cellStyle name="Note 8 55 4" xfId="10679" xr:uid="{00000000-0005-0000-0000-0000EE890000}"/>
    <cellStyle name="Note 8 55 4 2" xfId="22885" xr:uid="{00000000-0005-0000-0000-0000EF890000}"/>
    <cellStyle name="Note 8 55 4 2 2" xfId="44173" xr:uid="{00000000-0005-0000-0000-0000F0890000}"/>
    <cellStyle name="Note 8 55 4 3" xfId="34859" xr:uid="{00000000-0005-0000-0000-0000F1890000}"/>
    <cellStyle name="Note 8 55 5" xfId="10964" xr:uid="{00000000-0005-0000-0000-0000F2890000}"/>
    <cellStyle name="Note 8 55 5 2" xfId="23170" xr:uid="{00000000-0005-0000-0000-0000F3890000}"/>
    <cellStyle name="Note 8 55 5 2 2" xfId="44458" xr:uid="{00000000-0005-0000-0000-0000F4890000}"/>
    <cellStyle name="Note 8 55 5 3" xfId="35144" xr:uid="{00000000-0005-0000-0000-0000F5890000}"/>
    <cellStyle name="Note 8 55 6" xfId="9328" xr:uid="{00000000-0005-0000-0000-0000F6890000}"/>
    <cellStyle name="Note 8 55 6 2" xfId="21534" xr:uid="{00000000-0005-0000-0000-0000F7890000}"/>
    <cellStyle name="Note 8 55 6 2 2" xfId="42822" xr:uid="{00000000-0005-0000-0000-0000F8890000}"/>
    <cellStyle name="Note 8 55 6 3" xfId="33508" xr:uid="{00000000-0005-0000-0000-0000F9890000}"/>
    <cellStyle name="Note 8 55 7" xfId="15168" xr:uid="{00000000-0005-0000-0000-0000FA890000}"/>
    <cellStyle name="Note 8 55 7 2" xfId="26884" xr:uid="{00000000-0005-0000-0000-0000FB890000}"/>
    <cellStyle name="Note 8 55 7 2 2" xfId="48172" xr:uid="{00000000-0005-0000-0000-0000FC890000}"/>
    <cellStyle name="Note 8 55 7 3" xfId="38858" xr:uid="{00000000-0005-0000-0000-0000FD890000}"/>
    <cellStyle name="Note 8 55 8" xfId="18425" xr:uid="{00000000-0005-0000-0000-0000FE890000}"/>
    <cellStyle name="Note 8 56" xfId="5981" xr:uid="{00000000-0005-0000-0000-0000FF890000}"/>
    <cellStyle name="Note 8 56 2" xfId="5982" xr:uid="{00000000-0005-0000-0000-0000008A0000}"/>
    <cellStyle name="Note 8 56 2 2" xfId="8277" xr:uid="{00000000-0005-0000-0000-0000018A0000}"/>
    <cellStyle name="Note 8 56 2 2 2" xfId="10581" xr:uid="{00000000-0005-0000-0000-0000028A0000}"/>
    <cellStyle name="Note 8 56 2 2 2 2" xfId="22787" xr:uid="{00000000-0005-0000-0000-0000038A0000}"/>
    <cellStyle name="Note 8 56 2 2 2 2 2" xfId="44075" xr:uid="{00000000-0005-0000-0000-0000048A0000}"/>
    <cellStyle name="Note 8 56 2 2 2 3" xfId="34761" xr:uid="{00000000-0005-0000-0000-0000058A0000}"/>
    <cellStyle name="Note 8 56 2 2 3" xfId="20515" xr:uid="{00000000-0005-0000-0000-0000068A0000}"/>
    <cellStyle name="Note 8 56 2 2 3 2" xfId="41803" xr:uid="{00000000-0005-0000-0000-0000078A0000}"/>
    <cellStyle name="Note 8 56 2 2 4" xfId="32489" xr:uid="{00000000-0005-0000-0000-0000088A0000}"/>
    <cellStyle name="Note 8 56 2 3" xfId="10898" xr:uid="{00000000-0005-0000-0000-0000098A0000}"/>
    <cellStyle name="Note 8 56 2 3 2" xfId="23104" xr:uid="{00000000-0005-0000-0000-00000A8A0000}"/>
    <cellStyle name="Note 8 56 2 3 2 2" xfId="44392" xr:uid="{00000000-0005-0000-0000-00000B8A0000}"/>
    <cellStyle name="Note 8 56 2 3 3" xfId="35078" xr:uid="{00000000-0005-0000-0000-00000C8A0000}"/>
    <cellStyle name="Note 8 56 2 4" xfId="11181" xr:uid="{00000000-0005-0000-0000-00000D8A0000}"/>
    <cellStyle name="Note 8 56 2 4 2" xfId="23387" xr:uid="{00000000-0005-0000-0000-00000E8A0000}"/>
    <cellStyle name="Note 8 56 2 4 2 2" xfId="44675" xr:uid="{00000000-0005-0000-0000-00000F8A0000}"/>
    <cellStyle name="Note 8 56 2 4 3" xfId="35361" xr:uid="{00000000-0005-0000-0000-0000108A0000}"/>
    <cellStyle name="Note 8 56 2 5" xfId="9576" xr:uid="{00000000-0005-0000-0000-0000118A0000}"/>
    <cellStyle name="Note 8 56 2 5 2" xfId="21782" xr:uid="{00000000-0005-0000-0000-0000128A0000}"/>
    <cellStyle name="Note 8 56 2 5 2 2" xfId="43070" xr:uid="{00000000-0005-0000-0000-0000138A0000}"/>
    <cellStyle name="Note 8 56 2 5 3" xfId="33756" xr:uid="{00000000-0005-0000-0000-0000148A0000}"/>
    <cellStyle name="Note 8 56 2 6" xfId="15722" xr:uid="{00000000-0005-0000-0000-0000158A0000}"/>
    <cellStyle name="Note 8 56 2 6 2" xfId="27438" xr:uid="{00000000-0005-0000-0000-0000168A0000}"/>
    <cellStyle name="Note 8 56 2 6 2 2" xfId="48726" xr:uid="{00000000-0005-0000-0000-0000178A0000}"/>
    <cellStyle name="Note 8 56 2 6 3" xfId="39412" xr:uid="{00000000-0005-0000-0000-0000188A0000}"/>
    <cellStyle name="Note 8 56 2 7" xfId="18428" xr:uid="{00000000-0005-0000-0000-0000198A0000}"/>
    <cellStyle name="Note 8 56 3" xfId="7697" xr:uid="{00000000-0005-0000-0000-00001A8A0000}"/>
    <cellStyle name="Note 8 56 3 2" xfId="10312" xr:uid="{00000000-0005-0000-0000-00001B8A0000}"/>
    <cellStyle name="Note 8 56 3 2 2" xfId="22518" xr:uid="{00000000-0005-0000-0000-00001C8A0000}"/>
    <cellStyle name="Note 8 56 3 2 2 2" xfId="43806" xr:uid="{00000000-0005-0000-0000-00001D8A0000}"/>
    <cellStyle name="Note 8 56 3 2 3" xfId="34492" xr:uid="{00000000-0005-0000-0000-00001E8A0000}"/>
    <cellStyle name="Note 8 56 3 3" xfId="20083" xr:uid="{00000000-0005-0000-0000-00001F8A0000}"/>
    <cellStyle name="Note 8 56 3 3 2" xfId="41371" xr:uid="{00000000-0005-0000-0000-0000208A0000}"/>
    <cellStyle name="Note 8 56 3 4" xfId="32057" xr:uid="{00000000-0005-0000-0000-0000218A0000}"/>
    <cellStyle name="Note 8 56 4" xfId="10670" xr:uid="{00000000-0005-0000-0000-0000228A0000}"/>
    <cellStyle name="Note 8 56 4 2" xfId="22876" xr:uid="{00000000-0005-0000-0000-0000238A0000}"/>
    <cellStyle name="Note 8 56 4 2 2" xfId="44164" xr:uid="{00000000-0005-0000-0000-0000248A0000}"/>
    <cellStyle name="Note 8 56 4 3" xfId="34850" xr:uid="{00000000-0005-0000-0000-0000258A0000}"/>
    <cellStyle name="Note 8 56 5" xfId="10955" xr:uid="{00000000-0005-0000-0000-0000268A0000}"/>
    <cellStyle name="Note 8 56 5 2" xfId="23161" xr:uid="{00000000-0005-0000-0000-0000278A0000}"/>
    <cellStyle name="Note 8 56 5 2 2" xfId="44449" xr:uid="{00000000-0005-0000-0000-0000288A0000}"/>
    <cellStyle name="Note 8 56 5 3" xfId="35135" xr:uid="{00000000-0005-0000-0000-0000298A0000}"/>
    <cellStyle name="Note 8 56 6" xfId="9319" xr:uid="{00000000-0005-0000-0000-00002A8A0000}"/>
    <cellStyle name="Note 8 56 6 2" xfId="21525" xr:uid="{00000000-0005-0000-0000-00002B8A0000}"/>
    <cellStyle name="Note 8 56 6 2 2" xfId="42813" xr:uid="{00000000-0005-0000-0000-00002C8A0000}"/>
    <cellStyle name="Note 8 56 6 3" xfId="33499" xr:uid="{00000000-0005-0000-0000-00002D8A0000}"/>
    <cellStyle name="Note 8 56 7" xfId="15159" xr:uid="{00000000-0005-0000-0000-00002E8A0000}"/>
    <cellStyle name="Note 8 56 7 2" xfId="26875" xr:uid="{00000000-0005-0000-0000-00002F8A0000}"/>
    <cellStyle name="Note 8 56 7 2 2" xfId="48163" xr:uid="{00000000-0005-0000-0000-0000308A0000}"/>
    <cellStyle name="Note 8 56 7 3" xfId="38849" xr:uid="{00000000-0005-0000-0000-0000318A0000}"/>
    <cellStyle name="Note 8 56 8" xfId="18427" xr:uid="{00000000-0005-0000-0000-0000328A0000}"/>
    <cellStyle name="Note 8 57" xfId="5983" xr:uid="{00000000-0005-0000-0000-0000338A0000}"/>
    <cellStyle name="Note 8 57 2" xfId="5984" xr:uid="{00000000-0005-0000-0000-0000348A0000}"/>
    <cellStyle name="Note 8 57 2 2" xfId="8278" xr:uid="{00000000-0005-0000-0000-0000358A0000}"/>
    <cellStyle name="Note 8 57 2 2 2" xfId="10577" xr:uid="{00000000-0005-0000-0000-0000368A0000}"/>
    <cellStyle name="Note 8 57 2 2 2 2" xfId="22783" xr:uid="{00000000-0005-0000-0000-0000378A0000}"/>
    <cellStyle name="Note 8 57 2 2 2 2 2" xfId="44071" xr:uid="{00000000-0005-0000-0000-0000388A0000}"/>
    <cellStyle name="Note 8 57 2 2 2 3" xfId="34757" xr:uid="{00000000-0005-0000-0000-0000398A0000}"/>
    <cellStyle name="Note 8 57 2 2 3" xfId="20516" xr:uid="{00000000-0005-0000-0000-00003A8A0000}"/>
    <cellStyle name="Note 8 57 2 2 3 2" xfId="41804" xr:uid="{00000000-0005-0000-0000-00003B8A0000}"/>
    <cellStyle name="Note 8 57 2 2 4" xfId="32490" xr:uid="{00000000-0005-0000-0000-00003C8A0000}"/>
    <cellStyle name="Note 8 57 2 3" xfId="10894" xr:uid="{00000000-0005-0000-0000-00003D8A0000}"/>
    <cellStyle name="Note 8 57 2 3 2" xfId="23100" xr:uid="{00000000-0005-0000-0000-00003E8A0000}"/>
    <cellStyle name="Note 8 57 2 3 2 2" xfId="44388" xr:uid="{00000000-0005-0000-0000-00003F8A0000}"/>
    <cellStyle name="Note 8 57 2 3 3" xfId="35074" xr:uid="{00000000-0005-0000-0000-0000408A0000}"/>
    <cellStyle name="Note 8 57 2 4" xfId="11177" xr:uid="{00000000-0005-0000-0000-0000418A0000}"/>
    <cellStyle name="Note 8 57 2 4 2" xfId="23383" xr:uid="{00000000-0005-0000-0000-0000428A0000}"/>
    <cellStyle name="Note 8 57 2 4 2 2" xfId="44671" xr:uid="{00000000-0005-0000-0000-0000438A0000}"/>
    <cellStyle name="Note 8 57 2 4 3" xfId="35357" xr:uid="{00000000-0005-0000-0000-0000448A0000}"/>
    <cellStyle name="Note 8 57 2 5" xfId="9572" xr:uid="{00000000-0005-0000-0000-0000458A0000}"/>
    <cellStyle name="Note 8 57 2 5 2" xfId="21778" xr:uid="{00000000-0005-0000-0000-0000468A0000}"/>
    <cellStyle name="Note 8 57 2 5 2 2" xfId="43066" xr:uid="{00000000-0005-0000-0000-0000478A0000}"/>
    <cellStyle name="Note 8 57 2 5 3" xfId="33752" xr:uid="{00000000-0005-0000-0000-0000488A0000}"/>
    <cellStyle name="Note 8 57 2 6" xfId="15723" xr:uid="{00000000-0005-0000-0000-0000498A0000}"/>
    <cellStyle name="Note 8 57 2 6 2" xfId="27439" xr:uid="{00000000-0005-0000-0000-00004A8A0000}"/>
    <cellStyle name="Note 8 57 2 6 2 2" xfId="48727" xr:uid="{00000000-0005-0000-0000-00004B8A0000}"/>
    <cellStyle name="Note 8 57 2 6 3" xfId="39413" xr:uid="{00000000-0005-0000-0000-00004C8A0000}"/>
    <cellStyle name="Note 8 57 2 7" xfId="18430" xr:uid="{00000000-0005-0000-0000-00004D8A0000}"/>
    <cellStyle name="Note 8 57 3" xfId="7692" xr:uid="{00000000-0005-0000-0000-00004E8A0000}"/>
    <cellStyle name="Note 8 57 3 2" xfId="10308" xr:uid="{00000000-0005-0000-0000-00004F8A0000}"/>
    <cellStyle name="Note 8 57 3 2 2" xfId="22514" xr:uid="{00000000-0005-0000-0000-0000508A0000}"/>
    <cellStyle name="Note 8 57 3 2 2 2" xfId="43802" xr:uid="{00000000-0005-0000-0000-0000518A0000}"/>
    <cellStyle name="Note 8 57 3 2 3" xfId="34488" xr:uid="{00000000-0005-0000-0000-0000528A0000}"/>
    <cellStyle name="Note 8 57 3 3" xfId="20079" xr:uid="{00000000-0005-0000-0000-0000538A0000}"/>
    <cellStyle name="Note 8 57 3 3 2" xfId="41367" xr:uid="{00000000-0005-0000-0000-0000548A0000}"/>
    <cellStyle name="Note 8 57 3 4" xfId="32053" xr:uid="{00000000-0005-0000-0000-0000558A0000}"/>
    <cellStyle name="Note 8 57 4" xfId="10666" xr:uid="{00000000-0005-0000-0000-0000568A0000}"/>
    <cellStyle name="Note 8 57 4 2" xfId="22872" xr:uid="{00000000-0005-0000-0000-0000578A0000}"/>
    <cellStyle name="Note 8 57 4 2 2" xfId="44160" xr:uid="{00000000-0005-0000-0000-0000588A0000}"/>
    <cellStyle name="Note 8 57 4 3" xfId="34846" xr:uid="{00000000-0005-0000-0000-0000598A0000}"/>
    <cellStyle name="Note 8 57 5" xfId="10951" xr:uid="{00000000-0005-0000-0000-00005A8A0000}"/>
    <cellStyle name="Note 8 57 5 2" xfId="23157" xr:uid="{00000000-0005-0000-0000-00005B8A0000}"/>
    <cellStyle name="Note 8 57 5 2 2" xfId="44445" xr:uid="{00000000-0005-0000-0000-00005C8A0000}"/>
    <cellStyle name="Note 8 57 5 3" xfId="35131" xr:uid="{00000000-0005-0000-0000-00005D8A0000}"/>
    <cellStyle name="Note 8 57 6" xfId="9315" xr:uid="{00000000-0005-0000-0000-00005E8A0000}"/>
    <cellStyle name="Note 8 57 6 2" xfId="21521" xr:uid="{00000000-0005-0000-0000-00005F8A0000}"/>
    <cellStyle name="Note 8 57 6 2 2" xfId="42809" xr:uid="{00000000-0005-0000-0000-0000608A0000}"/>
    <cellStyle name="Note 8 57 6 3" xfId="33495" xr:uid="{00000000-0005-0000-0000-0000618A0000}"/>
    <cellStyle name="Note 8 57 7" xfId="15155" xr:uid="{00000000-0005-0000-0000-0000628A0000}"/>
    <cellStyle name="Note 8 57 7 2" xfId="26871" xr:uid="{00000000-0005-0000-0000-0000638A0000}"/>
    <cellStyle name="Note 8 57 7 2 2" xfId="48159" xr:uid="{00000000-0005-0000-0000-0000648A0000}"/>
    <cellStyle name="Note 8 57 7 3" xfId="38845" xr:uid="{00000000-0005-0000-0000-0000658A0000}"/>
    <cellStyle name="Note 8 57 8" xfId="18429" xr:uid="{00000000-0005-0000-0000-0000668A0000}"/>
    <cellStyle name="Note 8 58" xfId="5985" xr:uid="{00000000-0005-0000-0000-0000678A0000}"/>
    <cellStyle name="Note 8 58 2" xfId="5986" xr:uid="{00000000-0005-0000-0000-0000688A0000}"/>
    <cellStyle name="Note 8 58 2 2" xfId="8279" xr:uid="{00000000-0005-0000-0000-0000698A0000}"/>
    <cellStyle name="Note 8 58 2 2 2" xfId="10611" xr:uid="{00000000-0005-0000-0000-00006A8A0000}"/>
    <cellStyle name="Note 8 58 2 2 2 2" xfId="22817" xr:uid="{00000000-0005-0000-0000-00006B8A0000}"/>
    <cellStyle name="Note 8 58 2 2 2 2 2" xfId="44105" xr:uid="{00000000-0005-0000-0000-00006C8A0000}"/>
    <cellStyle name="Note 8 58 2 2 2 3" xfId="34791" xr:uid="{00000000-0005-0000-0000-00006D8A0000}"/>
    <cellStyle name="Note 8 58 2 2 3" xfId="20517" xr:uid="{00000000-0005-0000-0000-00006E8A0000}"/>
    <cellStyle name="Note 8 58 2 2 3 2" xfId="41805" xr:uid="{00000000-0005-0000-0000-00006F8A0000}"/>
    <cellStyle name="Note 8 58 2 2 4" xfId="32491" xr:uid="{00000000-0005-0000-0000-0000708A0000}"/>
    <cellStyle name="Note 8 58 2 3" xfId="10927" xr:uid="{00000000-0005-0000-0000-0000718A0000}"/>
    <cellStyle name="Note 8 58 2 3 2" xfId="23133" xr:uid="{00000000-0005-0000-0000-0000728A0000}"/>
    <cellStyle name="Note 8 58 2 3 2 2" xfId="44421" xr:uid="{00000000-0005-0000-0000-0000738A0000}"/>
    <cellStyle name="Note 8 58 2 3 3" xfId="35107" xr:uid="{00000000-0005-0000-0000-0000748A0000}"/>
    <cellStyle name="Note 8 58 2 4" xfId="11210" xr:uid="{00000000-0005-0000-0000-0000758A0000}"/>
    <cellStyle name="Note 8 58 2 4 2" xfId="23416" xr:uid="{00000000-0005-0000-0000-0000768A0000}"/>
    <cellStyle name="Note 8 58 2 4 2 2" xfId="44704" xr:uid="{00000000-0005-0000-0000-0000778A0000}"/>
    <cellStyle name="Note 8 58 2 4 3" xfId="35390" xr:uid="{00000000-0005-0000-0000-0000788A0000}"/>
    <cellStyle name="Note 8 58 2 5" xfId="9613" xr:uid="{00000000-0005-0000-0000-0000798A0000}"/>
    <cellStyle name="Note 8 58 2 5 2" xfId="21819" xr:uid="{00000000-0005-0000-0000-00007A8A0000}"/>
    <cellStyle name="Note 8 58 2 5 2 2" xfId="43107" xr:uid="{00000000-0005-0000-0000-00007B8A0000}"/>
    <cellStyle name="Note 8 58 2 5 3" xfId="33793" xr:uid="{00000000-0005-0000-0000-00007C8A0000}"/>
    <cellStyle name="Note 8 58 2 6" xfId="15724" xr:uid="{00000000-0005-0000-0000-00007D8A0000}"/>
    <cellStyle name="Note 8 58 2 6 2" xfId="27440" xr:uid="{00000000-0005-0000-0000-00007E8A0000}"/>
    <cellStyle name="Note 8 58 2 6 2 2" xfId="48728" xr:uid="{00000000-0005-0000-0000-00007F8A0000}"/>
    <cellStyle name="Note 8 58 2 6 3" xfId="39414" xr:uid="{00000000-0005-0000-0000-0000808A0000}"/>
    <cellStyle name="Note 8 58 2 7" xfId="18432" xr:uid="{00000000-0005-0000-0000-0000818A0000}"/>
    <cellStyle name="Note 8 58 3" xfId="7742" xr:uid="{00000000-0005-0000-0000-0000828A0000}"/>
    <cellStyle name="Note 8 58 3 2" xfId="10342" xr:uid="{00000000-0005-0000-0000-0000838A0000}"/>
    <cellStyle name="Note 8 58 3 2 2" xfId="22548" xr:uid="{00000000-0005-0000-0000-0000848A0000}"/>
    <cellStyle name="Note 8 58 3 2 2 2" xfId="43836" xr:uid="{00000000-0005-0000-0000-0000858A0000}"/>
    <cellStyle name="Note 8 58 3 2 3" xfId="34522" xr:uid="{00000000-0005-0000-0000-0000868A0000}"/>
    <cellStyle name="Note 8 58 3 3" xfId="20112" xr:uid="{00000000-0005-0000-0000-0000878A0000}"/>
    <cellStyle name="Note 8 58 3 3 2" xfId="41400" xr:uid="{00000000-0005-0000-0000-0000888A0000}"/>
    <cellStyle name="Note 8 58 3 4" xfId="32086" xr:uid="{00000000-0005-0000-0000-0000898A0000}"/>
    <cellStyle name="Note 8 58 4" xfId="10699" xr:uid="{00000000-0005-0000-0000-00008A8A0000}"/>
    <cellStyle name="Note 8 58 4 2" xfId="22905" xr:uid="{00000000-0005-0000-0000-00008B8A0000}"/>
    <cellStyle name="Note 8 58 4 2 2" xfId="44193" xr:uid="{00000000-0005-0000-0000-00008C8A0000}"/>
    <cellStyle name="Note 8 58 4 3" xfId="34879" xr:uid="{00000000-0005-0000-0000-00008D8A0000}"/>
    <cellStyle name="Note 8 58 5" xfId="10984" xr:uid="{00000000-0005-0000-0000-00008E8A0000}"/>
    <cellStyle name="Note 8 58 5 2" xfId="23190" xr:uid="{00000000-0005-0000-0000-00008F8A0000}"/>
    <cellStyle name="Note 8 58 5 2 2" xfId="44478" xr:uid="{00000000-0005-0000-0000-0000908A0000}"/>
    <cellStyle name="Note 8 58 5 3" xfId="35164" xr:uid="{00000000-0005-0000-0000-0000918A0000}"/>
    <cellStyle name="Note 8 58 6" xfId="9350" xr:uid="{00000000-0005-0000-0000-0000928A0000}"/>
    <cellStyle name="Note 8 58 6 2" xfId="21556" xr:uid="{00000000-0005-0000-0000-0000938A0000}"/>
    <cellStyle name="Note 8 58 6 2 2" xfId="42844" xr:uid="{00000000-0005-0000-0000-0000948A0000}"/>
    <cellStyle name="Note 8 58 6 3" xfId="33530" xr:uid="{00000000-0005-0000-0000-0000958A0000}"/>
    <cellStyle name="Note 8 58 7" xfId="15188" xr:uid="{00000000-0005-0000-0000-0000968A0000}"/>
    <cellStyle name="Note 8 58 7 2" xfId="26904" xr:uid="{00000000-0005-0000-0000-0000978A0000}"/>
    <cellStyle name="Note 8 58 7 2 2" xfId="48192" xr:uid="{00000000-0005-0000-0000-0000988A0000}"/>
    <cellStyle name="Note 8 58 7 3" xfId="38878" xr:uid="{00000000-0005-0000-0000-0000998A0000}"/>
    <cellStyle name="Note 8 58 8" xfId="18431" xr:uid="{00000000-0005-0000-0000-00009A8A0000}"/>
    <cellStyle name="Note 8 59" xfId="5987" xr:uid="{00000000-0005-0000-0000-00009B8A0000}"/>
    <cellStyle name="Note 8 59 2" xfId="5988" xr:uid="{00000000-0005-0000-0000-00009C8A0000}"/>
    <cellStyle name="Note 8 59 2 2" xfId="8280" xr:uid="{00000000-0005-0000-0000-00009D8A0000}"/>
    <cellStyle name="Note 8 59 2 2 2" xfId="10563" xr:uid="{00000000-0005-0000-0000-00009E8A0000}"/>
    <cellStyle name="Note 8 59 2 2 2 2" xfId="22769" xr:uid="{00000000-0005-0000-0000-00009F8A0000}"/>
    <cellStyle name="Note 8 59 2 2 2 2 2" xfId="44057" xr:uid="{00000000-0005-0000-0000-0000A08A0000}"/>
    <cellStyle name="Note 8 59 2 2 2 3" xfId="34743" xr:uid="{00000000-0005-0000-0000-0000A18A0000}"/>
    <cellStyle name="Note 8 59 2 2 3" xfId="20518" xr:uid="{00000000-0005-0000-0000-0000A28A0000}"/>
    <cellStyle name="Note 8 59 2 2 3 2" xfId="41806" xr:uid="{00000000-0005-0000-0000-0000A38A0000}"/>
    <cellStyle name="Note 8 59 2 2 4" xfId="32492" xr:uid="{00000000-0005-0000-0000-0000A48A0000}"/>
    <cellStyle name="Note 8 59 2 3" xfId="10881" xr:uid="{00000000-0005-0000-0000-0000A58A0000}"/>
    <cellStyle name="Note 8 59 2 3 2" xfId="23087" xr:uid="{00000000-0005-0000-0000-0000A68A0000}"/>
    <cellStyle name="Note 8 59 2 3 2 2" xfId="44375" xr:uid="{00000000-0005-0000-0000-0000A78A0000}"/>
    <cellStyle name="Note 8 59 2 3 3" xfId="35061" xr:uid="{00000000-0005-0000-0000-0000A88A0000}"/>
    <cellStyle name="Note 8 59 2 4" xfId="11164" xr:uid="{00000000-0005-0000-0000-0000A98A0000}"/>
    <cellStyle name="Note 8 59 2 4 2" xfId="23370" xr:uid="{00000000-0005-0000-0000-0000AA8A0000}"/>
    <cellStyle name="Note 8 59 2 4 2 2" xfId="44658" xr:uid="{00000000-0005-0000-0000-0000AB8A0000}"/>
    <cellStyle name="Note 8 59 2 4 3" xfId="35344" xr:uid="{00000000-0005-0000-0000-0000AC8A0000}"/>
    <cellStyle name="Note 8 59 2 5" xfId="9558" xr:uid="{00000000-0005-0000-0000-0000AD8A0000}"/>
    <cellStyle name="Note 8 59 2 5 2" xfId="21764" xr:uid="{00000000-0005-0000-0000-0000AE8A0000}"/>
    <cellStyle name="Note 8 59 2 5 2 2" xfId="43052" xr:uid="{00000000-0005-0000-0000-0000AF8A0000}"/>
    <cellStyle name="Note 8 59 2 5 3" xfId="33738" xr:uid="{00000000-0005-0000-0000-0000B08A0000}"/>
    <cellStyle name="Note 8 59 2 6" xfId="15725" xr:uid="{00000000-0005-0000-0000-0000B18A0000}"/>
    <cellStyle name="Note 8 59 2 6 2" xfId="27441" xr:uid="{00000000-0005-0000-0000-0000B28A0000}"/>
    <cellStyle name="Note 8 59 2 6 2 2" xfId="48729" xr:uid="{00000000-0005-0000-0000-0000B38A0000}"/>
    <cellStyle name="Note 8 59 2 6 3" xfId="39415" xr:uid="{00000000-0005-0000-0000-0000B48A0000}"/>
    <cellStyle name="Note 8 59 2 7" xfId="18434" xr:uid="{00000000-0005-0000-0000-0000B58A0000}"/>
    <cellStyle name="Note 8 59 3" xfId="7672" xr:uid="{00000000-0005-0000-0000-0000B68A0000}"/>
    <cellStyle name="Note 8 59 3 2" xfId="10292" xr:uid="{00000000-0005-0000-0000-0000B78A0000}"/>
    <cellStyle name="Note 8 59 3 2 2" xfId="22498" xr:uid="{00000000-0005-0000-0000-0000B88A0000}"/>
    <cellStyle name="Note 8 59 3 2 2 2" xfId="43786" xr:uid="{00000000-0005-0000-0000-0000B98A0000}"/>
    <cellStyle name="Note 8 59 3 2 3" xfId="34472" xr:uid="{00000000-0005-0000-0000-0000BA8A0000}"/>
    <cellStyle name="Note 8 59 3 3" xfId="20066" xr:uid="{00000000-0005-0000-0000-0000BB8A0000}"/>
    <cellStyle name="Note 8 59 3 3 2" xfId="41354" xr:uid="{00000000-0005-0000-0000-0000BC8A0000}"/>
    <cellStyle name="Note 8 59 3 4" xfId="32040" xr:uid="{00000000-0005-0000-0000-0000BD8A0000}"/>
    <cellStyle name="Note 8 59 4" xfId="10653" xr:uid="{00000000-0005-0000-0000-0000BE8A0000}"/>
    <cellStyle name="Note 8 59 4 2" xfId="22859" xr:uid="{00000000-0005-0000-0000-0000BF8A0000}"/>
    <cellStyle name="Note 8 59 4 2 2" xfId="44147" xr:uid="{00000000-0005-0000-0000-0000C08A0000}"/>
    <cellStyle name="Note 8 59 4 3" xfId="34833" xr:uid="{00000000-0005-0000-0000-0000C18A0000}"/>
    <cellStyle name="Note 8 59 5" xfId="10938" xr:uid="{00000000-0005-0000-0000-0000C28A0000}"/>
    <cellStyle name="Note 8 59 5 2" xfId="23144" xr:uid="{00000000-0005-0000-0000-0000C38A0000}"/>
    <cellStyle name="Note 8 59 5 2 2" xfId="44432" xr:uid="{00000000-0005-0000-0000-0000C48A0000}"/>
    <cellStyle name="Note 8 59 5 3" xfId="35118" xr:uid="{00000000-0005-0000-0000-0000C58A0000}"/>
    <cellStyle name="Note 8 59 6" xfId="9300" xr:uid="{00000000-0005-0000-0000-0000C68A0000}"/>
    <cellStyle name="Note 8 59 6 2" xfId="21506" xr:uid="{00000000-0005-0000-0000-0000C78A0000}"/>
    <cellStyle name="Note 8 59 6 2 2" xfId="42794" xr:uid="{00000000-0005-0000-0000-0000C88A0000}"/>
    <cellStyle name="Note 8 59 6 3" xfId="33480" xr:uid="{00000000-0005-0000-0000-0000C98A0000}"/>
    <cellStyle name="Note 8 59 7" xfId="15142" xr:uid="{00000000-0005-0000-0000-0000CA8A0000}"/>
    <cellStyle name="Note 8 59 7 2" xfId="26858" xr:uid="{00000000-0005-0000-0000-0000CB8A0000}"/>
    <cellStyle name="Note 8 59 7 2 2" xfId="48146" xr:uid="{00000000-0005-0000-0000-0000CC8A0000}"/>
    <cellStyle name="Note 8 59 7 3" xfId="38832" xr:uid="{00000000-0005-0000-0000-0000CD8A0000}"/>
    <cellStyle name="Note 8 59 8" xfId="18433" xr:uid="{00000000-0005-0000-0000-0000CE8A0000}"/>
    <cellStyle name="Note 8 6" xfId="5989" xr:uid="{00000000-0005-0000-0000-0000CF8A0000}"/>
    <cellStyle name="Note 8 6 2" xfId="5990" xr:uid="{00000000-0005-0000-0000-0000D08A0000}"/>
    <cellStyle name="Note 8 6 2 2" xfId="7967" xr:uid="{00000000-0005-0000-0000-0000D18A0000}"/>
    <cellStyle name="Note 8 6 2 2 2" xfId="10540" xr:uid="{00000000-0005-0000-0000-0000D28A0000}"/>
    <cellStyle name="Note 8 6 2 2 2 2" xfId="22746" xr:uid="{00000000-0005-0000-0000-0000D38A0000}"/>
    <cellStyle name="Note 8 6 2 2 2 2 2" xfId="44034" xr:uid="{00000000-0005-0000-0000-0000D48A0000}"/>
    <cellStyle name="Note 8 6 2 2 2 3" xfId="34720" xr:uid="{00000000-0005-0000-0000-0000D58A0000}"/>
    <cellStyle name="Note 8 6 2 2 3" xfId="20296" xr:uid="{00000000-0005-0000-0000-0000D68A0000}"/>
    <cellStyle name="Note 8 6 2 2 3 2" xfId="41584" xr:uid="{00000000-0005-0000-0000-0000D78A0000}"/>
    <cellStyle name="Note 8 6 2 2 4" xfId="32270" xr:uid="{00000000-0005-0000-0000-0000D88A0000}"/>
    <cellStyle name="Note 8 6 2 3" xfId="10862" xr:uid="{00000000-0005-0000-0000-0000D98A0000}"/>
    <cellStyle name="Note 8 6 2 3 2" xfId="23068" xr:uid="{00000000-0005-0000-0000-0000DA8A0000}"/>
    <cellStyle name="Note 8 6 2 3 2 2" xfId="44356" xr:uid="{00000000-0005-0000-0000-0000DB8A0000}"/>
    <cellStyle name="Note 8 6 2 3 3" xfId="35042" xr:uid="{00000000-0005-0000-0000-0000DC8A0000}"/>
    <cellStyle name="Note 8 6 2 4" xfId="11145" xr:uid="{00000000-0005-0000-0000-0000DD8A0000}"/>
    <cellStyle name="Note 8 6 2 4 2" xfId="23351" xr:uid="{00000000-0005-0000-0000-0000DE8A0000}"/>
    <cellStyle name="Note 8 6 2 4 2 2" xfId="44639" xr:uid="{00000000-0005-0000-0000-0000DF8A0000}"/>
    <cellStyle name="Note 8 6 2 4 3" xfId="35325" xr:uid="{00000000-0005-0000-0000-0000E08A0000}"/>
    <cellStyle name="Note 8 6 2 5" xfId="9538" xr:uid="{00000000-0005-0000-0000-0000E18A0000}"/>
    <cellStyle name="Note 8 6 2 5 2" xfId="21744" xr:uid="{00000000-0005-0000-0000-0000E28A0000}"/>
    <cellStyle name="Note 8 6 2 5 2 2" xfId="43032" xr:uid="{00000000-0005-0000-0000-0000E38A0000}"/>
    <cellStyle name="Note 8 6 2 5 3" xfId="33718" xr:uid="{00000000-0005-0000-0000-0000E48A0000}"/>
    <cellStyle name="Note 8 6 2 6" xfId="15400" xr:uid="{00000000-0005-0000-0000-0000E58A0000}"/>
    <cellStyle name="Note 8 6 2 6 2" xfId="27116" xr:uid="{00000000-0005-0000-0000-0000E68A0000}"/>
    <cellStyle name="Note 8 6 2 6 2 2" xfId="48404" xr:uid="{00000000-0005-0000-0000-0000E78A0000}"/>
    <cellStyle name="Note 8 6 2 6 3" xfId="39090" xr:uid="{00000000-0005-0000-0000-0000E88A0000}"/>
    <cellStyle name="Note 8 6 2 7" xfId="18436" xr:uid="{00000000-0005-0000-0000-0000E98A0000}"/>
    <cellStyle name="Note 8 6 3" xfId="7592" xr:uid="{00000000-0005-0000-0000-0000EA8A0000}"/>
    <cellStyle name="Note 8 6 3 2" xfId="10230" xr:uid="{00000000-0005-0000-0000-0000EB8A0000}"/>
    <cellStyle name="Note 8 6 3 2 2" xfId="22436" xr:uid="{00000000-0005-0000-0000-0000EC8A0000}"/>
    <cellStyle name="Note 8 6 3 2 2 2" xfId="43724" xr:uid="{00000000-0005-0000-0000-0000ED8A0000}"/>
    <cellStyle name="Note 8 6 3 2 3" xfId="34410" xr:uid="{00000000-0005-0000-0000-0000EE8A0000}"/>
    <cellStyle name="Note 8 6 3 3" xfId="20009" xr:uid="{00000000-0005-0000-0000-0000EF8A0000}"/>
    <cellStyle name="Note 8 6 3 3 2" xfId="41297" xr:uid="{00000000-0005-0000-0000-0000F08A0000}"/>
    <cellStyle name="Note 8 6 3 4" xfId="31983" xr:uid="{00000000-0005-0000-0000-0000F18A0000}"/>
    <cellStyle name="Note 8 6 4" xfId="9656" xr:uid="{00000000-0005-0000-0000-0000F28A0000}"/>
    <cellStyle name="Note 8 6 4 2" xfId="21862" xr:uid="{00000000-0005-0000-0000-0000F38A0000}"/>
    <cellStyle name="Note 8 6 4 2 2" xfId="43150" xr:uid="{00000000-0005-0000-0000-0000F48A0000}"/>
    <cellStyle name="Note 8 6 4 3" xfId="33836" xr:uid="{00000000-0005-0000-0000-0000F58A0000}"/>
    <cellStyle name="Note 8 6 5" xfId="10042" xr:uid="{00000000-0005-0000-0000-0000F68A0000}"/>
    <cellStyle name="Note 8 6 5 2" xfId="22248" xr:uid="{00000000-0005-0000-0000-0000F78A0000}"/>
    <cellStyle name="Note 8 6 5 2 2" xfId="43536" xr:uid="{00000000-0005-0000-0000-0000F88A0000}"/>
    <cellStyle name="Note 8 6 5 3" xfId="34222" xr:uid="{00000000-0005-0000-0000-0000F98A0000}"/>
    <cellStyle name="Note 8 6 6" xfId="9233" xr:uid="{00000000-0005-0000-0000-0000FA8A0000}"/>
    <cellStyle name="Note 8 6 6 2" xfId="21442" xr:uid="{00000000-0005-0000-0000-0000FB8A0000}"/>
    <cellStyle name="Note 8 6 6 2 2" xfId="42730" xr:uid="{00000000-0005-0000-0000-0000FC8A0000}"/>
    <cellStyle name="Note 8 6 6 3" xfId="33416" xr:uid="{00000000-0005-0000-0000-0000FD8A0000}"/>
    <cellStyle name="Note 8 6 7" xfId="15087" xr:uid="{00000000-0005-0000-0000-0000FE8A0000}"/>
    <cellStyle name="Note 8 6 7 2" xfId="26803" xr:uid="{00000000-0005-0000-0000-0000FF8A0000}"/>
    <cellStyle name="Note 8 6 7 2 2" xfId="48091" xr:uid="{00000000-0005-0000-0000-0000008B0000}"/>
    <cellStyle name="Note 8 6 7 3" xfId="38777" xr:uid="{00000000-0005-0000-0000-0000018B0000}"/>
    <cellStyle name="Note 8 6 8" xfId="18435" xr:uid="{00000000-0005-0000-0000-0000028B0000}"/>
    <cellStyle name="Note 8 6 9" xfId="49992" xr:uid="{00000000-0005-0000-0000-0000038B0000}"/>
    <cellStyle name="Note 8 60" xfId="5991" xr:uid="{00000000-0005-0000-0000-0000048B0000}"/>
    <cellStyle name="Note 8 60 2" xfId="5992" xr:uid="{00000000-0005-0000-0000-0000058B0000}"/>
    <cellStyle name="Note 8 60 2 2" xfId="8281" xr:uid="{00000000-0005-0000-0000-0000068B0000}"/>
    <cellStyle name="Note 8 60 2 2 2" xfId="10597" xr:uid="{00000000-0005-0000-0000-0000078B0000}"/>
    <cellStyle name="Note 8 60 2 2 2 2" xfId="22803" xr:uid="{00000000-0005-0000-0000-0000088B0000}"/>
    <cellStyle name="Note 8 60 2 2 2 2 2" xfId="44091" xr:uid="{00000000-0005-0000-0000-0000098B0000}"/>
    <cellStyle name="Note 8 60 2 2 2 3" xfId="34777" xr:uid="{00000000-0005-0000-0000-00000A8B0000}"/>
    <cellStyle name="Note 8 60 2 2 3" xfId="20519" xr:uid="{00000000-0005-0000-0000-00000B8B0000}"/>
    <cellStyle name="Note 8 60 2 2 3 2" xfId="41807" xr:uid="{00000000-0005-0000-0000-00000C8B0000}"/>
    <cellStyle name="Note 8 60 2 2 4" xfId="32493" xr:uid="{00000000-0005-0000-0000-00000D8B0000}"/>
    <cellStyle name="Note 8 60 2 3" xfId="10913" xr:uid="{00000000-0005-0000-0000-00000E8B0000}"/>
    <cellStyle name="Note 8 60 2 3 2" xfId="23119" xr:uid="{00000000-0005-0000-0000-00000F8B0000}"/>
    <cellStyle name="Note 8 60 2 3 2 2" xfId="44407" xr:uid="{00000000-0005-0000-0000-0000108B0000}"/>
    <cellStyle name="Note 8 60 2 3 3" xfId="35093" xr:uid="{00000000-0005-0000-0000-0000118B0000}"/>
    <cellStyle name="Note 8 60 2 4" xfId="11196" xr:uid="{00000000-0005-0000-0000-0000128B0000}"/>
    <cellStyle name="Note 8 60 2 4 2" xfId="23402" xr:uid="{00000000-0005-0000-0000-0000138B0000}"/>
    <cellStyle name="Note 8 60 2 4 2 2" xfId="44690" xr:uid="{00000000-0005-0000-0000-0000148B0000}"/>
    <cellStyle name="Note 8 60 2 4 3" xfId="35376" xr:uid="{00000000-0005-0000-0000-0000158B0000}"/>
    <cellStyle name="Note 8 60 2 5" xfId="9595" xr:uid="{00000000-0005-0000-0000-0000168B0000}"/>
    <cellStyle name="Note 8 60 2 5 2" xfId="21801" xr:uid="{00000000-0005-0000-0000-0000178B0000}"/>
    <cellStyle name="Note 8 60 2 5 2 2" xfId="43089" xr:uid="{00000000-0005-0000-0000-0000188B0000}"/>
    <cellStyle name="Note 8 60 2 5 3" xfId="33775" xr:uid="{00000000-0005-0000-0000-0000198B0000}"/>
    <cellStyle name="Note 8 60 2 6" xfId="15726" xr:uid="{00000000-0005-0000-0000-00001A8B0000}"/>
    <cellStyle name="Note 8 60 2 6 2" xfId="27442" xr:uid="{00000000-0005-0000-0000-00001B8B0000}"/>
    <cellStyle name="Note 8 60 2 6 2 2" xfId="48730" xr:uid="{00000000-0005-0000-0000-00001C8B0000}"/>
    <cellStyle name="Note 8 60 2 6 3" xfId="39416" xr:uid="{00000000-0005-0000-0000-00001D8B0000}"/>
    <cellStyle name="Note 8 60 2 7" xfId="18438" xr:uid="{00000000-0005-0000-0000-00001E8B0000}"/>
    <cellStyle name="Note 8 60 3" xfId="7721" xr:uid="{00000000-0005-0000-0000-00001F8B0000}"/>
    <cellStyle name="Note 8 60 3 2" xfId="10327" xr:uid="{00000000-0005-0000-0000-0000208B0000}"/>
    <cellStyle name="Note 8 60 3 2 2" xfId="22533" xr:uid="{00000000-0005-0000-0000-0000218B0000}"/>
    <cellStyle name="Note 8 60 3 2 2 2" xfId="43821" xr:uid="{00000000-0005-0000-0000-0000228B0000}"/>
    <cellStyle name="Note 8 60 3 2 3" xfId="34507" xr:uid="{00000000-0005-0000-0000-0000238B0000}"/>
    <cellStyle name="Note 8 60 3 3" xfId="20098" xr:uid="{00000000-0005-0000-0000-0000248B0000}"/>
    <cellStyle name="Note 8 60 3 3 2" xfId="41386" xr:uid="{00000000-0005-0000-0000-0000258B0000}"/>
    <cellStyle name="Note 8 60 3 4" xfId="32072" xr:uid="{00000000-0005-0000-0000-0000268B0000}"/>
    <cellStyle name="Note 8 60 4" xfId="10685" xr:uid="{00000000-0005-0000-0000-0000278B0000}"/>
    <cellStyle name="Note 8 60 4 2" xfId="22891" xr:uid="{00000000-0005-0000-0000-0000288B0000}"/>
    <cellStyle name="Note 8 60 4 2 2" xfId="44179" xr:uid="{00000000-0005-0000-0000-0000298B0000}"/>
    <cellStyle name="Note 8 60 4 3" xfId="34865" xr:uid="{00000000-0005-0000-0000-00002A8B0000}"/>
    <cellStyle name="Note 8 60 5" xfId="10970" xr:uid="{00000000-0005-0000-0000-00002B8B0000}"/>
    <cellStyle name="Note 8 60 5 2" xfId="23176" xr:uid="{00000000-0005-0000-0000-00002C8B0000}"/>
    <cellStyle name="Note 8 60 5 2 2" xfId="44464" xr:uid="{00000000-0005-0000-0000-00002D8B0000}"/>
    <cellStyle name="Note 8 60 5 3" xfId="35150" xr:uid="{00000000-0005-0000-0000-00002E8B0000}"/>
    <cellStyle name="Note 8 60 6" xfId="9335" xr:uid="{00000000-0005-0000-0000-00002F8B0000}"/>
    <cellStyle name="Note 8 60 6 2" xfId="21541" xr:uid="{00000000-0005-0000-0000-0000308B0000}"/>
    <cellStyle name="Note 8 60 6 2 2" xfId="42829" xr:uid="{00000000-0005-0000-0000-0000318B0000}"/>
    <cellStyle name="Note 8 60 6 3" xfId="33515" xr:uid="{00000000-0005-0000-0000-0000328B0000}"/>
    <cellStyle name="Note 8 60 7" xfId="15174" xr:uid="{00000000-0005-0000-0000-0000338B0000}"/>
    <cellStyle name="Note 8 60 7 2" xfId="26890" xr:uid="{00000000-0005-0000-0000-0000348B0000}"/>
    <cellStyle name="Note 8 60 7 2 2" xfId="48178" xr:uid="{00000000-0005-0000-0000-0000358B0000}"/>
    <cellStyle name="Note 8 60 7 3" xfId="38864" xr:uid="{00000000-0005-0000-0000-0000368B0000}"/>
    <cellStyle name="Note 8 60 8" xfId="18437" xr:uid="{00000000-0005-0000-0000-0000378B0000}"/>
    <cellStyle name="Note 8 61" xfId="5993" xr:uid="{00000000-0005-0000-0000-0000388B0000}"/>
    <cellStyle name="Note 8 61 2" xfId="5994" xr:uid="{00000000-0005-0000-0000-0000398B0000}"/>
    <cellStyle name="Note 8 61 2 2" xfId="8282" xr:uid="{00000000-0005-0000-0000-00003A8B0000}"/>
    <cellStyle name="Note 8 61 2 2 2" xfId="10562" xr:uid="{00000000-0005-0000-0000-00003B8B0000}"/>
    <cellStyle name="Note 8 61 2 2 2 2" xfId="22768" xr:uid="{00000000-0005-0000-0000-00003C8B0000}"/>
    <cellStyle name="Note 8 61 2 2 2 2 2" xfId="44056" xr:uid="{00000000-0005-0000-0000-00003D8B0000}"/>
    <cellStyle name="Note 8 61 2 2 2 3" xfId="34742" xr:uid="{00000000-0005-0000-0000-00003E8B0000}"/>
    <cellStyle name="Note 8 61 2 2 3" xfId="20520" xr:uid="{00000000-0005-0000-0000-00003F8B0000}"/>
    <cellStyle name="Note 8 61 2 2 3 2" xfId="41808" xr:uid="{00000000-0005-0000-0000-0000408B0000}"/>
    <cellStyle name="Note 8 61 2 2 4" xfId="32494" xr:uid="{00000000-0005-0000-0000-0000418B0000}"/>
    <cellStyle name="Note 8 61 2 3" xfId="10880" xr:uid="{00000000-0005-0000-0000-0000428B0000}"/>
    <cellStyle name="Note 8 61 2 3 2" xfId="23086" xr:uid="{00000000-0005-0000-0000-0000438B0000}"/>
    <cellStyle name="Note 8 61 2 3 2 2" xfId="44374" xr:uid="{00000000-0005-0000-0000-0000448B0000}"/>
    <cellStyle name="Note 8 61 2 3 3" xfId="35060" xr:uid="{00000000-0005-0000-0000-0000458B0000}"/>
    <cellStyle name="Note 8 61 2 4" xfId="11163" xr:uid="{00000000-0005-0000-0000-0000468B0000}"/>
    <cellStyle name="Note 8 61 2 4 2" xfId="23369" xr:uid="{00000000-0005-0000-0000-0000478B0000}"/>
    <cellStyle name="Note 8 61 2 4 2 2" xfId="44657" xr:uid="{00000000-0005-0000-0000-0000488B0000}"/>
    <cellStyle name="Note 8 61 2 4 3" xfId="35343" xr:uid="{00000000-0005-0000-0000-0000498B0000}"/>
    <cellStyle name="Note 8 61 2 5" xfId="9557" xr:uid="{00000000-0005-0000-0000-00004A8B0000}"/>
    <cellStyle name="Note 8 61 2 5 2" xfId="21763" xr:uid="{00000000-0005-0000-0000-00004B8B0000}"/>
    <cellStyle name="Note 8 61 2 5 2 2" xfId="43051" xr:uid="{00000000-0005-0000-0000-00004C8B0000}"/>
    <cellStyle name="Note 8 61 2 5 3" xfId="33737" xr:uid="{00000000-0005-0000-0000-00004D8B0000}"/>
    <cellStyle name="Note 8 61 2 6" xfId="15727" xr:uid="{00000000-0005-0000-0000-00004E8B0000}"/>
    <cellStyle name="Note 8 61 2 6 2" xfId="27443" xr:uid="{00000000-0005-0000-0000-00004F8B0000}"/>
    <cellStyle name="Note 8 61 2 6 2 2" xfId="48731" xr:uid="{00000000-0005-0000-0000-0000508B0000}"/>
    <cellStyle name="Note 8 61 2 6 3" xfId="39417" xr:uid="{00000000-0005-0000-0000-0000518B0000}"/>
    <cellStyle name="Note 8 61 2 7" xfId="18440" xr:uid="{00000000-0005-0000-0000-0000528B0000}"/>
    <cellStyle name="Note 8 61 3" xfId="7670" xr:uid="{00000000-0005-0000-0000-0000538B0000}"/>
    <cellStyle name="Note 8 61 3 2" xfId="10291" xr:uid="{00000000-0005-0000-0000-0000548B0000}"/>
    <cellStyle name="Note 8 61 3 2 2" xfId="22497" xr:uid="{00000000-0005-0000-0000-0000558B0000}"/>
    <cellStyle name="Note 8 61 3 2 2 2" xfId="43785" xr:uid="{00000000-0005-0000-0000-0000568B0000}"/>
    <cellStyle name="Note 8 61 3 2 3" xfId="34471" xr:uid="{00000000-0005-0000-0000-0000578B0000}"/>
    <cellStyle name="Note 8 61 3 3" xfId="20065" xr:uid="{00000000-0005-0000-0000-0000588B0000}"/>
    <cellStyle name="Note 8 61 3 3 2" xfId="41353" xr:uid="{00000000-0005-0000-0000-0000598B0000}"/>
    <cellStyle name="Note 8 61 3 4" xfId="32039" xr:uid="{00000000-0005-0000-0000-00005A8B0000}"/>
    <cellStyle name="Note 8 61 4" xfId="10652" xr:uid="{00000000-0005-0000-0000-00005B8B0000}"/>
    <cellStyle name="Note 8 61 4 2" xfId="22858" xr:uid="{00000000-0005-0000-0000-00005C8B0000}"/>
    <cellStyle name="Note 8 61 4 2 2" xfId="44146" xr:uid="{00000000-0005-0000-0000-00005D8B0000}"/>
    <cellStyle name="Note 8 61 4 3" xfId="34832" xr:uid="{00000000-0005-0000-0000-00005E8B0000}"/>
    <cellStyle name="Note 8 61 5" xfId="10295" xr:uid="{00000000-0005-0000-0000-00005F8B0000}"/>
    <cellStyle name="Note 8 61 5 2" xfId="22501" xr:uid="{00000000-0005-0000-0000-0000608B0000}"/>
    <cellStyle name="Note 8 61 5 2 2" xfId="43789" xr:uid="{00000000-0005-0000-0000-0000618B0000}"/>
    <cellStyle name="Note 8 61 5 3" xfId="34475" xr:uid="{00000000-0005-0000-0000-0000628B0000}"/>
    <cellStyle name="Note 8 61 6" xfId="9298" xr:uid="{00000000-0005-0000-0000-0000638B0000}"/>
    <cellStyle name="Note 8 61 6 2" xfId="21504" xr:uid="{00000000-0005-0000-0000-0000648B0000}"/>
    <cellStyle name="Note 8 61 6 2 2" xfId="42792" xr:uid="{00000000-0005-0000-0000-0000658B0000}"/>
    <cellStyle name="Note 8 61 6 3" xfId="33478" xr:uid="{00000000-0005-0000-0000-0000668B0000}"/>
    <cellStyle name="Note 8 61 7" xfId="15141" xr:uid="{00000000-0005-0000-0000-0000678B0000}"/>
    <cellStyle name="Note 8 61 7 2" xfId="26857" xr:uid="{00000000-0005-0000-0000-0000688B0000}"/>
    <cellStyle name="Note 8 61 7 2 2" xfId="48145" xr:uid="{00000000-0005-0000-0000-0000698B0000}"/>
    <cellStyle name="Note 8 61 7 3" xfId="38831" xr:uid="{00000000-0005-0000-0000-00006A8B0000}"/>
    <cellStyle name="Note 8 61 8" xfId="18439" xr:uid="{00000000-0005-0000-0000-00006B8B0000}"/>
    <cellStyle name="Note 8 62" xfId="5995" xr:uid="{00000000-0005-0000-0000-00006C8B0000}"/>
    <cellStyle name="Note 8 62 2" xfId="5996" xr:uid="{00000000-0005-0000-0000-00006D8B0000}"/>
    <cellStyle name="Note 8 62 2 2" xfId="8283" xr:uid="{00000000-0005-0000-0000-00006E8B0000}"/>
    <cellStyle name="Note 8 62 2 2 2" xfId="10579" xr:uid="{00000000-0005-0000-0000-00006F8B0000}"/>
    <cellStyle name="Note 8 62 2 2 2 2" xfId="22785" xr:uid="{00000000-0005-0000-0000-0000708B0000}"/>
    <cellStyle name="Note 8 62 2 2 2 2 2" xfId="44073" xr:uid="{00000000-0005-0000-0000-0000718B0000}"/>
    <cellStyle name="Note 8 62 2 2 2 3" xfId="34759" xr:uid="{00000000-0005-0000-0000-0000728B0000}"/>
    <cellStyle name="Note 8 62 2 2 3" xfId="20521" xr:uid="{00000000-0005-0000-0000-0000738B0000}"/>
    <cellStyle name="Note 8 62 2 2 3 2" xfId="41809" xr:uid="{00000000-0005-0000-0000-0000748B0000}"/>
    <cellStyle name="Note 8 62 2 2 4" xfId="32495" xr:uid="{00000000-0005-0000-0000-0000758B0000}"/>
    <cellStyle name="Note 8 62 2 3" xfId="10896" xr:uid="{00000000-0005-0000-0000-0000768B0000}"/>
    <cellStyle name="Note 8 62 2 3 2" xfId="23102" xr:uid="{00000000-0005-0000-0000-0000778B0000}"/>
    <cellStyle name="Note 8 62 2 3 2 2" xfId="44390" xr:uid="{00000000-0005-0000-0000-0000788B0000}"/>
    <cellStyle name="Note 8 62 2 3 3" xfId="35076" xr:uid="{00000000-0005-0000-0000-0000798B0000}"/>
    <cellStyle name="Note 8 62 2 4" xfId="11179" xr:uid="{00000000-0005-0000-0000-00007A8B0000}"/>
    <cellStyle name="Note 8 62 2 4 2" xfId="23385" xr:uid="{00000000-0005-0000-0000-00007B8B0000}"/>
    <cellStyle name="Note 8 62 2 4 2 2" xfId="44673" xr:uid="{00000000-0005-0000-0000-00007C8B0000}"/>
    <cellStyle name="Note 8 62 2 4 3" xfId="35359" xr:uid="{00000000-0005-0000-0000-00007D8B0000}"/>
    <cellStyle name="Note 8 62 2 5" xfId="9574" xr:uid="{00000000-0005-0000-0000-00007E8B0000}"/>
    <cellStyle name="Note 8 62 2 5 2" xfId="21780" xr:uid="{00000000-0005-0000-0000-00007F8B0000}"/>
    <cellStyle name="Note 8 62 2 5 2 2" xfId="43068" xr:uid="{00000000-0005-0000-0000-0000808B0000}"/>
    <cellStyle name="Note 8 62 2 5 3" xfId="33754" xr:uid="{00000000-0005-0000-0000-0000818B0000}"/>
    <cellStyle name="Note 8 62 2 6" xfId="15728" xr:uid="{00000000-0005-0000-0000-0000828B0000}"/>
    <cellStyle name="Note 8 62 2 6 2" xfId="27444" xr:uid="{00000000-0005-0000-0000-0000838B0000}"/>
    <cellStyle name="Note 8 62 2 6 2 2" xfId="48732" xr:uid="{00000000-0005-0000-0000-0000848B0000}"/>
    <cellStyle name="Note 8 62 2 6 3" xfId="39418" xr:uid="{00000000-0005-0000-0000-0000858B0000}"/>
    <cellStyle name="Note 8 62 2 7" xfId="18442" xr:uid="{00000000-0005-0000-0000-0000868B0000}"/>
    <cellStyle name="Note 8 62 3" xfId="7694" xr:uid="{00000000-0005-0000-0000-0000878B0000}"/>
    <cellStyle name="Note 8 62 3 2" xfId="10310" xr:uid="{00000000-0005-0000-0000-0000888B0000}"/>
    <cellStyle name="Note 8 62 3 2 2" xfId="22516" xr:uid="{00000000-0005-0000-0000-0000898B0000}"/>
    <cellStyle name="Note 8 62 3 2 2 2" xfId="43804" xr:uid="{00000000-0005-0000-0000-00008A8B0000}"/>
    <cellStyle name="Note 8 62 3 2 3" xfId="34490" xr:uid="{00000000-0005-0000-0000-00008B8B0000}"/>
    <cellStyle name="Note 8 62 3 3" xfId="20081" xr:uid="{00000000-0005-0000-0000-00008C8B0000}"/>
    <cellStyle name="Note 8 62 3 3 2" xfId="41369" xr:uid="{00000000-0005-0000-0000-00008D8B0000}"/>
    <cellStyle name="Note 8 62 3 4" xfId="32055" xr:uid="{00000000-0005-0000-0000-00008E8B0000}"/>
    <cellStyle name="Note 8 62 4" xfId="10668" xr:uid="{00000000-0005-0000-0000-00008F8B0000}"/>
    <cellStyle name="Note 8 62 4 2" xfId="22874" xr:uid="{00000000-0005-0000-0000-0000908B0000}"/>
    <cellStyle name="Note 8 62 4 2 2" xfId="44162" xr:uid="{00000000-0005-0000-0000-0000918B0000}"/>
    <cellStyle name="Note 8 62 4 3" xfId="34848" xr:uid="{00000000-0005-0000-0000-0000928B0000}"/>
    <cellStyle name="Note 8 62 5" xfId="10953" xr:uid="{00000000-0005-0000-0000-0000938B0000}"/>
    <cellStyle name="Note 8 62 5 2" xfId="23159" xr:uid="{00000000-0005-0000-0000-0000948B0000}"/>
    <cellStyle name="Note 8 62 5 2 2" xfId="44447" xr:uid="{00000000-0005-0000-0000-0000958B0000}"/>
    <cellStyle name="Note 8 62 5 3" xfId="35133" xr:uid="{00000000-0005-0000-0000-0000968B0000}"/>
    <cellStyle name="Note 8 62 6" xfId="9317" xr:uid="{00000000-0005-0000-0000-0000978B0000}"/>
    <cellStyle name="Note 8 62 6 2" xfId="21523" xr:uid="{00000000-0005-0000-0000-0000988B0000}"/>
    <cellStyle name="Note 8 62 6 2 2" xfId="42811" xr:uid="{00000000-0005-0000-0000-0000998B0000}"/>
    <cellStyle name="Note 8 62 6 3" xfId="33497" xr:uid="{00000000-0005-0000-0000-00009A8B0000}"/>
    <cellStyle name="Note 8 62 7" xfId="15157" xr:uid="{00000000-0005-0000-0000-00009B8B0000}"/>
    <cellStyle name="Note 8 62 7 2" xfId="26873" xr:uid="{00000000-0005-0000-0000-00009C8B0000}"/>
    <cellStyle name="Note 8 62 7 2 2" xfId="48161" xr:uid="{00000000-0005-0000-0000-00009D8B0000}"/>
    <cellStyle name="Note 8 62 7 3" xfId="38847" xr:uid="{00000000-0005-0000-0000-00009E8B0000}"/>
    <cellStyle name="Note 8 62 8" xfId="18441" xr:uid="{00000000-0005-0000-0000-00009F8B0000}"/>
    <cellStyle name="Note 8 63" xfId="5997" xr:uid="{00000000-0005-0000-0000-0000A08B0000}"/>
    <cellStyle name="Note 8 63 2" xfId="5998" xr:uid="{00000000-0005-0000-0000-0000A18B0000}"/>
    <cellStyle name="Note 8 63 2 2" xfId="8284" xr:uid="{00000000-0005-0000-0000-0000A28B0000}"/>
    <cellStyle name="Note 8 63 2 2 2" xfId="10578" xr:uid="{00000000-0005-0000-0000-0000A38B0000}"/>
    <cellStyle name="Note 8 63 2 2 2 2" xfId="22784" xr:uid="{00000000-0005-0000-0000-0000A48B0000}"/>
    <cellStyle name="Note 8 63 2 2 2 2 2" xfId="44072" xr:uid="{00000000-0005-0000-0000-0000A58B0000}"/>
    <cellStyle name="Note 8 63 2 2 2 3" xfId="34758" xr:uid="{00000000-0005-0000-0000-0000A68B0000}"/>
    <cellStyle name="Note 8 63 2 2 3" xfId="20522" xr:uid="{00000000-0005-0000-0000-0000A78B0000}"/>
    <cellStyle name="Note 8 63 2 2 3 2" xfId="41810" xr:uid="{00000000-0005-0000-0000-0000A88B0000}"/>
    <cellStyle name="Note 8 63 2 2 4" xfId="32496" xr:uid="{00000000-0005-0000-0000-0000A98B0000}"/>
    <cellStyle name="Note 8 63 2 3" xfId="10895" xr:uid="{00000000-0005-0000-0000-0000AA8B0000}"/>
    <cellStyle name="Note 8 63 2 3 2" xfId="23101" xr:uid="{00000000-0005-0000-0000-0000AB8B0000}"/>
    <cellStyle name="Note 8 63 2 3 2 2" xfId="44389" xr:uid="{00000000-0005-0000-0000-0000AC8B0000}"/>
    <cellStyle name="Note 8 63 2 3 3" xfId="35075" xr:uid="{00000000-0005-0000-0000-0000AD8B0000}"/>
    <cellStyle name="Note 8 63 2 4" xfId="11178" xr:uid="{00000000-0005-0000-0000-0000AE8B0000}"/>
    <cellStyle name="Note 8 63 2 4 2" xfId="23384" xr:uid="{00000000-0005-0000-0000-0000AF8B0000}"/>
    <cellStyle name="Note 8 63 2 4 2 2" xfId="44672" xr:uid="{00000000-0005-0000-0000-0000B08B0000}"/>
    <cellStyle name="Note 8 63 2 4 3" xfId="35358" xr:uid="{00000000-0005-0000-0000-0000B18B0000}"/>
    <cellStyle name="Note 8 63 2 5" xfId="9573" xr:uid="{00000000-0005-0000-0000-0000B28B0000}"/>
    <cellStyle name="Note 8 63 2 5 2" xfId="21779" xr:uid="{00000000-0005-0000-0000-0000B38B0000}"/>
    <cellStyle name="Note 8 63 2 5 2 2" xfId="43067" xr:uid="{00000000-0005-0000-0000-0000B48B0000}"/>
    <cellStyle name="Note 8 63 2 5 3" xfId="33753" xr:uid="{00000000-0005-0000-0000-0000B58B0000}"/>
    <cellStyle name="Note 8 63 2 6" xfId="15729" xr:uid="{00000000-0005-0000-0000-0000B68B0000}"/>
    <cellStyle name="Note 8 63 2 6 2" xfId="27445" xr:uid="{00000000-0005-0000-0000-0000B78B0000}"/>
    <cellStyle name="Note 8 63 2 6 2 2" xfId="48733" xr:uid="{00000000-0005-0000-0000-0000B88B0000}"/>
    <cellStyle name="Note 8 63 2 6 3" xfId="39419" xr:uid="{00000000-0005-0000-0000-0000B98B0000}"/>
    <cellStyle name="Note 8 63 2 7" xfId="18444" xr:uid="{00000000-0005-0000-0000-0000BA8B0000}"/>
    <cellStyle name="Note 8 63 3" xfId="7693" xr:uid="{00000000-0005-0000-0000-0000BB8B0000}"/>
    <cellStyle name="Note 8 63 3 2" xfId="10309" xr:uid="{00000000-0005-0000-0000-0000BC8B0000}"/>
    <cellStyle name="Note 8 63 3 2 2" xfId="22515" xr:uid="{00000000-0005-0000-0000-0000BD8B0000}"/>
    <cellStyle name="Note 8 63 3 2 2 2" xfId="43803" xr:uid="{00000000-0005-0000-0000-0000BE8B0000}"/>
    <cellStyle name="Note 8 63 3 2 3" xfId="34489" xr:uid="{00000000-0005-0000-0000-0000BF8B0000}"/>
    <cellStyle name="Note 8 63 3 3" xfId="20080" xr:uid="{00000000-0005-0000-0000-0000C08B0000}"/>
    <cellStyle name="Note 8 63 3 3 2" xfId="41368" xr:uid="{00000000-0005-0000-0000-0000C18B0000}"/>
    <cellStyle name="Note 8 63 3 4" xfId="32054" xr:uid="{00000000-0005-0000-0000-0000C28B0000}"/>
    <cellStyle name="Note 8 63 4" xfId="10667" xr:uid="{00000000-0005-0000-0000-0000C38B0000}"/>
    <cellStyle name="Note 8 63 4 2" xfId="22873" xr:uid="{00000000-0005-0000-0000-0000C48B0000}"/>
    <cellStyle name="Note 8 63 4 2 2" xfId="44161" xr:uid="{00000000-0005-0000-0000-0000C58B0000}"/>
    <cellStyle name="Note 8 63 4 3" xfId="34847" xr:uid="{00000000-0005-0000-0000-0000C68B0000}"/>
    <cellStyle name="Note 8 63 5" xfId="10952" xr:uid="{00000000-0005-0000-0000-0000C78B0000}"/>
    <cellStyle name="Note 8 63 5 2" xfId="23158" xr:uid="{00000000-0005-0000-0000-0000C88B0000}"/>
    <cellStyle name="Note 8 63 5 2 2" xfId="44446" xr:uid="{00000000-0005-0000-0000-0000C98B0000}"/>
    <cellStyle name="Note 8 63 5 3" xfId="35132" xr:uid="{00000000-0005-0000-0000-0000CA8B0000}"/>
    <cellStyle name="Note 8 63 6" xfId="9316" xr:uid="{00000000-0005-0000-0000-0000CB8B0000}"/>
    <cellStyle name="Note 8 63 6 2" xfId="21522" xr:uid="{00000000-0005-0000-0000-0000CC8B0000}"/>
    <cellStyle name="Note 8 63 6 2 2" xfId="42810" xr:uid="{00000000-0005-0000-0000-0000CD8B0000}"/>
    <cellStyle name="Note 8 63 6 3" xfId="33496" xr:uid="{00000000-0005-0000-0000-0000CE8B0000}"/>
    <cellStyle name="Note 8 63 7" xfId="15156" xr:uid="{00000000-0005-0000-0000-0000CF8B0000}"/>
    <cellStyle name="Note 8 63 7 2" xfId="26872" xr:uid="{00000000-0005-0000-0000-0000D08B0000}"/>
    <cellStyle name="Note 8 63 7 2 2" xfId="48160" xr:uid="{00000000-0005-0000-0000-0000D18B0000}"/>
    <cellStyle name="Note 8 63 7 3" xfId="38846" xr:uid="{00000000-0005-0000-0000-0000D28B0000}"/>
    <cellStyle name="Note 8 63 8" xfId="18443" xr:uid="{00000000-0005-0000-0000-0000D38B0000}"/>
    <cellStyle name="Note 8 64" xfId="5999" xr:uid="{00000000-0005-0000-0000-0000D48B0000}"/>
    <cellStyle name="Note 8 64 2" xfId="6000" xr:uid="{00000000-0005-0000-0000-0000D58B0000}"/>
    <cellStyle name="Note 8 64 2 2" xfId="8285" xr:uid="{00000000-0005-0000-0000-0000D68B0000}"/>
    <cellStyle name="Note 8 64 2 2 2" xfId="10571" xr:uid="{00000000-0005-0000-0000-0000D78B0000}"/>
    <cellStyle name="Note 8 64 2 2 2 2" xfId="22777" xr:uid="{00000000-0005-0000-0000-0000D88B0000}"/>
    <cellStyle name="Note 8 64 2 2 2 2 2" xfId="44065" xr:uid="{00000000-0005-0000-0000-0000D98B0000}"/>
    <cellStyle name="Note 8 64 2 2 2 3" xfId="34751" xr:uid="{00000000-0005-0000-0000-0000DA8B0000}"/>
    <cellStyle name="Note 8 64 2 2 3" xfId="20523" xr:uid="{00000000-0005-0000-0000-0000DB8B0000}"/>
    <cellStyle name="Note 8 64 2 2 3 2" xfId="41811" xr:uid="{00000000-0005-0000-0000-0000DC8B0000}"/>
    <cellStyle name="Note 8 64 2 2 4" xfId="32497" xr:uid="{00000000-0005-0000-0000-0000DD8B0000}"/>
    <cellStyle name="Note 8 64 2 3" xfId="10888" xr:uid="{00000000-0005-0000-0000-0000DE8B0000}"/>
    <cellStyle name="Note 8 64 2 3 2" xfId="23094" xr:uid="{00000000-0005-0000-0000-0000DF8B0000}"/>
    <cellStyle name="Note 8 64 2 3 2 2" xfId="44382" xr:uid="{00000000-0005-0000-0000-0000E08B0000}"/>
    <cellStyle name="Note 8 64 2 3 3" xfId="35068" xr:uid="{00000000-0005-0000-0000-0000E18B0000}"/>
    <cellStyle name="Note 8 64 2 4" xfId="11171" xr:uid="{00000000-0005-0000-0000-0000E28B0000}"/>
    <cellStyle name="Note 8 64 2 4 2" xfId="23377" xr:uid="{00000000-0005-0000-0000-0000E38B0000}"/>
    <cellStyle name="Note 8 64 2 4 2 2" xfId="44665" xr:uid="{00000000-0005-0000-0000-0000E48B0000}"/>
    <cellStyle name="Note 8 64 2 4 3" xfId="35351" xr:uid="{00000000-0005-0000-0000-0000E58B0000}"/>
    <cellStyle name="Note 8 64 2 5" xfId="9566" xr:uid="{00000000-0005-0000-0000-0000E68B0000}"/>
    <cellStyle name="Note 8 64 2 5 2" xfId="21772" xr:uid="{00000000-0005-0000-0000-0000E78B0000}"/>
    <cellStyle name="Note 8 64 2 5 2 2" xfId="43060" xr:uid="{00000000-0005-0000-0000-0000E88B0000}"/>
    <cellStyle name="Note 8 64 2 5 3" xfId="33746" xr:uid="{00000000-0005-0000-0000-0000E98B0000}"/>
    <cellStyle name="Note 8 64 2 6" xfId="15730" xr:uid="{00000000-0005-0000-0000-0000EA8B0000}"/>
    <cellStyle name="Note 8 64 2 6 2" xfId="27446" xr:uid="{00000000-0005-0000-0000-0000EB8B0000}"/>
    <cellStyle name="Note 8 64 2 6 2 2" xfId="48734" xr:uid="{00000000-0005-0000-0000-0000EC8B0000}"/>
    <cellStyle name="Note 8 64 2 6 3" xfId="39420" xr:uid="{00000000-0005-0000-0000-0000ED8B0000}"/>
    <cellStyle name="Note 8 64 2 7" xfId="18446" xr:uid="{00000000-0005-0000-0000-0000EE8B0000}"/>
    <cellStyle name="Note 8 64 3" xfId="7682" xr:uid="{00000000-0005-0000-0000-0000EF8B0000}"/>
    <cellStyle name="Note 8 64 3 2" xfId="10301" xr:uid="{00000000-0005-0000-0000-0000F08B0000}"/>
    <cellStyle name="Note 8 64 3 2 2" xfId="22507" xr:uid="{00000000-0005-0000-0000-0000F18B0000}"/>
    <cellStyle name="Note 8 64 3 2 2 2" xfId="43795" xr:uid="{00000000-0005-0000-0000-0000F28B0000}"/>
    <cellStyle name="Note 8 64 3 2 3" xfId="34481" xr:uid="{00000000-0005-0000-0000-0000F38B0000}"/>
    <cellStyle name="Note 8 64 3 3" xfId="20073" xr:uid="{00000000-0005-0000-0000-0000F48B0000}"/>
    <cellStyle name="Note 8 64 3 3 2" xfId="41361" xr:uid="{00000000-0005-0000-0000-0000F58B0000}"/>
    <cellStyle name="Note 8 64 3 4" xfId="32047" xr:uid="{00000000-0005-0000-0000-0000F68B0000}"/>
    <cellStyle name="Note 8 64 4" xfId="10660" xr:uid="{00000000-0005-0000-0000-0000F78B0000}"/>
    <cellStyle name="Note 8 64 4 2" xfId="22866" xr:uid="{00000000-0005-0000-0000-0000F88B0000}"/>
    <cellStyle name="Note 8 64 4 2 2" xfId="44154" xr:uid="{00000000-0005-0000-0000-0000F98B0000}"/>
    <cellStyle name="Note 8 64 4 3" xfId="34840" xr:uid="{00000000-0005-0000-0000-0000FA8B0000}"/>
    <cellStyle name="Note 8 64 5" xfId="10945" xr:uid="{00000000-0005-0000-0000-0000FB8B0000}"/>
    <cellStyle name="Note 8 64 5 2" xfId="23151" xr:uid="{00000000-0005-0000-0000-0000FC8B0000}"/>
    <cellStyle name="Note 8 64 5 2 2" xfId="44439" xr:uid="{00000000-0005-0000-0000-0000FD8B0000}"/>
    <cellStyle name="Note 8 64 5 3" xfId="35125" xr:uid="{00000000-0005-0000-0000-0000FE8B0000}"/>
    <cellStyle name="Note 8 64 6" xfId="9307" xr:uid="{00000000-0005-0000-0000-0000FF8B0000}"/>
    <cellStyle name="Note 8 64 6 2" xfId="21513" xr:uid="{00000000-0005-0000-0000-0000008C0000}"/>
    <cellStyle name="Note 8 64 6 2 2" xfId="42801" xr:uid="{00000000-0005-0000-0000-0000018C0000}"/>
    <cellStyle name="Note 8 64 6 3" xfId="33487" xr:uid="{00000000-0005-0000-0000-0000028C0000}"/>
    <cellStyle name="Note 8 64 7" xfId="15149" xr:uid="{00000000-0005-0000-0000-0000038C0000}"/>
    <cellStyle name="Note 8 64 7 2" xfId="26865" xr:uid="{00000000-0005-0000-0000-0000048C0000}"/>
    <cellStyle name="Note 8 64 7 2 2" xfId="48153" xr:uid="{00000000-0005-0000-0000-0000058C0000}"/>
    <cellStyle name="Note 8 64 7 3" xfId="38839" xr:uid="{00000000-0005-0000-0000-0000068C0000}"/>
    <cellStyle name="Note 8 64 8" xfId="18445" xr:uid="{00000000-0005-0000-0000-0000078C0000}"/>
    <cellStyle name="Note 8 65" xfId="6001" xr:uid="{00000000-0005-0000-0000-0000088C0000}"/>
    <cellStyle name="Note 8 65 2" xfId="6002" xr:uid="{00000000-0005-0000-0000-0000098C0000}"/>
    <cellStyle name="Note 8 65 2 2" xfId="8286" xr:uid="{00000000-0005-0000-0000-00000A8C0000}"/>
    <cellStyle name="Note 8 65 2 2 2" xfId="10601" xr:uid="{00000000-0005-0000-0000-00000B8C0000}"/>
    <cellStyle name="Note 8 65 2 2 2 2" xfId="22807" xr:uid="{00000000-0005-0000-0000-00000C8C0000}"/>
    <cellStyle name="Note 8 65 2 2 2 2 2" xfId="44095" xr:uid="{00000000-0005-0000-0000-00000D8C0000}"/>
    <cellStyle name="Note 8 65 2 2 2 3" xfId="34781" xr:uid="{00000000-0005-0000-0000-00000E8C0000}"/>
    <cellStyle name="Note 8 65 2 2 3" xfId="20524" xr:uid="{00000000-0005-0000-0000-00000F8C0000}"/>
    <cellStyle name="Note 8 65 2 2 3 2" xfId="41812" xr:uid="{00000000-0005-0000-0000-0000108C0000}"/>
    <cellStyle name="Note 8 65 2 2 4" xfId="32498" xr:uid="{00000000-0005-0000-0000-0000118C0000}"/>
    <cellStyle name="Note 8 65 2 3" xfId="10917" xr:uid="{00000000-0005-0000-0000-0000128C0000}"/>
    <cellStyle name="Note 8 65 2 3 2" xfId="23123" xr:uid="{00000000-0005-0000-0000-0000138C0000}"/>
    <cellStyle name="Note 8 65 2 3 2 2" xfId="44411" xr:uid="{00000000-0005-0000-0000-0000148C0000}"/>
    <cellStyle name="Note 8 65 2 3 3" xfId="35097" xr:uid="{00000000-0005-0000-0000-0000158C0000}"/>
    <cellStyle name="Note 8 65 2 4" xfId="11200" xr:uid="{00000000-0005-0000-0000-0000168C0000}"/>
    <cellStyle name="Note 8 65 2 4 2" xfId="23406" xr:uid="{00000000-0005-0000-0000-0000178C0000}"/>
    <cellStyle name="Note 8 65 2 4 2 2" xfId="44694" xr:uid="{00000000-0005-0000-0000-0000188C0000}"/>
    <cellStyle name="Note 8 65 2 4 3" xfId="35380" xr:uid="{00000000-0005-0000-0000-0000198C0000}"/>
    <cellStyle name="Note 8 65 2 5" xfId="9601" xr:uid="{00000000-0005-0000-0000-00001A8C0000}"/>
    <cellStyle name="Note 8 65 2 5 2" xfId="21807" xr:uid="{00000000-0005-0000-0000-00001B8C0000}"/>
    <cellStyle name="Note 8 65 2 5 2 2" xfId="43095" xr:uid="{00000000-0005-0000-0000-00001C8C0000}"/>
    <cellStyle name="Note 8 65 2 5 3" xfId="33781" xr:uid="{00000000-0005-0000-0000-00001D8C0000}"/>
    <cellStyle name="Note 8 65 2 6" xfId="15731" xr:uid="{00000000-0005-0000-0000-00001E8C0000}"/>
    <cellStyle name="Note 8 65 2 6 2" xfId="27447" xr:uid="{00000000-0005-0000-0000-00001F8C0000}"/>
    <cellStyle name="Note 8 65 2 6 2 2" xfId="48735" xr:uid="{00000000-0005-0000-0000-0000208C0000}"/>
    <cellStyle name="Note 8 65 2 6 3" xfId="39421" xr:uid="{00000000-0005-0000-0000-0000218C0000}"/>
    <cellStyle name="Note 8 65 2 7" xfId="18448" xr:uid="{00000000-0005-0000-0000-0000228C0000}"/>
    <cellStyle name="Note 8 65 3" xfId="7728" xr:uid="{00000000-0005-0000-0000-0000238C0000}"/>
    <cellStyle name="Note 8 65 3 2" xfId="10332" xr:uid="{00000000-0005-0000-0000-0000248C0000}"/>
    <cellStyle name="Note 8 65 3 2 2" xfId="22538" xr:uid="{00000000-0005-0000-0000-0000258C0000}"/>
    <cellStyle name="Note 8 65 3 2 2 2" xfId="43826" xr:uid="{00000000-0005-0000-0000-0000268C0000}"/>
    <cellStyle name="Note 8 65 3 2 3" xfId="34512" xr:uid="{00000000-0005-0000-0000-0000278C0000}"/>
    <cellStyle name="Note 8 65 3 3" xfId="20102" xr:uid="{00000000-0005-0000-0000-0000288C0000}"/>
    <cellStyle name="Note 8 65 3 3 2" xfId="41390" xr:uid="{00000000-0005-0000-0000-0000298C0000}"/>
    <cellStyle name="Note 8 65 3 4" xfId="32076" xr:uid="{00000000-0005-0000-0000-00002A8C0000}"/>
    <cellStyle name="Note 8 65 4" xfId="10689" xr:uid="{00000000-0005-0000-0000-00002B8C0000}"/>
    <cellStyle name="Note 8 65 4 2" xfId="22895" xr:uid="{00000000-0005-0000-0000-00002C8C0000}"/>
    <cellStyle name="Note 8 65 4 2 2" xfId="44183" xr:uid="{00000000-0005-0000-0000-00002D8C0000}"/>
    <cellStyle name="Note 8 65 4 3" xfId="34869" xr:uid="{00000000-0005-0000-0000-00002E8C0000}"/>
    <cellStyle name="Note 8 65 5" xfId="10974" xr:uid="{00000000-0005-0000-0000-00002F8C0000}"/>
    <cellStyle name="Note 8 65 5 2" xfId="23180" xr:uid="{00000000-0005-0000-0000-0000308C0000}"/>
    <cellStyle name="Note 8 65 5 2 2" xfId="44468" xr:uid="{00000000-0005-0000-0000-0000318C0000}"/>
    <cellStyle name="Note 8 65 5 3" xfId="35154" xr:uid="{00000000-0005-0000-0000-0000328C0000}"/>
    <cellStyle name="Note 8 65 6" xfId="9339" xr:uid="{00000000-0005-0000-0000-0000338C0000}"/>
    <cellStyle name="Note 8 65 6 2" xfId="21545" xr:uid="{00000000-0005-0000-0000-0000348C0000}"/>
    <cellStyle name="Note 8 65 6 2 2" xfId="42833" xr:uid="{00000000-0005-0000-0000-0000358C0000}"/>
    <cellStyle name="Note 8 65 6 3" xfId="33519" xr:uid="{00000000-0005-0000-0000-0000368C0000}"/>
    <cellStyle name="Note 8 65 7" xfId="15178" xr:uid="{00000000-0005-0000-0000-0000378C0000}"/>
    <cellStyle name="Note 8 65 7 2" xfId="26894" xr:uid="{00000000-0005-0000-0000-0000388C0000}"/>
    <cellStyle name="Note 8 65 7 2 2" xfId="48182" xr:uid="{00000000-0005-0000-0000-0000398C0000}"/>
    <cellStyle name="Note 8 65 7 3" xfId="38868" xr:uid="{00000000-0005-0000-0000-00003A8C0000}"/>
    <cellStyle name="Note 8 65 8" xfId="18447" xr:uid="{00000000-0005-0000-0000-00003B8C0000}"/>
    <cellStyle name="Note 8 66" xfId="6003" xr:uid="{00000000-0005-0000-0000-00003C8C0000}"/>
    <cellStyle name="Note 8 66 2" xfId="6004" xr:uid="{00000000-0005-0000-0000-00003D8C0000}"/>
    <cellStyle name="Note 8 66 2 2" xfId="8287" xr:uid="{00000000-0005-0000-0000-00003E8C0000}"/>
    <cellStyle name="Note 8 66 2 2 2" xfId="10575" xr:uid="{00000000-0005-0000-0000-00003F8C0000}"/>
    <cellStyle name="Note 8 66 2 2 2 2" xfId="22781" xr:uid="{00000000-0005-0000-0000-0000408C0000}"/>
    <cellStyle name="Note 8 66 2 2 2 2 2" xfId="44069" xr:uid="{00000000-0005-0000-0000-0000418C0000}"/>
    <cellStyle name="Note 8 66 2 2 2 3" xfId="34755" xr:uid="{00000000-0005-0000-0000-0000428C0000}"/>
    <cellStyle name="Note 8 66 2 2 3" xfId="20525" xr:uid="{00000000-0005-0000-0000-0000438C0000}"/>
    <cellStyle name="Note 8 66 2 2 3 2" xfId="41813" xr:uid="{00000000-0005-0000-0000-0000448C0000}"/>
    <cellStyle name="Note 8 66 2 2 4" xfId="32499" xr:uid="{00000000-0005-0000-0000-0000458C0000}"/>
    <cellStyle name="Note 8 66 2 3" xfId="10892" xr:uid="{00000000-0005-0000-0000-0000468C0000}"/>
    <cellStyle name="Note 8 66 2 3 2" xfId="23098" xr:uid="{00000000-0005-0000-0000-0000478C0000}"/>
    <cellStyle name="Note 8 66 2 3 2 2" xfId="44386" xr:uid="{00000000-0005-0000-0000-0000488C0000}"/>
    <cellStyle name="Note 8 66 2 3 3" xfId="35072" xr:uid="{00000000-0005-0000-0000-0000498C0000}"/>
    <cellStyle name="Note 8 66 2 4" xfId="11175" xr:uid="{00000000-0005-0000-0000-00004A8C0000}"/>
    <cellStyle name="Note 8 66 2 4 2" xfId="23381" xr:uid="{00000000-0005-0000-0000-00004B8C0000}"/>
    <cellStyle name="Note 8 66 2 4 2 2" xfId="44669" xr:uid="{00000000-0005-0000-0000-00004C8C0000}"/>
    <cellStyle name="Note 8 66 2 4 3" xfId="35355" xr:uid="{00000000-0005-0000-0000-00004D8C0000}"/>
    <cellStyle name="Note 8 66 2 5" xfId="9570" xr:uid="{00000000-0005-0000-0000-00004E8C0000}"/>
    <cellStyle name="Note 8 66 2 5 2" xfId="21776" xr:uid="{00000000-0005-0000-0000-00004F8C0000}"/>
    <cellStyle name="Note 8 66 2 5 2 2" xfId="43064" xr:uid="{00000000-0005-0000-0000-0000508C0000}"/>
    <cellStyle name="Note 8 66 2 5 3" xfId="33750" xr:uid="{00000000-0005-0000-0000-0000518C0000}"/>
    <cellStyle name="Note 8 66 2 6" xfId="15732" xr:uid="{00000000-0005-0000-0000-0000528C0000}"/>
    <cellStyle name="Note 8 66 2 6 2" xfId="27448" xr:uid="{00000000-0005-0000-0000-0000538C0000}"/>
    <cellStyle name="Note 8 66 2 6 2 2" xfId="48736" xr:uid="{00000000-0005-0000-0000-0000548C0000}"/>
    <cellStyle name="Note 8 66 2 6 3" xfId="39422" xr:uid="{00000000-0005-0000-0000-0000558C0000}"/>
    <cellStyle name="Note 8 66 2 7" xfId="18450" xr:uid="{00000000-0005-0000-0000-0000568C0000}"/>
    <cellStyle name="Note 8 66 3" xfId="7689" xr:uid="{00000000-0005-0000-0000-0000578C0000}"/>
    <cellStyle name="Note 8 66 3 2" xfId="10306" xr:uid="{00000000-0005-0000-0000-0000588C0000}"/>
    <cellStyle name="Note 8 66 3 2 2" xfId="22512" xr:uid="{00000000-0005-0000-0000-0000598C0000}"/>
    <cellStyle name="Note 8 66 3 2 2 2" xfId="43800" xr:uid="{00000000-0005-0000-0000-00005A8C0000}"/>
    <cellStyle name="Note 8 66 3 2 3" xfId="34486" xr:uid="{00000000-0005-0000-0000-00005B8C0000}"/>
    <cellStyle name="Note 8 66 3 3" xfId="20077" xr:uid="{00000000-0005-0000-0000-00005C8C0000}"/>
    <cellStyle name="Note 8 66 3 3 2" xfId="41365" xr:uid="{00000000-0005-0000-0000-00005D8C0000}"/>
    <cellStyle name="Note 8 66 3 4" xfId="32051" xr:uid="{00000000-0005-0000-0000-00005E8C0000}"/>
    <cellStyle name="Note 8 66 4" xfId="10664" xr:uid="{00000000-0005-0000-0000-00005F8C0000}"/>
    <cellStyle name="Note 8 66 4 2" xfId="22870" xr:uid="{00000000-0005-0000-0000-0000608C0000}"/>
    <cellStyle name="Note 8 66 4 2 2" xfId="44158" xr:uid="{00000000-0005-0000-0000-0000618C0000}"/>
    <cellStyle name="Note 8 66 4 3" xfId="34844" xr:uid="{00000000-0005-0000-0000-0000628C0000}"/>
    <cellStyle name="Note 8 66 5" xfId="10949" xr:uid="{00000000-0005-0000-0000-0000638C0000}"/>
    <cellStyle name="Note 8 66 5 2" xfId="23155" xr:uid="{00000000-0005-0000-0000-0000648C0000}"/>
    <cellStyle name="Note 8 66 5 2 2" xfId="44443" xr:uid="{00000000-0005-0000-0000-0000658C0000}"/>
    <cellStyle name="Note 8 66 5 3" xfId="35129" xr:uid="{00000000-0005-0000-0000-0000668C0000}"/>
    <cellStyle name="Note 8 66 6" xfId="9313" xr:uid="{00000000-0005-0000-0000-0000678C0000}"/>
    <cellStyle name="Note 8 66 6 2" xfId="21519" xr:uid="{00000000-0005-0000-0000-0000688C0000}"/>
    <cellStyle name="Note 8 66 6 2 2" xfId="42807" xr:uid="{00000000-0005-0000-0000-0000698C0000}"/>
    <cellStyle name="Note 8 66 6 3" xfId="33493" xr:uid="{00000000-0005-0000-0000-00006A8C0000}"/>
    <cellStyle name="Note 8 66 7" xfId="15153" xr:uid="{00000000-0005-0000-0000-00006B8C0000}"/>
    <cellStyle name="Note 8 66 7 2" xfId="26869" xr:uid="{00000000-0005-0000-0000-00006C8C0000}"/>
    <cellStyle name="Note 8 66 7 2 2" xfId="48157" xr:uid="{00000000-0005-0000-0000-00006D8C0000}"/>
    <cellStyle name="Note 8 66 7 3" xfId="38843" xr:uid="{00000000-0005-0000-0000-00006E8C0000}"/>
    <cellStyle name="Note 8 66 8" xfId="18449" xr:uid="{00000000-0005-0000-0000-00006F8C0000}"/>
    <cellStyle name="Note 8 67" xfId="6005" xr:uid="{00000000-0005-0000-0000-0000708C0000}"/>
    <cellStyle name="Note 8 67 2" xfId="6006" xr:uid="{00000000-0005-0000-0000-0000718C0000}"/>
    <cellStyle name="Note 8 67 2 2" xfId="8288" xr:uid="{00000000-0005-0000-0000-0000728C0000}"/>
    <cellStyle name="Note 8 67 2 2 2" xfId="10574" xr:uid="{00000000-0005-0000-0000-0000738C0000}"/>
    <cellStyle name="Note 8 67 2 2 2 2" xfId="22780" xr:uid="{00000000-0005-0000-0000-0000748C0000}"/>
    <cellStyle name="Note 8 67 2 2 2 2 2" xfId="44068" xr:uid="{00000000-0005-0000-0000-0000758C0000}"/>
    <cellStyle name="Note 8 67 2 2 2 3" xfId="34754" xr:uid="{00000000-0005-0000-0000-0000768C0000}"/>
    <cellStyle name="Note 8 67 2 2 3" xfId="20526" xr:uid="{00000000-0005-0000-0000-0000778C0000}"/>
    <cellStyle name="Note 8 67 2 2 3 2" xfId="41814" xr:uid="{00000000-0005-0000-0000-0000788C0000}"/>
    <cellStyle name="Note 8 67 2 2 4" xfId="32500" xr:uid="{00000000-0005-0000-0000-0000798C0000}"/>
    <cellStyle name="Note 8 67 2 3" xfId="10891" xr:uid="{00000000-0005-0000-0000-00007A8C0000}"/>
    <cellStyle name="Note 8 67 2 3 2" xfId="23097" xr:uid="{00000000-0005-0000-0000-00007B8C0000}"/>
    <cellStyle name="Note 8 67 2 3 2 2" xfId="44385" xr:uid="{00000000-0005-0000-0000-00007C8C0000}"/>
    <cellStyle name="Note 8 67 2 3 3" xfId="35071" xr:uid="{00000000-0005-0000-0000-00007D8C0000}"/>
    <cellStyle name="Note 8 67 2 4" xfId="11174" xr:uid="{00000000-0005-0000-0000-00007E8C0000}"/>
    <cellStyle name="Note 8 67 2 4 2" xfId="23380" xr:uid="{00000000-0005-0000-0000-00007F8C0000}"/>
    <cellStyle name="Note 8 67 2 4 2 2" xfId="44668" xr:uid="{00000000-0005-0000-0000-0000808C0000}"/>
    <cellStyle name="Note 8 67 2 4 3" xfId="35354" xr:uid="{00000000-0005-0000-0000-0000818C0000}"/>
    <cellStyle name="Note 8 67 2 5" xfId="9569" xr:uid="{00000000-0005-0000-0000-0000828C0000}"/>
    <cellStyle name="Note 8 67 2 5 2" xfId="21775" xr:uid="{00000000-0005-0000-0000-0000838C0000}"/>
    <cellStyle name="Note 8 67 2 5 2 2" xfId="43063" xr:uid="{00000000-0005-0000-0000-0000848C0000}"/>
    <cellStyle name="Note 8 67 2 5 3" xfId="33749" xr:uid="{00000000-0005-0000-0000-0000858C0000}"/>
    <cellStyle name="Note 8 67 2 6" xfId="15733" xr:uid="{00000000-0005-0000-0000-0000868C0000}"/>
    <cellStyle name="Note 8 67 2 6 2" xfId="27449" xr:uid="{00000000-0005-0000-0000-0000878C0000}"/>
    <cellStyle name="Note 8 67 2 6 2 2" xfId="48737" xr:uid="{00000000-0005-0000-0000-0000888C0000}"/>
    <cellStyle name="Note 8 67 2 6 3" xfId="39423" xr:uid="{00000000-0005-0000-0000-0000898C0000}"/>
    <cellStyle name="Note 8 67 2 7" xfId="18452" xr:uid="{00000000-0005-0000-0000-00008A8C0000}"/>
    <cellStyle name="Note 8 67 3" xfId="7687" xr:uid="{00000000-0005-0000-0000-00008B8C0000}"/>
    <cellStyle name="Note 8 67 3 2" xfId="10305" xr:uid="{00000000-0005-0000-0000-00008C8C0000}"/>
    <cellStyle name="Note 8 67 3 2 2" xfId="22511" xr:uid="{00000000-0005-0000-0000-00008D8C0000}"/>
    <cellStyle name="Note 8 67 3 2 2 2" xfId="43799" xr:uid="{00000000-0005-0000-0000-00008E8C0000}"/>
    <cellStyle name="Note 8 67 3 2 3" xfId="34485" xr:uid="{00000000-0005-0000-0000-00008F8C0000}"/>
    <cellStyle name="Note 8 67 3 3" xfId="20076" xr:uid="{00000000-0005-0000-0000-0000908C0000}"/>
    <cellStyle name="Note 8 67 3 3 2" xfId="41364" xr:uid="{00000000-0005-0000-0000-0000918C0000}"/>
    <cellStyle name="Note 8 67 3 4" xfId="32050" xr:uid="{00000000-0005-0000-0000-0000928C0000}"/>
    <cellStyle name="Note 8 67 4" xfId="10663" xr:uid="{00000000-0005-0000-0000-0000938C0000}"/>
    <cellStyle name="Note 8 67 4 2" xfId="22869" xr:uid="{00000000-0005-0000-0000-0000948C0000}"/>
    <cellStyle name="Note 8 67 4 2 2" xfId="44157" xr:uid="{00000000-0005-0000-0000-0000958C0000}"/>
    <cellStyle name="Note 8 67 4 3" xfId="34843" xr:uid="{00000000-0005-0000-0000-0000968C0000}"/>
    <cellStyle name="Note 8 67 5" xfId="10948" xr:uid="{00000000-0005-0000-0000-0000978C0000}"/>
    <cellStyle name="Note 8 67 5 2" xfId="23154" xr:uid="{00000000-0005-0000-0000-0000988C0000}"/>
    <cellStyle name="Note 8 67 5 2 2" xfId="44442" xr:uid="{00000000-0005-0000-0000-0000998C0000}"/>
    <cellStyle name="Note 8 67 5 3" xfId="35128" xr:uid="{00000000-0005-0000-0000-00009A8C0000}"/>
    <cellStyle name="Note 8 67 6" xfId="9311" xr:uid="{00000000-0005-0000-0000-00009B8C0000}"/>
    <cellStyle name="Note 8 67 6 2" xfId="21517" xr:uid="{00000000-0005-0000-0000-00009C8C0000}"/>
    <cellStyle name="Note 8 67 6 2 2" xfId="42805" xr:uid="{00000000-0005-0000-0000-00009D8C0000}"/>
    <cellStyle name="Note 8 67 6 3" xfId="33491" xr:uid="{00000000-0005-0000-0000-00009E8C0000}"/>
    <cellStyle name="Note 8 67 7" xfId="15152" xr:uid="{00000000-0005-0000-0000-00009F8C0000}"/>
    <cellStyle name="Note 8 67 7 2" xfId="26868" xr:uid="{00000000-0005-0000-0000-0000A08C0000}"/>
    <cellStyle name="Note 8 67 7 2 2" xfId="48156" xr:uid="{00000000-0005-0000-0000-0000A18C0000}"/>
    <cellStyle name="Note 8 67 7 3" xfId="38842" xr:uid="{00000000-0005-0000-0000-0000A28C0000}"/>
    <cellStyle name="Note 8 67 8" xfId="18451" xr:uid="{00000000-0005-0000-0000-0000A38C0000}"/>
    <cellStyle name="Note 8 68" xfId="6007" xr:uid="{00000000-0005-0000-0000-0000A48C0000}"/>
    <cellStyle name="Note 8 68 2" xfId="6008" xr:uid="{00000000-0005-0000-0000-0000A58C0000}"/>
    <cellStyle name="Note 8 68 2 2" xfId="8289" xr:uid="{00000000-0005-0000-0000-0000A68C0000}"/>
    <cellStyle name="Note 8 68 2 2 2" xfId="10607" xr:uid="{00000000-0005-0000-0000-0000A78C0000}"/>
    <cellStyle name="Note 8 68 2 2 2 2" xfId="22813" xr:uid="{00000000-0005-0000-0000-0000A88C0000}"/>
    <cellStyle name="Note 8 68 2 2 2 2 2" xfId="44101" xr:uid="{00000000-0005-0000-0000-0000A98C0000}"/>
    <cellStyle name="Note 8 68 2 2 2 3" xfId="34787" xr:uid="{00000000-0005-0000-0000-0000AA8C0000}"/>
    <cellStyle name="Note 8 68 2 2 3" xfId="20527" xr:uid="{00000000-0005-0000-0000-0000AB8C0000}"/>
    <cellStyle name="Note 8 68 2 2 3 2" xfId="41815" xr:uid="{00000000-0005-0000-0000-0000AC8C0000}"/>
    <cellStyle name="Note 8 68 2 2 4" xfId="32501" xr:uid="{00000000-0005-0000-0000-0000AD8C0000}"/>
    <cellStyle name="Note 8 68 2 3" xfId="10923" xr:uid="{00000000-0005-0000-0000-0000AE8C0000}"/>
    <cellStyle name="Note 8 68 2 3 2" xfId="23129" xr:uid="{00000000-0005-0000-0000-0000AF8C0000}"/>
    <cellStyle name="Note 8 68 2 3 2 2" xfId="44417" xr:uid="{00000000-0005-0000-0000-0000B08C0000}"/>
    <cellStyle name="Note 8 68 2 3 3" xfId="35103" xr:uid="{00000000-0005-0000-0000-0000B18C0000}"/>
    <cellStyle name="Note 8 68 2 4" xfId="11206" xr:uid="{00000000-0005-0000-0000-0000B28C0000}"/>
    <cellStyle name="Note 8 68 2 4 2" xfId="23412" xr:uid="{00000000-0005-0000-0000-0000B38C0000}"/>
    <cellStyle name="Note 8 68 2 4 2 2" xfId="44700" xr:uid="{00000000-0005-0000-0000-0000B48C0000}"/>
    <cellStyle name="Note 8 68 2 4 3" xfId="35386" xr:uid="{00000000-0005-0000-0000-0000B58C0000}"/>
    <cellStyle name="Note 8 68 2 5" xfId="9608" xr:uid="{00000000-0005-0000-0000-0000B68C0000}"/>
    <cellStyle name="Note 8 68 2 5 2" xfId="21814" xr:uid="{00000000-0005-0000-0000-0000B78C0000}"/>
    <cellStyle name="Note 8 68 2 5 2 2" xfId="43102" xr:uid="{00000000-0005-0000-0000-0000B88C0000}"/>
    <cellStyle name="Note 8 68 2 5 3" xfId="33788" xr:uid="{00000000-0005-0000-0000-0000B98C0000}"/>
    <cellStyle name="Note 8 68 2 6" xfId="15734" xr:uid="{00000000-0005-0000-0000-0000BA8C0000}"/>
    <cellStyle name="Note 8 68 2 6 2" xfId="27450" xr:uid="{00000000-0005-0000-0000-0000BB8C0000}"/>
    <cellStyle name="Note 8 68 2 6 2 2" xfId="48738" xr:uid="{00000000-0005-0000-0000-0000BC8C0000}"/>
    <cellStyle name="Note 8 68 2 6 3" xfId="39424" xr:uid="{00000000-0005-0000-0000-0000BD8C0000}"/>
    <cellStyle name="Note 8 68 2 7" xfId="18454" xr:uid="{00000000-0005-0000-0000-0000BE8C0000}"/>
    <cellStyle name="Note 8 68 3" xfId="7738" xr:uid="{00000000-0005-0000-0000-0000BF8C0000}"/>
    <cellStyle name="Note 8 68 3 2" xfId="10338" xr:uid="{00000000-0005-0000-0000-0000C08C0000}"/>
    <cellStyle name="Note 8 68 3 2 2" xfId="22544" xr:uid="{00000000-0005-0000-0000-0000C18C0000}"/>
    <cellStyle name="Note 8 68 3 2 2 2" xfId="43832" xr:uid="{00000000-0005-0000-0000-0000C28C0000}"/>
    <cellStyle name="Note 8 68 3 2 3" xfId="34518" xr:uid="{00000000-0005-0000-0000-0000C38C0000}"/>
    <cellStyle name="Note 8 68 3 3" xfId="20108" xr:uid="{00000000-0005-0000-0000-0000C48C0000}"/>
    <cellStyle name="Note 8 68 3 3 2" xfId="41396" xr:uid="{00000000-0005-0000-0000-0000C58C0000}"/>
    <cellStyle name="Note 8 68 3 4" xfId="32082" xr:uid="{00000000-0005-0000-0000-0000C68C0000}"/>
    <cellStyle name="Note 8 68 4" xfId="10695" xr:uid="{00000000-0005-0000-0000-0000C78C0000}"/>
    <cellStyle name="Note 8 68 4 2" xfId="22901" xr:uid="{00000000-0005-0000-0000-0000C88C0000}"/>
    <cellStyle name="Note 8 68 4 2 2" xfId="44189" xr:uid="{00000000-0005-0000-0000-0000C98C0000}"/>
    <cellStyle name="Note 8 68 4 3" xfId="34875" xr:uid="{00000000-0005-0000-0000-0000CA8C0000}"/>
    <cellStyle name="Note 8 68 5" xfId="10980" xr:uid="{00000000-0005-0000-0000-0000CB8C0000}"/>
    <cellStyle name="Note 8 68 5 2" xfId="23186" xr:uid="{00000000-0005-0000-0000-0000CC8C0000}"/>
    <cellStyle name="Note 8 68 5 2 2" xfId="44474" xr:uid="{00000000-0005-0000-0000-0000CD8C0000}"/>
    <cellStyle name="Note 8 68 5 3" xfId="35160" xr:uid="{00000000-0005-0000-0000-0000CE8C0000}"/>
    <cellStyle name="Note 8 68 6" xfId="9345" xr:uid="{00000000-0005-0000-0000-0000CF8C0000}"/>
    <cellStyle name="Note 8 68 6 2" xfId="21551" xr:uid="{00000000-0005-0000-0000-0000D08C0000}"/>
    <cellStyle name="Note 8 68 6 2 2" xfId="42839" xr:uid="{00000000-0005-0000-0000-0000D18C0000}"/>
    <cellStyle name="Note 8 68 6 3" xfId="33525" xr:uid="{00000000-0005-0000-0000-0000D28C0000}"/>
    <cellStyle name="Note 8 68 7" xfId="15184" xr:uid="{00000000-0005-0000-0000-0000D38C0000}"/>
    <cellStyle name="Note 8 68 7 2" xfId="26900" xr:uid="{00000000-0005-0000-0000-0000D48C0000}"/>
    <cellStyle name="Note 8 68 7 2 2" xfId="48188" xr:uid="{00000000-0005-0000-0000-0000D58C0000}"/>
    <cellStyle name="Note 8 68 7 3" xfId="38874" xr:uid="{00000000-0005-0000-0000-0000D68C0000}"/>
    <cellStyle name="Note 8 68 8" xfId="18453" xr:uid="{00000000-0005-0000-0000-0000D78C0000}"/>
    <cellStyle name="Note 8 69" xfId="6009" xr:uid="{00000000-0005-0000-0000-0000D88C0000}"/>
    <cellStyle name="Note 8 69 2" xfId="6010" xr:uid="{00000000-0005-0000-0000-0000D98C0000}"/>
    <cellStyle name="Note 8 69 2 2" xfId="8290" xr:uid="{00000000-0005-0000-0000-0000DA8C0000}"/>
    <cellStyle name="Note 8 69 2 2 2" xfId="10573" xr:uid="{00000000-0005-0000-0000-0000DB8C0000}"/>
    <cellStyle name="Note 8 69 2 2 2 2" xfId="22779" xr:uid="{00000000-0005-0000-0000-0000DC8C0000}"/>
    <cellStyle name="Note 8 69 2 2 2 2 2" xfId="44067" xr:uid="{00000000-0005-0000-0000-0000DD8C0000}"/>
    <cellStyle name="Note 8 69 2 2 2 3" xfId="34753" xr:uid="{00000000-0005-0000-0000-0000DE8C0000}"/>
    <cellStyle name="Note 8 69 2 2 3" xfId="20528" xr:uid="{00000000-0005-0000-0000-0000DF8C0000}"/>
    <cellStyle name="Note 8 69 2 2 3 2" xfId="41816" xr:uid="{00000000-0005-0000-0000-0000E08C0000}"/>
    <cellStyle name="Note 8 69 2 2 4" xfId="32502" xr:uid="{00000000-0005-0000-0000-0000E18C0000}"/>
    <cellStyle name="Note 8 69 2 3" xfId="10890" xr:uid="{00000000-0005-0000-0000-0000E28C0000}"/>
    <cellStyle name="Note 8 69 2 3 2" xfId="23096" xr:uid="{00000000-0005-0000-0000-0000E38C0000}"/>
    <cellStyle name="Note 8 69 2 3 2 2" xfId="44384" xr:uid="{00000000-0005-0000-0000-0000E48C0000}"/>
    <cellStyle name="Note 8 69 2 3 3" xfId="35070" xr:uid="{00000000-0005-0000-0000-0000E58C0000}"/>
    <cellStyle name="Note 8 69 2 4" xfId="11173" xr:uid="{00000000-0005-0000-0000-0000E68C0000}"/>
    <cellStyle name="Note 8 69 2 4 2" xfId="23379" xr:uid="{00000000-0005-0000-0000-0000E78C0000}"/>
    <cellStyle name="Note 8 69 2 4 2 2" xfId="44667" xr:uid="{00000000-0005-0000-0000-0000E88C0000}"/>
    <cellStyle name="Note 8 69 2 4 3" xfId="35353" xr:uid="{00000000-0005-0000-0000-0000E98C0000}"/>
    <cellStyle name="Note 8 69 2 5" xfId="9568" xr:uid="{00000000-0005-0000-0000-0000EA8C0000}"/>
    <cellStyle name="Note 8 69 2 5 2" xfId="21774" xr:uid="{00000000-0005-0000-0000-0000EB8C0000}"/>
    <cellStyle name="Note 8 69 2 5 2 2" xfId="43062" xr:uid="{00000000-0005-0000-0000-0000EC8C0000}"/>
    <cellStyle name="Note 8 69 2 5 3" xfId="33748" xr:uid="{00000000-0005-0000-0000-0000ED8C0000}"/>
    <cellStyle name="Note 8 69 2 6" xfId="15735" xr:uid="{00000000-0005-0000-0000-0000EE8C0000}"/>
    <cellStyle name="Note 8 69 2 6 2" xfId="27451" xr:uid="{00000000-0005-0000-0000-0000EF8C0000}"/>
    <cellStyle name="Note 8 69 2 6 2 2" xfId="48739" xr:uid="{00000000-0005-0000-0000-0000F08C0000}"/>
    <cellStyle name="Note 8 69 2 6 3" xfId="39425" xr:uid="{00000000-0005-0000-0000-0000F18C0000}"/>
    <cellStyle name="Note 8 69 2 7" xfId="18456" xr:uid="{00000000-0005-0000-0000-0000F28C0000}"/>
    <cellStyle name="Note 8 69 3" xfId="7686" xr:uid="{00000000-0005-0000-0000-0000F38C0000}"/>
    <cellStyle name="Note 8 69 3 2" xfId="10304" xr:uid="{00000000-0005-0000-0000-0000F48C0000}"/>
    <cellStyle name="Note 8 69 3 2 2" xfId="22510" xr:uid="{00000000-0005-0000-0000-0000F58C0000}"/>
    <cellStyle name="Note 8 69 3 2 2 2" xfId="43798" xr:uid="{00000000-0005-0000-0000-0000F68C0000}"/>
    <cellStyle name="Note 8 69 3 2 3" xfId="34484" xr:uid="{00000000-0005-0000-0000-0000F78C0000}"/>
    <cellStyle name="Note 8 69 3 3" xfId="20075" xr:uid="{00000000-0005-0000-0000-0000F88C0000}"/>
    <cellStyle name="Note 8 69 3 3 2" xfId="41363" xr:uid="{00000000-0005-0000-0000-0000F98C0000}"/>
    <cellStyle name="Note 8 69 3 4" xfId="32049" xr:uid="{00000000-0005-0000-0000-0000FA8C0000}"/>
    <cellStyle name="Note 8 69 4" xfId="10662" xr:uid="{00000000-0005-0000-0000-0000FB8C0000}"/>
    <cellStyle name="Note 8 69 4 2" xfId="22868" xr:uid="{00000000-0005-0000-0000-0000FC8C0000}"/>
    <cellStyle name="Note 8 69 4 2 2" xfId="44156" xr:uid="{00000000-0005-0000-0000-0000FD8C0000}"/>
    <cellStyle name="Note 8 69 4 3" xfId="34842" xr:uid="{00000000-0005-0000-0000-0000FE8C0000}"/>
    <cellStyle name="Note 8 69 5" xfId="10947" xr:uid="{00000000-0005-0000-0000-0000FF8C0000}"/>
    <cellStyle name="Note 8 69 5 2" xfId="23153" xr:uid="{00000000-0005-0000-0000-0000008D0000}"/>
    <cellStyle name="Note 8 69 5 2 2" xfId="44441" xr:uid="{00000000-0005-0000-0000-0000018D0000}"/>
    <cellStyle name="Note 8 69 5 3" xfId="35127" xr:uid="{00000000-0005-0000-0000-0000028D0000}"/>
    <cellStyle name="Note 8 69 6" xfId="9310" xr:uid="{00000000-0005-0000-0000-0000038D0000}"/>
    <cellStyle name="Note 8 69 6 2" xfId="21516" xr:uid="{00000000-0005-0000-0000-0000048D0000}"/>
    <cellStyle name="Note 8 69 6 2 2" xfId="42804" xr:uid="{00000000-0005-0000-0000-0000058D0000}"/>
    <cellStyle name="Note 8 69 6 3" xfId="33490" xr:uid="{00000000-0005-0000-0000-0000068D0000}"/>
    <cellStyle name="Note 8 69 7" xfId="15151" xr:uid="{00000000-0005-0000-0000-0000078D0000}"/>
    <cellStyle name="Note 8 69 7 2" xfId="26867" xr:uid="{00000000-0005-0000-0000-0000088D0000}"/>
    <cellStyle name="Note 8 69 7 2 2" xfId="48155" xr:uid="{00000000-0005-0000-0000-0000098D0000}"/>
    <cellStyle name="Note 8 69 7 3" xfId="38841" xr:uid="{00000000-0005-0000-0000-00000A8D0000}"/>
    <cellStyle name="Note 8 69 8" xfId="18455" xr:uid="{00000000-0005-0000-0000-00000B8D0000}"/>
    <cellStyle name="Note 8 7" xfId="6011" xr:uid="{00000000-0005-0000-0000-00000C8D0000}"/>
    <cellStyle name="Note 8 7 2" xfId="6012" xr:uid="{00000000-0005-0000-0000-00000D8D0000}"/>
    <cellStyle name="Note 8 7 2 2" xfId="7968" xr:uid="{00000000-0005-0000-0000-00000E8D0000}"/>
    <cellStyle name="Note 8 7 2 2 2" xfId="10541" xr:uid="{00000000-0005-0000-0000-00000F8D0000}"/>
    <cellStyle name="Note 8 7 2 2 2 2" xfId="22747" xr:uid="{00000000-0005-0000-0000-0000108D0000}"/>
    <cellStyle name="Note 8 7 2 2 2 2 2" xfId="44035" xr:uid="{00000000-0005-0000-0000-0000118D0000}"/>
    <cellStyle name="Note 8 7 2 2 2 3" xfId="34721" xr:uid="{00000000-0005-0000-0000-0000128D0000}"/>
    <cellStyle name="Note 8 7 2 2 3" xfId="20297" xr:uid="{00000000-0005-0000-0000-0000138D0000}"/>
    <cellStyle name="Note 8 7 2 2 3 2" xfId="41585" xr:uid="{00000000-0005-0000-0000-0000148D0000}"/>
    <cellStyle name="Note 8 7 2 2 4" xfId="32271" xr:uid="{00000000-0005-0000-0000-0000158D0000}"/>
    <cellStyle name="Note 8 7 2 3" xfId="10863" xr:uid="{00000000-0005-0000-0000-0000168D0000}"/>
    <cellStyle name="Note 8 7 2 3 2" xfId="23069" xr:uid="{00000000-0005-0000-0000-0000178D0000}"/>
    <cellStyle name="Note 8 7 2 3 2 2" xfId="44357" xr:uid="{00000000-0005-0000-0000-0000188D0000}"/>
    <cellStyle name="Note 8 7 2 3 3" xfId="35043" xr:uid="{00000000-0005-0000-0000-0000198D0000}"/>
    <cellStyle name="Note 8 7 2 4" xfId="11146" xr:uid="{00000000-0005-0000-0000-00001A8D0000}"/>
    <cellStyle name="Note 8 7 2 4 2" xfId="23352" xr:uid="{00000000-0005-0000-0000-00001B8D0000}"/>
    <cellStyle name="Note 8 7 2 4 2 2" xfId="44640" xr:uid="{00000000-0005-0000-0000-00001C8D0000}"/>
    <cellStyle name="Note 8 7 2 4 3" xfId="35326" xr:uid="{00000000-0005-0000-0000-00001D8D0000}"/>
    <cellStyle name="Note 8 7 2 5" xfId="9539" xr:uid="{00000000-0005-0000-0000-00001E8D0000}"/>
    <cellStyle name="Note 8 7 2 5 2" xfId="21745" xr:uid="{00000000-0005-0000-0000-00001F8D0000}"/>
    <cellStyle name="Note 8 7 2 5 2 2" xfId="43033" xr:uid="{00000000-0005-0000-0000-0000208D0000}"/>
    <cellStyle name="Note 8 7 2 5 3" xfId="33719" xr:uid="{00000000-0005-0000-0000-0000218D0000}"/>
    <cellStyle name="Note 8 7 2 6" xfId="15401" xr:uid="{00000000-0005-0000-0000-0000228D0000}"/>
    <cellStyle name="Note 8 7 2 6 2" xfId="27117" xr:uid="{00000000-0005-0000-0000-0000238D0000}"/>
    <cellStyle name="Note 8 7 2 6 2 2" xfId="48405" xr:uid="{00000000-0005-0000-0000-0000248D0000}"/>
    <cellStyle name="Note 8 7 2 6 3" xfId="39091" xr:uid="{00000000-0005-0000-0000-0000258D0000}"/>
    <cellStyle name="Note 8 7 2 7" xfId="18458" xr:uid="{00000000-0005-0000-0000-0000268D0000}"/>
    <cellStyle name="Note 8 7 3" xfId="7593" xr:uid="{00000000-0005-0000-0000-0000278D0000}"/>
    <cellStyle name="Note 8 7 3 2" xfId="10231" xr:uid="{00000000-0005-0000-0000-0000288D0000}"/>
    <cellStyle name="Note 8 7 3 2 2" xfId="22437" xr:uid="{00000000-0005-0000-0000-0000298D0000}"/>
    <cellStyle name="Note 8 7 3 2 2 2" xfId="43725" xr:uid="{00000000-0005-0000-0000-00002A8D0000}"/>
    <cellStyle name="Note 8 7 3 2 3" xfId="34411" xr:uid="{00000000-0005-0000-0000-00002B8D0000}"/>
    <cellStyle name="Note 8 7 3 3" xfId="20010" xr:uid="{00000000-0005-0000-0000-00002C8D0000}"/>
    <cellStyle name="Note 8 7 3 3 2" xfId="41298" xr:uid="{00000000-0005-0000-0000-00002D8D0000}"/>
    <cellStyle name="Note 8 7 3 4" xfId="31984" xr:uid="{00000000-0005-0000-0000-00002E8D0000}"/>
    <cellStyle name="Note 8 7 4" xfId="9655" xr:uid="{00000000-0005-0000-0000-00002F8D0000}"/>
    <cellStyle name="Note 8 7 4 2" xfId="21861" xr:uid="{00000000-0005-0000-0000-0000308D0000}"/>
    <cellStyle name="Note 8 7 4 2 2" xfId="43149" xr:uid="{00000000-0005-0000-0000-0000318D0000}"/>
    <cellStyle name="Note 8 7 4 3" xfId="33835" xr:uid="{00000000-0005-0000-0000-0000328D0000}"/>
    <cellStyle name="Note 8 7 5" xfId="10043" xr:uid="{00000000-0005-0000-0000-0000338D0000}"/>
    <cellStyle name="Note 8 7 5 2" xfId="22249" xr:uid="{00000000-0005-0000-0000-0000348D0000}"/>
    <cellStyle name="Note 8 7 5 2 2" xfId="43537" xr:uid="{00000000-0005-0000-0000-0000358D0000}"/>
    <cellStyle name="Note 8 7 5 3" xfId="34223" xr:uid="{00000000-0005-0000-0000-0000368D0000}"/>
    <cellStyle name="Note 8 7 6" xfId="9234" xr:uid="{00000000-0005-0000-0000-0000378D0000}"/>
    <cellStyle name="Note 8 7 6 2" xfId="21443" xr:uid="{00000000-0005-0000-0000-0000388D0000}"/>
    <cellStyle name="Note 8 7 6 2 2" xfId="42731" xr:uid="{00000000-0005-0000-0000-0000398D0000}"/>
    <cellStyle name="Note 8 7 6 3" xfId="33417" xr:uid="{00000000-0005-0000-0000-00003A8D0000}"/>
    <cellStyle name="Note 8 7 7" xfId="15088" xr:uid="{00000000-0005-0000-0000-00003B8D0000}"/>
    <cellStyle name="Note 8 7 7 2" xfId="26804" xr:uid="{00000000-0005-0000-0000-00003C8D0000}"/>
    <cellStyle name="Note 8 7 7 2 2" xfId="48092" xr:uid="{00000000-0005-0000-0000-00003D8D0000}"/>
    <cellStyle name="Note 8 7 7 3" xfId="38778" xr:uid="{00000000-0005-0000-0000-00003E8D0000}"/>
    <cellStyle name="Note 8 7 8" xfId="18457" xr:uid="{00000000-0005-0000-0000-00003F8D0000}"/>
    <cellStyle name="Note 8 7 9" xfId="49993" xr:uid="{00000000-0005-0000-0000-0000408D0000}"/>
    <cellStyle name="Note 8 70" xfId="6013" xr:uid="{00000000-0005-0000-0000-0000418D0000}"/>
    <cellStyle name="Note 8 70 2" xfId="6014" xr:uid="{00000000-0005-0000-0000-0000428D0000}"/>
    <cellStyle name="Note 8 70 2 2" xfId="8291" xr:uid="{00000000-0005-0000-0000-0000438D0000}"/>
    <cellStyle name="Note 8 70 2 2 2" xfId="10566" xr:uid="{00000000-0005-0000-0000-0000448D0000}"/>
    <cellStyle name="Note 8 70 2 2 2 2" xfId="22772" xr:uid="{00000000-0005-0000-0000-0000458D0000}"/>
    <cellStyle name="Note 8 70 2 2 2 2 2" xfId="44060" xr:uid="{00000000-0005-0000-0000-0000468D0000}"/>
    <cellStyle name="Note 8 70 2 2 2 3" xfId="34746" xr:uid="{00000000-0005-0000-0000-0000478D0000}"/>
    <cellStyle name="Note 8 70 2 2 3" xfId="20529" xr:uid="{00000000-0005-0000-0000-0000488D0000}"/>
    <cellStyle name="Note 8 70 2 2 3 2" xfId="41817" xr:uid="{00000000-0005-0000-0000-0000498D0000}"/>
    <cellStyle name="Note 8 70 2 2 4" xfId="32503" xr:uid="{00000000-0005-0000-0000-00004A8D0000}"/>
    <cellStyle name="Note 8 70 2 3" xfId="10884" xr:uid="{00000000-0005-0000-0000-00004B8D0000}"/>
    <cellStyle name="Note 8 70 2 3 2" xfId="23090" xr:uid="{00000000-0005-0000-0000-00004C8D0000}"/>
    <cellStyle name="Note 8 70 2 3 2 2" xfId="44378" xr:uid="{00000000-0005-0000-0000-00004D8D0000}"/>
    <cellStyle name="Note 8 70 2 3 3" xfId="35064" xr:uid="{00000000-0005-0000-0000-00004E8D0000}"/>
    <cellStyle name="Note 8 70 2 4" xfId="11167" xr:uid="{00000000-0005-0000-0000-00004F8D0000}"/>
    <cellStyle name="Note 8 70 2 4 2" xfId="23373" xr:uid="{00000000-0005-0000-0000-0000508D0000}"/>
    <cellStyle name="Note 8 70 2 4 2 2" xfId="44661" xr:uid="{00000000-0005-0000-0000-0000518D0000}"/>
    <cellStyle name="Note 8 70 2 4 3" xfId="35347" xr:uid="{00000000-0005-0000-0000-0000528D0000}"/>
    <cellStyle name="Note 8 70 2 5" xfId="9561" xr:uid="{00000000-0005-0000-0000-0000538D0000}"/>
    <cellStyle name="Note 8 70 2 5 2" xfId="21767" xr:uid="{00000000-0005-0000-0000-0000548D0000}"/>
    <cellStyle name="Note 8 70 2 5 2 2" xfId="43055" xr:uid="{00000000-0005-0000-0000-0000558D0000}"/>
    <cellStyle name="Note 8 70 2 5 3" xfId="33741" xr:uid="{00000000-0005-0000-0000-0000568D0000}"/>
    <cellStyle name="Note 8 70 2 6" xfId="15736" xr:uid="{00000000-0005-0000-0000-0000578D0000}"/>
    <cellStyle name="Note 8 70 2 6 2" xfId="27452" xr:uid="{00000000-0005-0000-0000-0000588D0000}"/>
    <cellStyle name="Note 8 70 2 6 2 2" xfId="48740" xr:uid="{00000000-0005-0000-0000-0000598D0000}"/>
    <cellStyle name="Note 8 70 2 6 3" xfId="39426" xr:uid="{00000000-0005-0000-0000-00005A8D0000}"/>
    <cellStyle name="Note 8 70 2 7" xfId="18460" xr:uid="{00000000-0005-0000-0000-00005B8D0000}"/>
    <cellStyle name="Note 8 70 3" xfId="7676" xr:uid="{00000000-0005-0000-0000-00005C8D0000}"/>
    <cellStyle name="Note 8 70 3 2" xfId="10296" xr:uid="{00000000-0005-0000-0000-00005D8D0000}"/>
    <cellStyle name="Note 8 70 3 2 2" xfId="22502" xr:uid="{00000000-0005-0000-0000-00005E8D0000}"/>
    <cellStyle name="Note 8 70 3 2 2 2" xfId="43790" xr:uid="{00000000-0005-0000-0000-00005F8D0000}"/>
    <cellStyle name="Note 8 70 3 2 3" xfId="34476" xr:uid="{00000000-0005-0000-0000-0000608D0000}"/>
    <cellStyle name="Note 8 70 3 3" xfId="20069" xr:uid="{00000000-0005-0000-0000-0000618D0000}"/>
    <cellStyle name="Note 8 70 3 3 2" xfId="41357" xr:uid="{00000000-0005-0000-0000-0000628D0000}"/>
    <cellStyle name="Note 8 70 3 4" xfId="32043" xr:uid="{00000000-0005-0000-0000-0000638D0000}"/>
    <cellStyle name="Note 8 70 4" xfId="10656" xr:uid="{00000000-0005-0000-0000-0000648D0000}"/>
    <cellStyle name="Note 8 70 4 2" xfId="22862" xr:uid="{00000000-0005-0000-0000-0000658D0000}"/>
    <cellStyle name="Note 8 70 4 2 2" xfId="44150" xr:uid="{00000000-0005-0000-0000-0000668D0000}"/>
    <cellStyle name="Note 8 70 4 3" xfId="34836" xr:uid="{00000000-0005-0000-0000-0000678D0000}"/>
    <cellStyle name="Note 8 70 5" xfId="10941" xr:uid="{00000000-0005-0000-0000-0000688D0000}"/>
    <cellStyle name="Note 8 70 5 2" xfId="23147" xr:uid="{00000000-0005-0000-0000-0000698D0000}"/>
    <cellStyle name="Note 8 70 5 2 2" xfId="44435" xr:uid="{00000000-0005-0000-0000-00006A8D0000}"/>
    <cellStyle name="Note 8 70 5 3" xfId="35121" xr:uid="{00000000-0005-0000-0000-00006B8D0000}"/>
    <cellStyle name="Note 8 70 6" xfId="9303" xr:uid="{00000000-0005-0000-0000-00006C8D0000}"/>
    <cellStyle name="Note 8 70 6 2" xfId="21509" xr:uid="{00000000-0005-0000-0000-00006D8D0000}"/>
    <cellStyle name="Note 8 70 6 2 2" xfId="42797" xr:uid="{00000000-0005-0000-0000-00006E8D0000}"/>
    <cellStyle name="Note 8 70 6 3" xfId="33483" xr:uid="{00000000-0005-0000-0000-00006F8D0000}"/>
    <cellStyle name="Note 8 70 7" xfId="15145" xr:uid="{00000000-0005-0000-0000-0000708D0000}"/>
    <cellStyle name="Note 8 70 7 2" xfId="26861" xr:uid="{00000000-0005-0000-0000-0000718D0000}"/>
    <cellStyle name="Note 8 70 7 2 2" xfId="48149" xr:uid="{00000000-0005-0000-0000-0000728D0000}"/>
    <cellStyle name="Note 8 70 7 3" xfId="38835" xr:uid="{00000000-0005-0000-0000-0000738D0000}"/>
    <cellStyle name="Note 8 70 8" xfId="18459" xr:uid="{00000000-0005-0000-0000-0000748D0000}"/>
    <cellStyle name="Note 8 71" xfId="6015" xr:uid="{00000000-0005-0000-0000-0000758D0000}"/>
    <cellStyle name="Note 8 71 2" xfId="6016" xr:uid="{00000000-0005-0000-0000-0000768D0000}"/>
    <cellStyle name="Note 8 71 2 2" xfId="8292" xr:uid="{00000000-0005-0000-0000-0000778D0000}"/>
    <cellStyle name="Note 8 71 2 2 2" xfId="10572" xr:uid="{00000000-0005-0000-0000-0000788D0000}"/>
    <cellStyle name="Note 8 71 2 2 2 2" xfId="22778" xr:uid="{00000000-0005-0000-0000-0000798D0000}"/>
    <cellStyle name="Note 8 71 2 2 2 2 2" xfId="44066" xr:uid="{00000000-0005-0000-0000-00007A8D0000}"/>
    <cellStyle name="Note 8 71 2 2 2 3" xfId="34752" xr:uid="{00000000-0005-0000-0000-00007B8D0000}"/>
    <cellStyle name="Note 8 71 2 2 3" xfId="20530" xr:uid="{00000000-0005-0000-0000-00007C8D0000}"/>
    <cellStyle name="Note 8 71 2 2 3 2" xfId="41818" xr:uid="{00000000-0005-0000-0000-00007D8D0000}"/>
    <cellStyle name="Note 8 71 2 2 4" xfId="32504" xr:uid="{00000000-0005-0000-0000-00007E8D0000}"/>
    <cellStyle name="Note 8 71 2 3" xfId="10889" xr:uid="{00000000-0005-0000-0000-00007F8D0000}"/>
    <cellStyle name="Note 8 71 2 3 2" xfId="23095" xr:uid="{00000000-0005-0000-0000-0000808D0000}"/>
    <cellStyle name="Note 8 71 2 3 2 2" xfId="44383" xr:uid="{00000000-0005-0000-0000-0000818D0000}"/>
    <cellStyle name="Note 8 71 2 3 3" xfId="35069" xr:uid="{00000000-0005-0000-0000-0000828D0000}"/>
    <cellStyle name="Note 8 71 2 4" xfId="11172" xr:uid="{00000000-0005-0000-0000-0000838D0000}"/>
    <cellStyle name="Note 8 71 2 4 2" xfId="23378" xr:uid="{00000000-0005-0000-0000-0000848D0000}"/>
    <cellStyle name="Note 8 71 2 4 2 2" xfId="44666" xr:uid="{00000000-0005-0000-0000-0000858D0000}"/>
    <cellStyle name="Note 8 71 2 4 3" xfId="35352" xr:uid="{00000000-0005-0000-0000-0000868D0000}"/>
    <cellStyle name="Note 8 71 2 5" xfId="9567" xr:uid="{00000000-0005-0000-0000-0000878D0000}"/>
    <cellStyle name="Note 8 71 2 5 2" xfId="21773" xr:uid="{00000000-0005-0000-0000-0000888D0000}"/>
    <cellStyle name="Note 8 71 2 5 2 2" xfId="43061" xr:uid="{00000000-0005-0000-0000-0000898D0000}"/>
    <cellStyle name="Note 8 71 2 5 3" xfId="33747" xr:uid="{00000000-0005-0000-0000-00008A8D0000}"/>
    <cellStyle name="Note 8 71 2 6" xfId="15737" xr:uid="{00000000-0005-0000-0000-00008B8D0000}"/>
    <cellStyle name="Note 8 71 2 6 2" xfId="27453" xr:uid="{00000000-0005-0000-0000-00008C8D0000}"/>
    <cellStyle name="Note 8 71 2 6 2 2" xfId="48741" xr:uid="{00000000-0005-0000-0000-00008D8D0000}"/>
    <cellStyle name="Note 8 71 2 6 3" xfId="39427" xr:uid="{00000000-0005-0000-0000-00008E8D0000}"/>
    <cellStyle name="Note 8 71 2 7" xfId="18462" xr:uid="{00000000-0005-0000-0000-00008F8D0000}"/>
    <cellStyle name="Note 8 71 3" xfId="7685" xr:uid="{00000000-0005-0000-0000-0000908D0000}"/>
    <cellStyle name="Note 8 71 3 2" xfId="10303" xr:uid="{00000000-0005-0000-0000-0000918D0000}"/>
    <cellStyle name="Note 8 71 3 2 2" xfId="22509" xr:uid="{00000000-0005-0000-0000-0000928D0000}"/>
    <cellStyle name="Note 8 71 3 2 2 2" xfId="43797" xr:uid="{00000000-0005-0000-0000-0000938D0000}"/>
    <cellStyle name="Note 8 71 3 2 3" xfId="34483" xr:uid="{00000000-0005-0000-0000-0000948D0000}"/>
    <cellStyle name="Note 8 71 3 3" xfId="20074" xr:uid="{00000000-0005-0000-0000-0000958D0000}"/>
    <cellStyle name="Note 8 71 3 3 2" xfId="41362" xr:uid="{00000000-0005-0000-0000-0000968D0000}"/>
    <cellStyle name="Note 8 71 3 4" xfId="32048" xr:uid="{00000000-0005-0000-0000-0000978D0000}"/>
    <cellStyle name="Note 8 71 4" xfId="10661" xr:uid="{00000000-0005-0000-0000-0000988D0000}"/>
    <cellStyle name="Note 8 71 4 2" xfId="22867" xr:uid="{00000000-0005-0000-0000-0000998D0000}"/>
    <cellStyle name="Note 8 71 4 2 2" xfId="44155" xr:uid="{00000000-0005-0000-0000-00009A8D0000}"/>
    <cellStyle name="Note 8 71 4 3" xfId="34841" xr:uid="{00000000-0005-0000-0000-00009B8D0000}"/>
    <cellStyle name="Note 8 71 5" xfId="10946" xr:uid="{00000000-0005-0000-0000-00009C8D0000}"/>
    <cellStyle name="Note 8 71 5 2" xfId="23152" xr:uid="{00000000-0005-0000-0000-00009D8D0000}"/>
    <cellStyle name="Note 8 71 5 2 2" xfId="44440" xr:uid="{00000000-0005-0000-0000-00009E8D0000}"/>
    <cellStyle name="Note 8 71 5 3" xfId="35126" xr:uid="{00000000-0005-0000-0000-00009F8D0000}"/>
    <cellStyle name="Note 8 71 6" xfId="9309" xr:uid="{00000000-0005-0000-0000-0000A08D0000}"/>
    <cellStyle name="Note 8 71 6 2" xfId="21515" xr:uid="{00000000-0005-0000-0000-0000A18D0000}"/>
    <cellStyle name="Note 8 71 6 2 2" xfId="42803" xr:uid="{00000000-0005-0000-0000-0000A28D0000}"/>
    <cellStyle name="Note 8 71 6 3" xfId="33489" xr:uid="{00000000-0005-0000-0000-0000A38D0000}"/>
    <cellStyle name="Note 8 71 7" xfId="15150" xr:uid="{00000000-0005-0000-0000-0000A48D0000}"/>
    <cellStyle name="Note 8 71 7 2" xfId="26866" xr:uid="{00000000-0005-0000-0000-0000A58D0000}"/>
    <cellStyle name="Note 8 71 7 2 2" xfId="48154" xr:uid="{00000000-0005-0000-0000-0000A68D0000}"/>
    <cellStyle name="Note 8 71 7 3" xfId="38840" xr:uid="{00000000-0005-0000-0000-0000A78D0000}"/>
    <cellStyle name="Note 8 71 8" xfId="18461" xr:uid="{00000000-0005-0000-0000-0000A88D0000}"/>
    <cellStyle name="Note 8 72" xfId="6017" xr:uid="{00000000-0005-0000-0000-0000A98D0000}"/>
    <cellStyle name="Note 8 72 2" xfId="6018" xr:uid="{00000000-0005-0000-0000-0000AA8D0000}"/>
    <cellStyle name="Note 8 72 2 2" xfId="8293" xr:uid="{00000000-0005-0000-0000-0000AB8D0000}"/>
    <cellStyle name="Note 8 72 2 2 2" xfId="10584" xr:uid="{00000000-0005-0000-0000-0000AC8D0000}"/>
    <cellStyle name="Note 8 72 2 2 2 2" xfId="22790" xr:uid="{00000000-0005-0000-0000-0000AD8D0000}"/>
    <cellStyle name="Note 8 72 2 2 2 2 2" xfId="44078" xr:uid="{00000000-0005-0000-0000-0000AE8D0000}"/>
    <cellStyle name="Note 8 72 2 2 2 3" xfId="34764" xr:uid="{00000000-0005-0000-0000-0000AF8D0000}"/>
    <cellStyle name="Note 8 72 2 2 3" xfId="20531" xr:uid="{00000000-0005-0000-0000-0000B08D0000}"/>
    <cellStyle name="Note 8 72 2 2 3 2" xfId="41819" xr:uid="{00000000-0005-0000-0000-0000B18D0000}"/>
    <cellStyle name="Note 8 72 2 2 4" xfId="32505" xr:uid="{00000000-0005-0000-0000-0000B28D0000}"/>
    <cellStyle name="Note 8 72 2 3" xfId="10901" xr:uid="{00000000-0005-0000-0000-0000B38D0000}"/>
    <cellStyle name="Note 8 72 2 3 2" xfId="23107" xr:uid="{00000000-0005-0000-0000-0000B48D0000}"/>
    <cellStyle name="Note 8 72 2 3 2 2" xfId="44395" xr:uid="{00000000-0005-0000-0000-0000B58D0000}"/>
    <cellStyle name="Note 8 72 2 3 3" xfId="35081" xr:uid="{00000000-0005-0000-0000-0000B68D0000}"/>
    <cellStyle name="Note 8 72 2 4" xfId="11184" xr:uid="{00000000-0005-0000-0000-0000B78D0000}"/>
    <cellStyle name="Note 8 72 2 4 2" xfId="23390" xr:uid="{00000000-0005-0000-0000-0000B88D0000}"/>
    <cellStyle name="Note 8 72 2 4 2 2" xfId="44678" xr:uid="{00000000-0005-0000-0000-0000B98D0000}"/>
    <cellStyle name="Note 8 72 2 4 3" xfId="35364" xr:uid="{00000000-0005-0000-0000-0000BA8D0000}"/>
    <cellStyle name="Note 8 72 2 5" xfId="9579" xr:uid="{00000000-0005-0000-0000-0000BB8D0000}"/>
    <cellStyle name="Note 8 72 2 5 2" xfId="21785" xr:uid="{00000000-0005-0000-0000-0000BC8D0000}"/>
    <cellStyle name="Note 8 72 2 5 2 2" xfId="43073" xr:uid="{00000000-0005-0000-0000-0000BD8D0000}"/>
    <cellStyle name="Note 8 72 2 5 3" xfId="33759" xr:uid="{00000000-0005-0000-0000-0000BE8D0000}"/>
    <cellStyle name="Note 8 72 2 6" xfId="15738" xr:uid="{00000000-0005-0000-0000-0000BF8D0000}"/>
    <cellStyle name="Note 8 72 2 6 2" xfId="27454" xr:uid="{00000000-0005-0000-0000-0000C08D0000}"/>
    <cellStyle name="Note 8 72 2 6 2 2" xfId="48742" xr:uid="{00000000-0005-0000-0000-0000C18D0000}"/>
    <cellStyle name="Note 8 72 2 6 3" xfId="39428" xr:uid="{00000000-0005-0000-0000-0000C28D0000}"/>
    <cellStyle name="Note 8 72 2 7" xfId="18464" xr:uid="{00000000-0005-0000-0000-0000C38D0000}"/>
    <cellStyle name="Note 8 72 3" xfId="7702" xr:uid="{00000000-0005-0000-0000-0000C48D0000}"/>
    <cellStyle name="Note 8 72 3 2" xfId="10315" xr:uid="{00000000-0005-0000-0000-0000C58D0000}"/>
    <cellStyle name="Note 8 72 3 2 2" xfId="22521" xr:uid="{00000000-0005-0000-0000-0000C68D0000}"/>
    <cellStyle name="Note 8 72 3 2 2 2" xfId="43809" xr:uid="{00000000-0005-0000-0000-0000C78D0000}"/>
    <cellStyle name="Note 8 72 3 2 3" xfId="34495" xr:uid="{00000000-0005-0000-0000-0000C88D0000}"/>
    <cellStyle name="Note 8 72 3 3" xfId="20086" xr:uid="{00000000-0005-0000-0000-0000C98D0000}"/>
    <cellStyle name="Note 8 72 3 3 2" xfId="41374" xr:uid="{00000000-0005-0000-0000-0000CA8D0000}"/>
    <cellStyle name="Note 8 72 3 4" xfId="32060" xr:uid="{00000000-0005-0000-0000-0000CB8D0000}"/>
    <cellStyle name="Note 8 72 4" xfId="10673" xr:uid="{00000000-0005-0000-0000-0000CC8D0000}"/>
    <cellStyle name="Note 8 72 4 2" xfId="22879" xr:uid="{00000000-0005-0000-0000-0000CD8D0000}"/>
    <cellStyle name="Note 8 72 4 2 2" xfId="44167" xr:uid="{00000000-0005-0000-0000-0000CE8D0000}"/>
    <cellStyle name="Note 8 72 4 3" xfId="34853" xr:uid="{00000000-0005-0000-0000-0000CF8D0000}"/>
    <cellStyle name="Note 8 72 5" xfId="10958" xr:uid="{00000000-0005-0000-0000-0000D08D0000}"/>
    <cellStyle name="Note 8 72 5 2" xfId="23164" xr:uid="{00000000-0005-0000-0000-0000D18D0000}"/>
    <cellStyle name="Note 8 72 5 2 2" xfId="44452" xr:uid="{00000000-0005-0000-0000-0000D28D0000}"/>
    <cellStyle name="Note 8 72 5 3" xfId="35138" xr:uid="{00000000-0005-0000-0000-0000D38D0000}"/>
    <cellStyle name="Note 8 72 6" xfId="9322" xr:uid="{00000000-0005-0000-0000-0000D48D0000}"/>
    <cellStyle name="Note 8 72 6 2" xfId="21528" xr:uid="{00000000-0005-0000-0000-0000D58D0000}"/>
    <cellStyle name="Note 8 72 6 2 2" xfId="42816" xr:uid="{00000000-0005-0000-0000-0000D68D0000}"/>
    <cellStyle name="Note 8 72 6 3" xfId="33502" xr:uid="{00000000-0005-0000-0000-0000D78D0000}"/>
    <cellStyle name="Note 8 72 7" xfId="15162" xr:uid="{00000000-0005-0000-0000-0000D88D0000}"/>
    <cellStyle name="Note 8 72 7 2" xfId="26878" xr:uid="{00000000-0005-0000-0000-0000D98D0000}"/>
    <cellStyle name="Note 8 72 7 2 2" xfId="48166" xr:uid="{00000000-0005-0000-0000-0000DA8D0000}"/>
    <cellStyle name="Note 8 72 7 3" xfId="38852" xr:uid="{00000000-0005-0000-0000-0000DB8D0000}"/>
    <cellStyle name="Note 8 72 8" xfId="18463" xr:uid="{00000000-0005-0000-0000-0000DC8D0000}"/>
    <cellStyle name="Note 8 73" xfId="6019" xr:uid="{00000000-0005-0000-0000-0000DD8D0000}"/>
    <cellStyle name="Note 8 73 2" xfId="6020" xr:uid="{00000000-0005-0000-0000-0000DE8D0000}"/>
    <cellStyle name="Note 8 73 2 2" xfId="8294" xr:uid="{00000000-0005-0000-0000-0000DF8D0000}"/>
    <cellStyle name="Note 8 73 2 2 2" xfId="10610" xr:uid="{00000000-0005-0000-0000-0000E08D0000}"/>
    <cellStyle name="Note 8 73 2 2 2 2" xfId="22816" xr:uid="{00000000-0005-0000-0000-0000E18D0000}"/>
    <cellStyle name="Note 8 73 2 2 2 2 2" xfId="44104" xr:uid="{00000000-0005-0000-0000-0000E28D0000}"/>
    <cellStyle name="Note 8 73 2 2 2 3" xfId="34790" xr:uid="{00000000-0005-0000-0000-0000E38D0000}"/>
    <cellStyle name="Note 8 73 2 2 3" xfId="20532" xr:uid="{00000000-0005-0000-0000-0000E48D0000}"/>
    <cellStyle name="Note 8 73 2 2 3 2" xfId="41820" xr:uid="{00000000-0005-0000-0000-0000E58D0000}"/>
    <cellStyle name="Note 8 73 2 2 4" xfId="32506" xr:uid="{00000000-0005-0000-0000-0000E68D0000}"/>
    <cellStyle name="Note 8 73 2 3" xfId="10926" xr:uid="{00000000-0005-0000-0000-0000E78D0000}"/>
    <cellStyle name="Note 8 73 2 3 2" xfId="23132" xr:uid="{00000000-0005-0000-0000-0000E88D0000}"/>
    <cellStyle name="Note 8 73 2 3 2 2" xfId="44420" xr:uid="{00000000-0005-0000-0000-0000E98D0000}"/>
    <cellStyle name="Note 8 73 2 3 3" xfId="35106" xr:uid="{00000000-0005-0000-0000-0000EA8D0000}"/>
    <cellStyle name="Note 8 73 2 4" xfId="11209" xr:uid="{00000000-0005-0000-0000-0000EB8D0000}"/>
    <cellStyle name="Note 8 73 2 4 2" xfId="23415" xr:uid="{00000000-0005-0000-0000-0000EC8D0000}"/>
    <cellStyle name="Note 8 73 2 4 2 2" xfId="44703" xr:uid="{00000000-0005-0000-0000-0000ED8D0000}"/>
    <cellStyle name="Note 8 73 2 4 3" xfId="35389" xr:uid="{00000000-0005-0000-0000-0000EE8D0000}"/>
    <cellStyle name="Note 8 73 2 5" xfId="9612" xr:uid="{00000000-0005-0000-0000-0000EF8D0000}"/>
    <cellStyle name="Note 8 73 2 5 2" xfId="21818" xr:uid="{00000000-0005-0000-0000-0000F08D0000}"/>
    <cellStyle name="Note 8 73 2 5 2 2" xfId="43106" xr:uid="{00000000-0005-0000-0000-0000F18D0000}"/>
    <cellStyle name="Note 8 73 2 5 3" xfId="33792" xr:uid="{00000000-0005-0000-0000-0000F28D0000}"/>
    <cellStyle name="Note 8 73 2 6" xfId="15739" xr:uid="{00000000-0005-0000-0000-0000F38D0000}"/>
    <cellStyle name="Note 8 73 2 6 2" xfId="27455" xr:uid="{00000000-0005-0000-0000-0000F48D0000}"/>
    <cellStyle name="Note 8 73 2 6 2 2" xfId="48743" xr:uid="{00000000-0005-0000-0000-0000F58D0000}"/>
    <cellStyle name="Note 8 73 2 6 3" xfId="39429" xr:uid="{00000000-0005-0000-0000-0000F68D0000}"/>
    <cellStyle name="Note 8 73 2 7" xfId="18466" xr:uid="{00000000-0005-0000-0000-0000F78D0000}"/>
    <cellStyle name="Note 8 73 3" xfId="7741" xr:uid="{00000000-0005-0000-0000-0000F88D0000}"/>
    <cellStyle name="Note 8 73 3 2" xfId="10341" xr:uid="{00000000-0005-0000-0000-0000F98D0000}"/>
    <cellStyle name="Note 8 73 3 2 2" xfId="22547" xr:uid="{00000000-0005-0000-0000-0000FA8D0000}"/>
    <cellStyle name="Note 8 73 3 2 2 2" xfId="43835" xr:uid="{00000000-0005-0000-0000-0000FB8D0000}"/>
    <cellStyle name="Note 8 73 3 2 3" xfId="34521" xr:uid="{00000000-0005-0000-0000-0000FC8D0000}"/>
    <cellStyle name="Note 8 73 3 3" xfId="20111" xr:uid="{00000000-0005-0000-0000-0000FD8D0000}"/>
    <cellStyle name="Note 8 73 3 3 2" xfId="41399" xr:uid="{00000000-0005-0000-0000-0000FE8D0000}"/>
    <cellStyle name="Note 8 73 3 4" xfId="32085" xr:uid="{00000000-0005-0000-0000-0000FF8D0000}"/>
    <cellStyle name="Note 8 73 4" xfId="10698" xr:uid="{00000000-0005-0000-0000-0000008E0000}"/>
    <cellStyle name="Note 8 73 4 2" xfId="22904" xr:uid="{00000000-0005-0000-0000-0000018E0000}"/>
    <cellStyle name="Note 8 73 4 2 2" xfId="44192" xr:uid="{00000000-0005-0000-0000-0000028E0000}"/>
    <cellStyle name="Note 8 73 4 3" xfId="34878" xr:uid="{00000000-0005-0000-0000-0000038E0000}"/>
    <cellStyle name="Note 8 73 5" xfId="10983" xr:uid="{00000000-0005-0000-0000-0000048E0000}"/>
    <cellStyle name="Note 8 73 5 2" xfId="23189" xr:uid="{00000000-0005-0000-0000-0000058E0000}"/>
    <cellStyle name="Note 8 73 5 2 2" xfId="44477" xr:uid="{00000000-0005-0000-0000-0000068E0000}"/>
    <cellStyle name="Note 8 73 5 3" xfId="35163" xr:uid="{00000000-0005-0000-0000-0000078E0000}"/>
    <cellStyle name="Note 8 73 6" xfId="9349" xr:uid="{00000000-0005-0000-0000-0000088E0000}"/>
    <cellStyle name="Note 8 73 6 2" xfId="21555" xr:uid="{00000000-0005-0000-0000-0000098E0000}"/>
    <cellStyle name="Note 8 73 6 2 2" xfId="42843" xr:uid="{00000000-0005-0000-0000-00000A8E0000}"/>
    <cellStyle name="Note 8 73 6 3" xfId="33529" xr:uid="{00000000-0005-0000-0000-00000B8E0000}"/>
    <cellStyle name="Note 8 73 7" xfId="15187" xr:uid="{00000000-0005-0000-0000-00000C8E0000}"/>
    <cellStyle name="Note 8 73 7 2" xfId="26903" xr:uid="{00000000-0005-0000-0000-00000D8E0000}"/>
    <cellStyle name="Note 8 73 7 2 2" xfId="48191" xr:uid="{00000000-0005-0000-0000-00000E8E0000}"/>
    <cellStyle name="Note 8 73 7 3" xfId="38877" xr:uid="{00000000-0005-0000-0000-00000F8E0000}"/>
    <cellStyle name="Note 8 73 8" xfId="18465" xr:uid="{00000000-0005-0000-0000-0000108E0000}"/>
    <cellStyle name="Note 8 74" xfId="6021" xr:uid="{00000000-0005-0000-0000-0000118E0000}"/>
    <cellStyle name="Note 8 74 2" xfId="6022" xr:uid="{00000000-0005-0000-0000-0000128E0000}"/>
    <cellStyle name="Note 8 74 2 2" xfId="8295" xr:uid="{00000000-0005-0000-0000-0000138E0000}"/>
    <cellStyle name="Note 8 74 2 2 2" xfId="10589" xr:uid="{00000000-0005-0000-0000-0000148E0000}"/>
    <cellStyle name="Note 8 74 2 2 2 2" xfId="22795" xr:uid="{00000000-0005-0000-0000-0000158E0000}"/>
    <cellStyle name="Note 8 74 2 2 2 2 2" xfId="44083" xr:uid="{00000000-0005-0000-0000-0000168E0000}"/>
    <cellStyle name="Note 8 74 2 2 2 3" xfId="34769" xr:uid="{00000000-0005-0000-0000-0000178E0000}"/>
    <cellStyle name="Note 8 74 2 2 3" xfId="20533" xr:uid="{00000000-0005-0000-0000-0000188E0000}"/>
    <cellStyle name="Note 8 74 2 2 3 2" xfId="41821" xr:uid="{00000000-0005-0000-0000-0000198E0000}"/>
    <cellStyle name="Note 8 74 2 2 4" xfId="32507" xr:uid="{00000000-0005-0000-0000-00001A8E0000}"/>
    <cellStyle name="Note 8 74 2 3" xfId="10906" xr:uid="{00000000-0005-0000-0000-00001B8E0000}"/>
    <cellStyle name="Note 8 74 2 3 2" xfId="23112" xr:uid="{00000000-0005-0000-0000-00001C8E0000}"/>
    <cellStyle name="Note 8 74 2 3 2 2" xfId="44400" xr:uid="{00000000-0005-0000-0000-00001D8E0000}"/>
    <cellStyle name="Note 8 74 2 3 3" xfId="35086" xr:uid="{00000000-0005-0000-0000-00001E8E0000}"/>
    <cellStyle name="Note 8 74 2 4" xfId="11189" xr:uid="{00000000-0005-0000-0000-00001F8E0000}"/>
    <cellStyle name="Note 8 74 2 4 2" xfId="23395" xr:uid="{00000000-0005-0000-0000-0000208E0000}"/>
    <cellStyle name="Note 8 74 2 4 2 2" xfId="44683" xr:uid="{00000000-0005-0000-0000-0000218E0000}"/>
    <cellStyle name="Note 8 74 2 4 3" xfId="35369" xr:uid="{00000000-0005-0000-0000-0000228E0000}"/>
    <cellStyle name="Note 8 74 2 5" xfId="9586" xr:uid="{00000000-0005-0000-0000-0000238E0000}"/>
    <cellStyle name="Note 8 74 2 5 2" xfId="21792" xr:uid="{00000000-0005-0000-0000-0000248E0000}"/>
    <cellStyle name="Note 8 74 2 5 2 2" xfId="43080" xr:uid="{00000000-0005-0000-0000-0000258E0000}"/>
    <cellStyle name="Note 8 74 2 5 3" xfId="33766" xr:uid="{00000000-0005-0000-0000-0000268E0000}"/>
    <cellStyle name="Note 8 74 2 6" xfId="15740" xr:uid="{00000000-0005-0000-0000-0000278E0000}"/>
    <cellStyle name="Note 8 74 2 6 2" xfId="27456" xr:uid="{00000000-0005-0000-0000-0000288E0000}"/>
    <cellStyle name="Note 8 74 2 6 2 2" xfId="48744" xr:uid="{00000000-0005-0000-0000-0000298E0000}"/>
    <cellStyle name="Note 8 74 2 6 3" xfId="39430" xr:uid="{00000000-0005-0000-0000-00002A8E0000}"/>
    <cellStyle name="Note 8 74 2 7" xfId="18468" xr:uid="{00000000-0005-0000-0000-00002B8E0000}"/>
    <cellStyle name="Note 8 74 3" xfId="7709" xr:uid="{00000000-0005-0000-0000-00002C8E0000}"/>
    <cellStyle name="Note 8 74 3 2" xfId="10320" xr:uid="{00000000-0005-0000-0000-00002D8E0000}"/>
    <cellStyle name="Note 8 74 3 2 2" xfId="22526" xr:uid="{00000000-0005-0000-0000-00002E8E0000}"/>
    <cellStyle name="Note 8 74 3 2 2 2" xfId="43814" xr:uid="{00000000-0005-0000-0000-00002F8E0000}"/>
    <cellStyle name="Note 8 74 3 2 3" xfId="34500" xr:uid="{00000000-0005-0000-0000-0000308E0000}"/>
    <cellStyle name="Note 8 74 3 3" xfId="20091" xr:uid="{00000000-0005-0000-0000-0000318E0000}"/>
    <cellStyle name="Note 8 74 3 3 2" xfId="41379" xr:uid="{00000000-0005-0000-0000-0000328E0000}"/>
    <cellStyle name="Note 8 74 3 4" xfId="32065" xr:uid="{00000000-0005-0000-0000-0000338E0000}"/>
    <cellStyle name="Note 8 74 4" xfId="10678" xr:uid="{00000000-0005-0000-0000-0000348E0000}"/>
    <cellStyle name="Note 8 74 4 2" xfId="22884" xr:uid="{00000000-0005-0000-0000-0000358E0000}"/>
    <cellStyle name="Note 8 74 4 2 2" xfId="44172" xr:uid="{00000000-0005-0000-0000-0000368E0000}"/>
    <cellStyle name="Note 8 74 4 3" xfId="34858" xr:uid="{00000000-0005-0000-0000-0000378E0000}"/>
    <cellStyle name="Note 8 74 5" xfId="10963" xr:uid="{00000000-0005-0000-0000-0000388E0000}"/>
    <cellStyle name="Note 8 74 5 2" xfId="23169" xr:uid="{00000000-0005-0000-0000-0000398E0000}"/>
    <cellStyle name="Note 8 74 5 2 2" xfId="44457" xr:uid="{00000000-0005-0000-0000-00003A8E0000}"/>
    <cellStyle name="Note 8 74 5 3" xfId="35143" xr:uid="{00000000-0005-0000-0000-00003B8E0000}"/>
    <cellStyle name="Note 8 74 6" xfId="9327" xr:uid="{00000000-0005-0000-0000-00003C8E0000}"/>
    <cellStyle name="Note 8 74 6 2" xfId="21533" xr:uid="{00000000-0005-0000-0000-00003D8E0000}"/>
    <cellStyle name="Note 8 74 6 2 2" xfId="42821" xr:uid="{00000000-0005-0000-0000-00003E8E0000}"/>
    <cellStyle name="Note 8 74 6 3" xfId="33507" xr:uid="{00000000-0005-0000-0000-00003F8E0000}"/>
    <cellStyle name="Note 8 74 7" xfId="15167" xr:uid="{00000000-0005-0000-0000-0000408E0000}"/>
    <cellStyle name="Note 8 74 7 2" xfId="26883" xr:uid="{00000000-0005-0000-0000-0000418E0000}"/>
    <cellStyle name="Note 8 74 7 2 2" xfId="48171" xr:uid="{00000000-0005-0000-0000-0000428E0000}"/>
    <cellStyle name="Note 8 74 7 3" xfId="38857" xr:uid="{00000000-0005-0000-0000-0000438E0000}"/>
    <cellStyle name="Note 8 74 8" xfId="18467" xr:uid="{00000000-0005-0000-0000-0000448E0000}"/>
    <cellStyle name="Note 8 75" xfId="6023" xr:uid="{00000000-0005-0000-0000-0000458E0000}"/>
    <cellStyle name="Note 8 75 2" xfId="6024" xr:uid="{00000000-0005-0000-0000-0000468E0000}"/>
    <cellStyle name="Note 8 75 2 2" xfId="8296" xr:uid="{00000000-0005-0000-0000-0000478E0000}"/>
    <cellStyle name="Note 8 75 2 2 2" xfId="10580" xr:uid="{00000000-0005-0000-0000-0000488E0000}"/>
    <cellStyle name="Note 8 75 2 2 2 2" xfId="22786" xr:uid="{00000000-0005-0000-0000-0000498E0000}"/>
    <cellStyle name="Note 8 75 2 2 2 2 2" xfId="44074" xr:uid="{00000000-0005-0000-0000-00004A8E0000}"/>
    <cellStyle name="Note 8 75 2 2 2 3" xfId="34760" xr:uid="{00000000-0005-0000-0000-00004B8E0000}"/>
    <cellStyle name="Note 8 75 2 2 3" xfId="20534" xr:uid="{00000000-0005-0000-0000-00004C8E0000}"/>
    <cellStyle name="Note 8 75 2 2 3 2" xfId="41822" xr:uid="{00000000-0005-0000-0000-00004D8E0000}"/>
    <cellStyle name="Note 8 75 2 2 4" xfId="32508" xr:uid="{00000000-0005-0000-0000-00004E8E0000}"/>
    <cellStyle name="Note 8 75 2 3" xfId="10897" xr:uid="{00000000-0005-0000-0000-00004F8E0000}"/>
    <cellStyle name="Note 8 75 2 3 2" xfId="23103" xr:uid="{00000000-0005-0000-0000-0000508E0000}"/>
    <cellStyle name="Note 8 75 2 3 2 2" xfId="44391" xr:uid="{00000000-0005-0000-0000-0000518E0000}"/>
    <cellStyle name="Note 8 75 2 3 3" xfId="35077" xr:uid="{00000000-0005-0000-0000-0000528E0000}"/>
    <cellStyle name="Note 8 75 2 4" xfId="11180" xr:uid="{00000000-0005-0000-0000-0000538E0000}"/>
    <cellStyle name="Note 8 75 2 4 2" xfId="23386" xr:uid="{00000000-0005-0000-0000-0000548E0000}"/>
    <cellStyle name="Note 8 75 2 4 2 2" xfId="44674" xr:uid="{00000000-0005-0000-0000-0000558E0000}"/>
    <cellStyle name="Note 8 75 2 4 3" xfId="35360" xr:uid="{00000000-0005-0000-0000-0000568E0000}"/>
    <cellStyle name="Note 8 75 2 5" xfId="9575" xr:uid="{00000000-0005-0000-0000-0000578E0000}"/>
    <cellStyle name="Note 8 75 2 5 2" xfId="21781" xr:uid="{00000000-0005-0000-0000-0000588E0000}"/>
    <cellStyle name="Note 8 75 2 5 2 2" xfId="43069" xr:uid="{00000000-0005-0000-0000-0000598E0000}"/>
    <cellStyle name="Note 8 75 2 5 3" xfId="33755" xr:uid="{00000000-0005-0000-0000-00005A8E0000}"/>
    <cellStyle name="Note 8 75 2 6" xfId="15741" xr:uid="{00000000-0005-0000-0000-00005B8E0000}"/>
    <cellStyle name="Note 8 75 2 6 2" xfId="27457" xr:uid="{00000000-0005-0000-0000-00005C8E0000}"/>
    <cellStyle name="Note 8 75 2 6 2 2" xfId="48745" xr:uid="{00000000-0005-0000-0000-00005D8E0000}"/>
    <cellStyle name="Note 8 75 2 6 3" xfId="39431" xr:uid="{00000000-0005-0000-0000-00005E8E0000}"/>
    <cellStyle name="Note 8 75 2 7" xfId="18470" xr:uid="{00000000-0005-0000-0000-00005F8E0000}"/>
    <cellStyle name="Note 8 75 3" xfId="7695" xr:uid="{00000000-0005-0000-0000-0000608E0000}"/>
    <cellStyle name="Note 8 75 3 2" xfId="10311" xr:uid="{00000000-0005-0000-0000-0000618E0000}"/>
    <cellStyle name="Note 8 75 3 2 2" xfId="22517" xr:uid="{00000000-0005-0000-0000-0000628E0000}"/>
    <cellStyle name="Note 8 75 3 2 2 2" xfId="43805" xr:uid="{00000000-0005-0000-0000-0000638E0000}"/>
    <cellStyle name="Note 8 75 3 2 3" xfId="34491" xr:uid="{00000000-0005-0000-0000-0000648E0000}"/>
    <cellStyle name="Note 8 75 3 3" xfId="20082" xr:uid="{00000000-0005-0000-0000-0000658E0000}"/>
    <cellStyle name="Note 8 75 3 3 2" xfId="41370" xr:uid="{00000000-0005-0000-0000-0000668E0000}"/>
    <cellStyle name="Note 8 75 3 4" xfId="32056" xr:uid="{00000000-0005-0000-0000-0000678E0000}"/>
    <cellStyle name="Note 8 75 4" xfId="10669" xr:uid="{00000000-0005-0000-0000-0000688E0000}"/>
    <cellStyle name="Note 8 75 4 2" xfId="22875" xr:uid="{00000000-0005-0000-0000-0000698E0000}"/>
    <cellStyle name="Note 8 75 4 2 2" xfId="44163" xr:uid="{00000000-0005-0000-0000-00006A8E0000}"/>
    <cellStyle name="Note 8 75 4 3" xfId="34849" xr:uid="{00000000-0005-0000-0000-00006B8E0000}"/>
    <cellStyle name="Note 8 75 5" xfId="10954" xr:uid="{00000000-0005-0000-0000-00006C8E0000}"/>
    <cellStyle name="Note 8 75 5 2" xfId="23160" xr:uid="{00000000-0005-0000-0000-00006D8E0000}"/>
    <cellStyle name="Note 8 75 5 2 2" xfId="44448" xr:uid="{00000000-0005-0000-0000-00006E8E0000}"/>
    <cellStyle name="Note 8 75 5 3" xfId="35134" xr:uid="{00000000-0005-0000-0000-00006F8E0000}"/>
    <cellStyle name="Note 8 75 6" xfId="9318" xr:uid="{00000000-0005-0000-0000-0000708E0000}"/>
    <cellStyle name="Note 8 75 6 2" xfId="21524" xr:uid="{00000000-0005-0000-0000-0000718E0000}"/>
    <cellStyle name="Note 8 75 6 2 2" xfId="42812" xr:uid="{00000000-0005-0000-0000-0000728E0000}"/>
    <cellStyle name="Note 8 75 6 3" xfId="33498" xr:uid="{00000000-0005-0000-0000-0000738E0000}"/>
    <cellStyle name="Note 8 75 7" xfId="15158" xr:uid="{00000000-0005-0000-0000-0000748E0000}"/>
    <cellStyle name="Note 8 75 7 2" xfId="26874" xr:uid="{00000000-0005-0000-0000-0000758E0000}"/>
    <cellStyle name="Note 8 75 7 2 2" xfId="48162" xr:uid="{00000000-0005-0000-0000-0000768E0000}"/>
    <cellStyle name="Note 8 75 7 3" xfId="38848" xr:uid="{00000000-0005-0000-0000-0000778E0000}"/>
    <cellStyle name="Note 8 75 8" xfId="18469" xr:uid="{00000000-0005-0000-0000-0000788E0000}"/>
    <cellStyle name="Note 8 76" xfId="6025" xr:uid="{00000000-0005-0000-0000-0000798E0000}"/>
    <cellStyle name="Note 8 76 2" xfId="6026" xr:uid="{00000000-0005-0000-0000-00007A8E0000}"/>
    <cellStyle name="Note 8 76 2 2" xfId="8297" xr:uid="{00000000-0005-0000-0000-00007B8E0000}"/>
    <cellStyle name="Note 8 76 2 2 2" xfId="10614" xr:uid="{00000000-0005-0000-0000-00007C8E0000}"/>
    <cellStyle name="Note 8 76 2 2 2 2" xfId="22820" xr:uid="{00000000-0005-0000-0000-00007D8E0000}"/>
    <cellStyle name="Note 8 76 2 2 2 2 2" xfId="44108" xr:uid="{00000000-0005-0000-0000-00007E8E0000}"/>
    <cellStyle name="Note 8 76 2 2 2 3" xfId="34794" xr:uid="{00000000-0005-0000-0000-00007F8E0000}"/>
    <cellStyle name="Note 8 76 2 2 3" xfId="20535" xr:uid="{00000000-0005-0000-0000-0000808E0000}"/>
    <cellStyle name="Note 8 76 2 2 3 2" xfId="41823" xr:uid="{00000000-0005-0000-0000-0000818E0000}"/>
    <cellStyle name="Note 8 76 2 2 4" xfId="32509" xr:uid="{00000000-0005-0000-0000-0000828E0000}"/>
    <cellStyle name="Note 8 76 2 3" xfId="10930" xr:uid="{00000000-0005-0000-0000-0000838E0000}"/>
    <cellStyle name="Note 8 76 2 3 2" xfId="23136" xr:uid="{00000000-0005-0000-0000-0000848E0000}"/>
    <cellStyle name="Note 8 76 2 3 2 2" xfId="44424" xr:uid="{00000000-0005-0000-0000-0000858E0000}"/>
    <cellStyle name="Note 8 76 2 3 3" xfId="35110" xr:uid="{00000000-0005-0000-0000-0000868E0000}"/>
    <cellStyle name="Note 8 76 2 4" xfId="11213" xr:uid="{00000000-0005-0000-0000-0000878E0000}"/>
    <cellStyle name="Note 8 76 2 4 2" xfId="23419" xr:uid="{00000000-0005-0000-0000-0000888E0000}"/>
    <cellStyle name="Note 8 76 2 4 2 2" xfId="44707" xr:uid="{00000000-0005-0000-0000-0000898E0000}"/>
    <cellStyle name="Note 8 76 2 4 3" xfId="35393" xr:uid="{00000000-0005-0000-0000-00008A8E0000}"/>
    <cellStyle name="Note 8 76 2 5" xfId="9616" xr:uid="{00000000-0005-0000-0000-00008B8E0000}"/>
    <cellStyle name="Note 8 76 2 5 2" xfId="21822" xr:uid="{00000000-0005-0000-0000-00008C8E0000}"/>
    <cellStyle name="Note 8 76 2 5 2 2" xfId="43110" xr:uid="{00000000-0005-0000-0000-00008D8E0000}"/>
    <cellStyle name="Note 8 76 2 5 3" xfId="33796" xr:uid="{00000000-0005-0000-0000-00008E8E0000}"/>
    <cellStyle name="Note 8 76 2 6" xfId="15742" xr:uid="{00000000-0005-0000-0000-00008F8E0000}"/>
    <cellStyle name="Note 8 76 2 6 2" xfId="27458" xr:uid="{00000000-0005-0000-0000-0000908E0000}"/>
    <cellStyle name="Note 8 76 2 6 2 2" xfId="48746" xr:uid="{00000000-0005-0000-0000-0000918E0000}"/>
    <cellStyle name="Note 8 76 2 6 3" xfId="39432" xr:uid="{00000000-0005-0000-0000-0000928E0000}"/>
    <cellStyle name="Note 8 76 2 7" xfId="18472" xr:uid="{00000000-0005-0000-0000-0000938E0000}"/>
    <cellStyle name="Note 8 76 3" xfId="7745" xr:uid="{00000000-0005-0000-0000-0000948E0000}"/>
    <cellStyle name="Note 8 76 3 2" xfId="10345" xr:uid="{00000000-0005-0000-0000-0000958E0000}"/>
    <cellStyle name="Note 8 76 3 2 2" xfId="22551" xr:uid="{00000000-0005-0000-0000-0000968E0000}"/>
    <cellStyle name="Note 8 76 3 2 2 2" xfId="43839" xr:uid="{00000000-0005-0000-0000-0000978E0000}"/>
    <cellStyle name="Note 8 76 3 2 3" xfId="34525" xr:uid="{00000000-0005-0000-0000-0000988E0000}"/>
    <cellStyle name="Note 8 76 3 3" xfId="20115" xr:uid="{00000000-0005-0000-0000-0000998E0000}"/>
    <cellStyle name="Note 8 76 3 3 2" xfId="41403" xr:uid="{00000000-0005-0000-0000-00009A8E0000}"/>
    <cellStyle name="Note 8 76 3 4" xfId="32089" xr:uid="{00000000-0005-0000-0000-00009B8E0000}"/>
    <cellStyle name="Note 8 76 4" xfId="10702" xr:uid="{00000000-0005-0000-0000-00009C8E0000}"/>
    <cellStyle name="Note 8 76 4 2" xfId="22908" xr:uid="{00000000-0005-0000-0000-00009D8E0000}"/>
    <cellStyle name="Note 8 76 4 2 2" xfId="44196" xr:uid="{00000000-0005-0000-0000-00009E8E0000}"/>
    <cellStyle name="Note 8 76 4 3" xfId="34882" xr:uid="{00000000-0005-0000-0000-00009F8E0000}"/>
    <cellStyle name="Note 8 76 5" xfId="10987" xr:uid="{00000000-0005-0000-0000-0000A08E0000}"/>
    <cellStyle name="Note 8 76 5 2" xfId="23193" xr:uid="{00000000-0005-0000-0000-0000A18E0000}"/>
    <cellStyle name="Note 8 76 5 2 2" xfId="44481" xr:uid="{00000000-0005-0000-0000-0000A28E0000}"/>
    <cellStyle name="Note 8 76 5 3" xfId="35167" xr:uid="{00000000-0005-0000-0000-0000A38E0000}"/>
    <cellStyle name="Note 8 76 6" xfId="9353" xr:uid="{00000000-0005-0000-0000-0000A48E0000}"/>
    <cellStyle name="Note 8 76 6 2" xfId="21559" xr:uid="{00000000-0005-0000-0000-0000A58E0000}"/>
    <cellStyle name="Note 8 76 6 2 2" xfId="42847" xr:uid="{00000000-0005-0000-0000-0000A68E0000}"/>
    <cellStyle name="Note 8 76 6 3" xfId="33533" xr:uid="{00000000-0005-0000-0000-0000A78E0000}"/>
    <cellStyle name="Note 8 76 7" xfId="15191" xr:uid="{00000000-0005-0000-0000-0000A88E0000}"/>
    <cellStyle name="Note 8 76 7 2" xfId="26907" xr:uid="{00000000-0005-0000-0000-0000A98E0000}"/>
    <cellStyle name="Note 8 76 7 2 2" xfId="48195" xr:uid="{00000000-0005-0000-0000-0000AA8E0000}"/>
    <cellStyle name="Note 8 76 7 3" xfId="38881" xr:uid="{00000000-0005-0000-0000-0000AB8E0000}"/>
    <cellStyle name="Note 8 76 8" xfId="18471" xr:uid="{00000000-0005-0000-0000-0000AC8E0000}"/>
    <cellStyle name="Note 8 77" xfId="6027" xr:uid="{00000000-0005-0000-0000-0000AD8E0000}"/>
    <cellStyle name="Note 8 77 2" xfId="6028" xr:uid="{00000000-0005-0000-0000-0000AE8E0000}"/>
    <cellStyle name="Note 8 77 2 2" xfId="8298" xr:uid="{00000000-0005-0000-0000-0000AF8E0000}"/>
    <cellStyle name="Note 8 77 2 2 2" xfId="10582" xr:uid="{00000000-0005-0000-0000-0000B08E0000}"/>
    <cellStyle name="Note 8 77 2 2 2 2" xfId="22788" xr:uid="{00000000-0005-0000-0000-0000B18E0000}"/>
    <cellStyle name="Note 8 77 2 2 2 2 2" xfId="44076" xr:uid="{00000000-0005-0000-0000-0000B28E0000}"/>
    <cellStyle name="Note 8 77 2 2 2 3" xfId="34762" xr:uid="{00000000-0005-0000-0000-0000B38E0000}"/>
    <cellStyle name="Note 8 77 2 2 3" xfId="20536" xr:uid="{00000000-0005-0000-0000-0000B48E0000}"/>
    <cellStyle name="Note 8 77 2 2 3 2" xfId="41824" xr:uid="{00000000-0005-0000-0000-0000B58E0000}"/>
    <cellStyle name="Note 8 77 2 2 4" xfId="32510" xr:uid="{00000000-0005-0000-0000-0000B68E0000}"/>
    <cellStyle name="Note 8 77 2 3" xfId="10899" xr:uid="{00000000-0005-0000-0000-0000B78E0000}"/>
    <cellStyle name="Note 8 77 2 3 2" xfId="23105" xr:uid="{00000000-0005-0000-0000-0000B88E0000}"/>
    <cellStyle name="Note 8 77 2 3 2 2" xfId="44393" xr:uid="{00000000-0005-0000-0000-0000B98E0000}"/>
    <cellStyle name="Note 8 77 2 3 3" xfId="35079" xr:uid="{00000000-0005-0000-0000-0000BA8E0000}"/>
    <cellStyle name="Note 8 77 2 4" xfId="11182" xr:uid="{00000000-0005-0000-0000-0000BB8E0000}"/>
    <cellStyle name="Note 8 77 2 4 2" xfId="23388" xr:uid="{00000000-0005-0000-0000-0000BC8E0000}"/>
    <cellStyle name="Note 8 77 2 4 2 2" xfId="44676" xr:uid="{00000000-0005-0000-0000-0000BD8E0000}"/>
    <cellStyle name="Note 8 77 2 4 3" xfId="35362" xr:uid="{00000000-0005-0000-0000-0000BE8E0000}"/>
    <cellStyle name="Note 8 77 2 5" xfId="9577" xr:uid="{00000000-0005-0000-0000-0000BF8E0000}"/>
    <cellStyle name="Note 8 77 2 5 2" xfId="21783" xr:uid="{00000000-0005-0000-0000-0000C08E0000}"/>
    <cellStyle name="Note 8 77 2 5 2 2" xfId="43071" xr:uid="{00000000-0005-0000-0000-0000C18E0000}"/>
    <cellStyle name="Note 8 77 2 5 3" xfId="33757" xr:uid="{00000000-0005-0000-0000-0000C28E0000}"/>
    <cellStyle name="Note 8 77 2 6" xfId="15743" xr:uid="{00000000-0005-0000-0000-0000C38E0000}"/>
    <cellStyle name="Note 8 77 2 6 2" xfId="27459" xr:uid="{00000000-0005-0000-0000-0000C48E0000}"/>
    <cellStyle name="Note 8 77 2 6 2 2" xfId="48747" xr:uid="{00000000-0005-0000-0000-0000C58E0000}"/>
    <cellStyle name="Note 8 77 2 6 3" xfId="39433" xr:uid="{00000000-0005-0000-0000-0000C68E0000}"/>
    <cellStyle name="Note 8 77 2 7" xfId="18474" xr:uid="{00000000-0005-0000-0000-0000C78E0000}"/>
    <cellStyle name="Note 8 77 3" xfId="7699" xr:uid="{00000000-0005-0000-0000-0000C88E0000}"/>
    <cellStyle name="Note 8 77 3 2" xfId="10313" xr:uid="{00000000-0005-0000-0000-0000C98E0000}"/>
    <cellStyle name="Note 8 77 3 2 2" xfId="22519" xr:uid="{00000000-0005-0000-0000-0000CA8E0000}"/>
    <cellStyle name="Note 8 77 3 2 2 2" xfId="43807" xr:uid="{00000000-0005-0000-0000-0000CB8E0000}"/>
    <cellStyle name="Note 8 77 3 2 3" xfId="34493" xr:uid="{00000000-0005-0000-0000-0000CC8E0000}"/>
    <cellStyle name="Note 8 77 3 3" xfId="20084" xr:uid="{00000000-0005-0000-0000-0000CD8E0000}"/>
    <cellStyle name="Note 8 77 3 3 2" xfId="41372" xr:uid="{00000000-0005-0000-0000-0000CE8E0000}"/>
    <cellStyle name="Note 8 77 3 4" xfId="32058" xr:uid="{00000000-0005-0000-0000-0000CF8E0000}"/>
    <cellStyle name="Note 8 77 4" xfId="10671" xr:uid="{00000000-0005-0000-0000-0000D08E0000}"/>
    <cellStyle name="Note 8 77 4 2" xfId="22877" xr:uid="{00000000-0005-0000-0000-0000D18E0000}"/>
    <cellStyle name="Note 8 77 4 2 2" xfId="44165" xr:uid="{00000000-0005-0000-0000-0000D28E0000}"/>
    <cellStyle name="Note 8 77 4 3" xfId="34851" xr:uid="{00000000-0005-0000-0000-0000D38E0000}"/>
    <cellStyle name="Note 8 77 5" xfId="10956" xr:uid="{00000000-0005-0000-0000-0000D48E0000}"/>
    <cellStyle name="Note 8 77 5 2" xfId="23162" xr:uid="{00000000-0005-0000-0000-0000D58E0000}"/>
    <cellStyle name="Note 8 77 5 2 2" xfId="44450" xr:uid="{00000000-0005-0000-0000-0000D68E0000}"/>
    <cellStyle name="Note 8 77 5 3" xfId="35136" xr:uid="{00000000-0005-0000-0000-0000D78E0000}"/>
    <cellStyle name="Note 8 77 6" xfId="9320" xr:uid="{00000000-0005-0000-0000-0000D88E0000}"/>
    <cellStyle name="Note 8 77 6 2" xfId="21526" xr:uid="{00000000-0005-0000-0000-0000D98E0000}"/>
    <cellStyle name="Note 8 77 6 2 2" xfId="42814" xr:uid="{00000000-0005-0000-0000-0000DA8E0000}"/>
    <cellStyle name="Note 8 77 6 3" xfId="33500" xr:uid="{00000000-0005-0000-0000-0000DB8E0000}"/>
    <cellStyle name="Note 8 77 7" xfId="15160" xr:uid="{00000000-0005-0000-0000-0000DC8E0000}"/>
    <cellStyle name="Note 8 77 7 2" xfId="26876" xr:uid="{00000000-0005-0000-0000-0000DD8E0000}"/>
    <cellStyle name="Note 8 77 7 2 2" xfId="48164" xr:uid="{00000000-0005-0000-0000-0000DE8E0000}"/>
    <cellStyle name="Note 8 77 7 3" xfId="38850" xr:uid="{00000000-0005-0000-0000-0000DF8E0000}"/>
    <cellStyle name="Note 8 77 8" xfId="18473" xr:uid="{00000000-0005-0000-0000-0000E08E0000}"/>
    <cellStyle name="Note 8 78" xfId="6029" xr:uid="{00000000-0005-0000-0000-0000E18E0000}"/>
    <cellStyle name="Note 8 78 2" xfId="6030" xr:uid="{00000000-0005-0000-0000-0000E28E0000}"/>
    <cellStyle name="Note 8 78 2 2" xfId="8299" xr:uid="{00000000-0005-0000-0000-0000E38E0000}"/>
    <cellStyle name="Note 8 78 2 2 2" xfId="10570" xr:uid="{00000000-0005-0000-0000-0000E48E0000}"/>
    <cellStyle name="Note 8 78 2 2 2 2" xfId="22776" xr:uid="{00000000-0005-0000-0000-0000E58E0000}"/>
    <cellStyle name="Note 8 78 2 2 2 2 2" xfId="44064" xr:uid="{00000000-0005-0000-0000-0000E68E0000}"/>
    <cellStyle name="Note 8 78 2 2 2 3" xfId="34750" xr:uid="{00000000-0005-0000-0000-0000E78E0000}"/>
    <cellStyle name="Note 8 78 2 2 3" xfId="20537" xr:uid="{00000000-0005-0000-0000-0000E88E0000}"/>
    <cellStyle name="Note 8 78 2 2 3 2" xfId="41825" xr:uid="{00000000-0005-0000-0000-0000E98E0000}"/>
    <cellStyle name="Note 8 78 2 2 4" xfId="32511" xr:uid="{00000000-0005-0000-0000-0000EA8E0000}"/>
    <cellStyle name="Note 8 78 2 3" xfId="10887" xr:uid="{00000000-0005-0000-0000-0000EB8E0000}"/>
    <cellStyle name="Note 8 78 2 3 2" xfId="23093" xr:uid="{00000000-0005-0000-0000-0000EC8E0000}"/>
    <cellStyle name="Note 8 78 2 3 2 2" xfId="44381" xr:uid="{00000000-0005-0000-0000-0000ED8E0000}"/>
    <cellStyle name="Note 8 78 2 3 3" xfId="35067" xr:uid="{00000000-0005-0000-0000-0000EE8E0000}"/>
    <cellStyle name="Note 8 78 2 4" xfId="11170" xr:uid="{00000000-0005-0000-0000-0000EF8E0000}"/>
    <cellStyle name="Note 8 78 2 4 2" xfId="23376" xr:uid="{00000000-0005-0000-0000-0000F08E0000}"/>
    <cellStyle name="Note 8 78 2 4 2 2" xfId="44664" xr:uid="{00000000-0005-0000-0000-0000F18E0000}"/>
    <cellStyle name="Note 8 78 2 4 3" xfId="35350" xr:uid="{00000000-0005-0000-0000-0000F28E0000}"/>
    <cellStyle name="Note 8 78 2 5" xfId="9565" xr:uid="{00000000-0005-0000-0000-0000F38E0000}"/>
    <cellStyle name="Note 8 78 2 5 2" xfId="21771" xr:uid="{00000000-0005-0000-0000-0000F48E0000}"/>
    <cellStyle name="Note 8 78 2 5 2 2" xfId="43059" xr:uid="{00000000-0005-0000-0000-0000F58E0000}"/>
    <cellStyle name="Note 8 78 2 5 3" xfId="33745" xr:uid="{00000000-0005-0000-0000-0000F68E0000}"/>
    <cellStyle name="Note 8 78 2 6" xfId="15744" xr:uid="{00000000-0005-0000-0000-0000F78E0000}"/>
    <cellStyle name="Note 8 78 2 6 2" xfId="27460" xr:uid="{00000000-0005-0000-0000-0000F88E0000}"/>
    <cellStyle name="Note 8 78 2 6 2 2" xfId="48748" xr:uid="{00000000-0005-0000-0000-0000F98E0000}"/>
    <cellStyle name="Note 8 78 2 6 3" xfId="39434" xr:uid="{00000000-0005-0000-0000-0000FA8E0000}"/>
    <cellStyle name="Note 8 78 2 7" xfId="18476" xr:uid="{00000000-0005-0000-0000-0000FB8E0000}"/>
    <cellStyle name="Note 8 78 3" xfId="7680" xr:uid="{00000000-0005-0000-0000-0000FC8E0000}"/>
    <cellStyle name="Note 8 78 3 2" xfId="10300" xr:uid="{00000000-0005-0000-0000-0000FD8E0000}"/>
    <cellStyle name="Note 8 78 3 2 2" xfId="22506" xr:uid="{00000000-0005-0000-0000-0000FE8E0000}"/>
    <cellStyle name="Note 8 78 3 2 2 2" xfId="43794" xr:uid="{00000000-0005-0000-0000-0000FF8E0000}"/>
    <cellStyle name="Note 8 78 3 2 3" xfId="34480" xr:uid="{00000000-0005-0000-0000-0000008F0000}"/>
    <cellStyle name="Note 8 78 3 3" xfId="20072" xr:uid="{00000000-0005-0000-0000-0000018F0000}"/>
    <cellStyle name="Note 8 78 3 3 2" xfId="41360" xr:uid="{00000000-0005-0000-0000-0000028F0000}"/>
    <cellStyle name="Note 8 78 3 4" xfId="32046" xr:uid="{00000000-0005-0000-0000-0000038F0000}"/>
    <cellStyle name="Note 8 78 4" xfId="10659" xr:uid="{00000000-0005-0000-0000-0000048F0000}"/>
    <cellStyle name="Note 8 78 4 2" xfId="22865" xr:uid="{00000000-0005-0000-0000-0000058F0000}"/>
    <cellStyle name="Note 8 78 4 2 2" xfId="44153" xr:uid="{00000000-0005-0000-0000-0000068F0000}"/>
    <cellStyle name="Note 8 78 4 3" xfId="34839" xr:uid="{00000000-0005-0000-0000-0000078F0000}"/>
    <cellStyle name="Note 8 78 5" xfId="10944" xr:uid="{00000000-0005-0000-0000-0000088F0000}"/>
    <cellStyle name="Note 8 78 5 2" xfId="23150" xr:uid="{00000000-0005-0000-0000-0000098F0000}"/>
    <cellStyle name="Note 8 78 5 2 2" xfId="44438" xr:uid="{00000000-0005-0000-0000-00000A8F0000}"/>
    <cellStyle name="Note 8 78 5 3" xfId="35124" xr:uid="{00000000-0005-0000-0000-00000B8F0000}"/>
    <cellStyle name="Note 8 78 6" xfId="9306" xr:uid="{00000000-0005-0000-0000-00000C8F0000}"/>
    <cellStyle name="Note 8 78 6 2" xfId="21512" xr:uid="{00000000-0005-0000-0000-00000D8F0000}"/>
    <cellStyle name="Note 8 78 6 2 2" xfId="42800" xr:uid="{00000000-0005-0000-0000-00000E8F0000}"/>
    <cellStyle name="Note 8 78 6 3" xfId="33486" xr:uid="{00000000-0005-0000-0000-00000F8F0000}"/>
    <cellStyle name="Note 8 78 7" xfId="15148" xr:uid="{00000000-0005-0000-0000-0000108F0000}"/>
    <cellStyle name="Note 8 78 7 2" xfId="26864" xr:uid="{00000000-0005-0000-0000-0000118F0000}"/>
    <cellStyle name="Note 8 78 7 2 2" xfId="48152" xr:uid="{00000000-0005-0000-0000-0000128F0000}"/>
    <cellStyle name="Note 8 78 7 3" xfId="38838" xr:uid="{00000000-0005-0000-0000-0000138F0000}"/>
    <cellStyle name="Note 8 78 8" xfId="18475" xr:uid="{00000000-0005-0000-0000-0000148F0000}"/>
    <cellStyle name="Note 8 79" xfId="6031" xr:uid="{00000000-0005-0000-0000-0000158F0000}"/>
    <cellStyle name="Note 8 79 2" xfId="6032" xr:uid="{00000000-0005-0000-0000-0000168F0000}"/>
    <cellStyle name="Note 8 79 2 2" xfId="8300" xr:uid="{00000000-0005-0000-0000-0000178F0000}"/>
    <cellStyle name="Note 8 79 2 2 2" xfId="10613" xr:uid="{00000000-0005-0000-0000-0000188F0000}"/>
    <cellStyle name="Note 8 79 2 2 2 2" xfId="22819" xr:uid="{00000000-0005-0000-0000-0000198F0000}"/>
    <cellStyle name="Note 8 79 2 2 2 2 2" xfId="44107" xr:uid="{00000000-0005-0000-0000-00001A8F0000}"/>
    <cellStyle name="Note 8 79 2 2 2 3" xfId="34793" xr:uid="{00000000-0005-0000-0000-00001B8F0000}"/>
    <cellStyle name="Note 8 79 2 2 3" xfId="20538" xr:uid="{00000000-0005-0000-0000-00001C8F0000}"/>
    <cellStyle name="Note 8 79 2 2 3 2" xfId="41826" xr:uid="{00000000-0005-0000-0000-00001D8F0000}"/>
    <cellStyle name="Note 8 79 2 2 4" xfId="32512" xr:uid="{00000000-0005-0000-0000-00001E8F0000}"/>
    <cellStyle name="Note 8 79 2 3" xfId="10929" xr:uid="{00000000-0005-0000-0000-00001F8F0000}"/>
    <cellStyle name="Note 8 79 2 3 2" xfId="23135" xr:uid="{00000000-0005-0000-0000-0000208F0000}"/>
    <cellStyle name="Note 8 79 2 3 2 2" xfId="44423" xr:uid="{00000000-0005-0000-0000-0000218F0000}"/>
    <cellStyle name="Note 8 79 2 3 3" xfId="35109" xr:uid="{00000000-0005-0000-0000-0000228F0000}"/>
    <cellStyle name="Note 8 79 2 4" xfId="11212" xr:uid="{00000000-0005-0000-0000-0000238F0000}"/>
    <cellStyle name="Note 8 79 2 4 2" xfId="23418" xr:uid="{00000000-0005-0000-0000-0000248F0000}"/>
    <cellStyle name="Note 8 79 2 4 2 2" xfId="44706" xr:uid="{00000000-0005-0000-0000-0000258F0000}"/>
    <cellStyle name="Note 8 79 2 4 3" xfId="35392" xr:uid="{00000000-0005-0000-0000-0000268F0000}"/>
    <cellStyle name="Note 8 79 2 5" xfId="9615" xr:uid="{00000000-0005-0000-0000-0000278F0000}"/>
    <cellStyle name="Note 8 79 2 5 2" xfId="21821" xr:uid="{00000000-0005-0000-0000-0000288F0000}"/>
    <cellStyle name="Note 8 79 2 5 2 2" xfId="43109" xr:uid="{00000000-0005-0000-0000-0000298F0000}"/>
    <cellStyle name="Note 8 79 2 5 3" xfId="33795" xr:uid="{00000000-0005-0000-0000-00002A8F0000}"/>
    <cellStyle name="Note 8 79 2 6" xfId="15745" xr:uid="{00000000-0005-0000-0000-00002B8F0000}"/>
    <cellStyle name="Note 8 79 2 6 2" xfId="27461" xr:uid="{00000000-0005-0000-0000-00002C8F0000}"/>
    <cellStyle name="Note 8 79 2 6 2 2" xfId="48749" xr:uid="{00000000-0005-0000-0000-00002D8F0000}"/>
    <cellStyle name="Note 8 79 2 6 3" xfId="39435" xr:uid="{00000000-0005-0000-0000-00002E8F0000}"/>
    <cellStyle name="Note 8 79 2 7" xfId="18478" xr:uid="{00000000-0005-0000-0000-00002F8F0000}"/>
    <cellStyle name="Note 8 79 3" xfId="7744" xr:uid="{00000000-0005-0000-0000-0000308F0000}"/>
    <cellStyle name="Note 8 79 3 2" xfId="10344" xr:uid="{00000000-0005-0000-0000-0000318F0000}"/>
    <cellStyle name="Note 8 79 3 2 2" xfId="22550" xr:uid="{00000000-0005-0000-0000-0000328F0000}"/>
    <cellStyle name="Note 8 79 3 2 2 2" xfId="43838" xr:uid="{00000000-0005-0000-0000-0000338F0000}"/>
    <cellStyle name="Note 8 79 3 2 3" xfId="34524" xr:uid="{00000000-0005-0000-0000-0000348F0000}"/>
    <cellStyle name="Note 8 79 3 3" xfId="20114" xr:uid="{00000000-0005-0000-0000-0000358F0000}"/>
    <cellStyle name="Note 8 79 3 3 2" xfId="41402" xr:uid="{00000000-0005-0000-0000-0000368F0000}"/>
    <cellStyle name="Note 8 79 3 4" xfId="32088" xr:uid="{00000000-0005-0000-0000-0000378F0000}"/>
    <cellStyle name="Note 8 79 4" xfId="10701" xr:uid="{00000000-0005-0000-0000-0000388F0000}"/>
    <cellStyle name="Note 8 79 4 2" xfId="22907" xr:uid="{00000000-0005-0000-0000-0000398F0000}"/>
    <cellStyle name="Note 8 79 4 2 2" xfId="44195" xr:uid="{00000000-0005-0000-0000-00003A8F0000}"/>
    <cellStyle name="Note 8 79 4 3" xfId="34881" xr:uid="{00000000-0005-0000-0000-00003B8F0000}"/>
    <cellStyle name="Note 8 79 5" xfId="10986" xr:uid="{00000000-0005-0000-0000-00003C8F0000}"/>
    <cellStyle name="Note 8 79 5 2" xfId="23192" xr:uid="{00000000-0005-0000-0000-00003D8F0000}"/>
    <cellStyle name="Note 8 79 5 2 2" xfId="44480" xr:uid="{00000000-0005-0000-0000-00003E8F0000}"/>
    <cellStyle name="Note 8 79 5 3" xfId="35166" xr:uid="{00000000-0005-0000-0000-00003F8F0000}"/>
    <cellStyle name="Note 8 79 6" xfId="9352" xr:uid="{00000000-0005-0000-0000-0000408F0000}"/>
    <cellStyle name="Note 8 79 6 2" xfId="21558" xr:uid="{00000000-0005-0000-0000-0000418F0000}"/>
    <cellStyle name="Note 8 79 6 2 2" xfId="42846" xr:uid="{00000000-0005-0000-0000-0000428F0000}"/>
    <cellStyle name="Note 8 79 6 3" xfId="33532" xr:uid="{00000000-0005-0000-0000-0000438F0000}"/>
    <cellStyle name="Note 8 79 7" xfId="15190" xr:uid="{00000000-0005-0000-0000-0000448F0000}"/>
    <cellStyle name="Note 8 79 7 2" xfId="26906" xr:uid="{00000000-0005-0000-0000-0000458F0000}"/>
    <cellStyle name="Note 8 79 7 2 2" xfId="48194" xr:uid="{00000000-0005-0000-0000-0000468F0000}"/>
    <cellStyle name="Note 8 79 7 3" xfId="38880" xr:uid="{00000000-0005-0000-0000-0000478F0000}"/>
    <cellStyle name="Note 8 79 8" xfId="18477" xr:uid="{00000000-0005-0000-0000-0000488F0000}"/>
    <cellStyle name="Note 8 8" xfId="6033" xr:uid="{00000000-0005-0000-0000-0000498F0000}"/>
    <cellStyle name="Note 8 8 2" xfId="6034" xr:uid="{00000000-0005-0000-0000-00004A8F0000}"/>
    <cellStyle name="Note 8 8 2 2" xfId="7969" xr:uid="{00000000-0005-0000-0000-00004B8F0000}"/>
    <cellStyle name="Note 8 8 2 2 2" xfId="10542" xr:uid="{00000000-0005-0000-0000-00004C8F0000}"/>
    <cellStyle name="Note 8 8 2 2 2 2" xfId="22748" xr:uid="{00000000-0005-0000-0000-00004D8F0000}"/>
    <cellStyle name="Note 8 8 2 2 2 2 2" xfId="44036" xr:uid="{00000000-0005-0000-0000-00004E8F0000}"/>
    <cellStyle name="Note 8 8 2 2 2 3" xfId="34722" xr:uid="{00000000-0005-0000-0000-00004F8F0000}"/>
    <cellStyle name="Note 8 8 2 2 3" xfId="20298" xr:uid="{00000000-0005-0000-0000-0000508F0000}"/>
    <cellStyle name="Note 8 8 2 2 3 2" xfId="41586" xr:uid="{00000000-0005-0000-0000-0000518F0000}"/>
    <cellStyle name="Note 8 8 2 2 4" xfId="32272" xr:uid="{00000000-0005-0000-0000-0000528F0000}"/>
    <cellStyle name="Note 8 8 2 3" xfId="10864" xr:uid="{00000000-0005-0000-0000-0000538F0000}"/>
    <cellStyle name="Note 8 8 2 3 2" xfId="23070" xr:uid="{00000000-0005-0000-0000-0000548F0000}"/>
    <cellStyle name="Note 8 8 2 3 2 2" xfId="44358" xr:uid="{00000000-0005-0000-0000-0000558F0000}"/>
    <cellStyle name="Note 8 8 2 3 3" xfId="35044" xr:uid="{00000000-0005-0000-0000-0000568F0000}"/>
    <cellStyle name="Note 8 8 2 4" xfId="11147" xr:uid="{00000000-0005-0000-0000-0000578F0000}"/>
    <cellStyle name="Note 8 8 2 4 2" xfId="23353" xr:uid="{00000000-0005-0000-0000-0000588F0000}"/>
    <cellStyle name="Note 8 8 2 4 2 2" xfId="44641" xr:uid="{00000000-0005-0000-0000-0000598F0000}"/>
    <cellStyle name="Note 8 8 2 4 3" xfId="35327" xr:uid="{00000000-0005-0000-0000-00005A8F0000}"/>
    <cellStyle name="Note 8 8 2 5" xfId="9540" xr:uid="{00000000-0005-0000-0000-00005B8F0000}"/>
    <cellStyle name="Note 8 8 2 5 2" xfId="21746" xr:uid="{00000000-0005-0000-0000-00005C8F0000}"/>
    <cellStyle name="Note 8 8 2 5 2 2" xfId="43034" xr:uid="{00000000-0005-0000-0000-00005D8F0000}"/>
    <cellStyle name="Note 8 8 2 5 3" xfId="33720" xr:uid="{00000000-0005-0000-0000-00005E8F0000}"/>
    <cellStyle name="Note 8 8 2 6" xfId="15402" xr:uid="{00000000-0005-0000-0000-00005F8F0000}"/>
    <cellStyle name="Note 8 8 2 6 2" xfId="27118" xr:uid="{00000000-0005-0000-0000-0000608F0000}"/>
    <cellStyle name="Note 8 8 2 6 2 2" xfId="48406" xr:uid="{00000000-0005-0000-0000-0000618F0000}"/>
    <cellStyle name="Note 8 8 2 6 3" xfId="39092" xr:uid="{00000000-0005-0000-0000-0000628F0000}"/>
    <cellStyle name="Note 8 8 2 7" xfId="18480" xr:uid="{00000000-0005-0000-0000-0000638F0000}"/>
    <cellStyle name="Note 8 8 3" xfId="7594" xr:uid="{00000000-0005-0000-0000-0000648F0000}"/>
    <cellStyle name="Note 8 8 3 2" xfId="10232" xr:uid="{00000000-0005-0000-0000-0000658F0000}"/>
    <cellStyle name="Note 8 8 3 2 2" xfId="22438" xr:uid="{00000000-0005-0000-0000-0000668F0000}"/>
    <cellStyle name="Note 8 8 3 2 2 2" xfId="43726" xr:uid="{00000000-0005-0000-0000-0000678F0000}"/>
    <cellStyle name="Note 8 8 3 2 3" xfId="34412" xr:uid="{00000000-0005-0000-0000-0000688F0000}"/>
    <cellStyle name="Note 8 8 3 3" xfId="20011" xr:uid="{00000000-0005-0000-0000-0000698F0000}"/>
    <cellStyle name="Note 8 8 3 3 2" xfId="41299" xr:uid="{00000000-0005-0000-0000-00006A8F0000}"/>
    <cellStyle name="Note 8 8 3 4" xfId="31985" xr:uid="{00000000-0005-0000-0000-00006B8F0000}"/>
    <cellStyle name="Note 8 8 4" xfId="9654" xr:uid="{00000000-0005-0000-0000-00006C8F0000}"/>
    <cellStyle name="Note 8 8 4 2" xfId="21860" xr:uid="{00000000-0005-0000-0000-00006D8F0000}"/>
    <cellStyle name="Note 8 8 4 2 2" xfId="43148" xr:uid="{00000000-0005-0000-0000-00006E8F0000}"/>
    <cellStyle name="Note 8 8 4 3" xfId="33834" xr:uid="{00000000-0005-0000-0000-00006F8F0000}"/>
    <cellStyle name="Note 8 8 5" xfId="10044" xr:uid="{00000000-0005-0000-0000-0000708F0000}"/>
    <cellStyle name="Note 8 8 5 2" xfId="22250" xr:uid="{00000000-0005-0000-0000-0000718F0000}"/>
    <cellStyle name="Note 8 8 5 2 2" xfId="43538" xr:uid="{00000000-0005-0000-0000-0000728F0000}"/>
    <cellStyle name="Note 8 8 5 3" xfId="34224" xr:uid="{00000000-0005-0000-0000-0000738F0000}"/>
    <cellStyle name="Note 8 8 6" xfId="9235" xr:uid="{00000000-0005-0000-0000-0000748F0000}"/>
    <cellStyle name="Note 8 8 6 2" xfId="21444" xr:uid="{00000000-0005-0000-0000-0000758F0000}"/>
    <cellStyle name="Note 8 8 6 2 2" xfId="42732" xr:uid="{00000000-0005-0000-0000-0000768F0000}"/>
    <cellStyle name="Note 8 8 6 3" xfId="33418" xr:uid="{00000000-0005-0000-0000-0000778F0000}"/>
    <cellStyle name="Note 8 8 7" xfId="15089" xr:uid="{00000000-0005-0000-0000-0000788F0000}"/>
    <cellStyle name="Note 8 8 7 2" xfId="26805" xr:uid="{00000000-0005-0000-0000-0000798F0000}"/>
    <cellStyle name="Note 8 8 7 2 2" xfId="48093" xr:uid="{00000000-0005-0000-0000-00007A8F0000}"/>
    <cellStyle name="Note 8 8 7 3" xfId="38779" xr:uid="{00000000-0005-0000-0000-00007B8F0000}"/>
    <cellStyle name="Note 8 8 8" xfId="18479" xr:uid="{00000000-0005-0000-0000-00007C8F0000}"/>
    <cellStyle name="Note 8 8 9" xfId="49994" xr:uid="{00000000-0005-0000-0000-00007D8F0000}"/>
    <cellStyle name="Note 8 80" xfId="6035" xr:uid="{00000000-0005-0000-0000-00007E8F0000}"/>
    <cellStyle name="Note 8 80 2" xfId="6036" xr:uid="{00000000-0005-0000-0000-00007F8F0000}"/>
    <cellStyle name="Note 8 80 2 2" xfId="8301" xr:uid="{00000000-0005-0000-0000-0000808F0000}"/>
    <cellStyle name="Note 8 80 2 2 2" xfId="10585" xr:uid="{00000000-0005-0000-0000-0000818F0000}"/>
    <cellStyle name="Note 8 80 2 2 2 2" xfId="22791" xr:uid="{00000000-0005-0000-0000-0000828F0000}"/>
    <cellStyle name="Note 8 80 2 2 2 2 2" xfId="44079" xr:uid="{00000000-0005-0000-0000-0000838F0000}"/>
    <cellStyle name="Note 8 80 2 2 2 3" xfId="34765" xr:uid="{00000000-0005-0000-0000-0000848F0000}"/>
    <cellStyle name="Note 8 80 2 2 3" xfId="20539" xr:uid="{00000000-0005-0000-0000-0000858F0000}"/>
    <cellStyle name="Note 8 80 2 2 3 2" xfId="41827" xr:uid="{00000000-0005-0000-0000-0000868F0000}"/>
    <cellStyle name="Note 8 80 2 2 4" xfId="32513" xr:uid="{00000000-0005-0000-0000-0000878F0000}"/>
    <cellStyle name="Note 8 80 2 3" xfId="10902" xr:uid="{00000000-0005-0000-0000-0000888F0000}"/>
    <cellStyle name="Note 8 80 2 3 2" xfId="23108" xr:uid="{00000000-0005-0000-0000-0000898F0000}"/>
    <cellStyle name="Note 8 80 2 3 2 2" xfId="44396" xr:uid="{00000000-0005-0000-0000-00008A8F0000}"/>
    <cellStyle name="Note 8 80 2 3 3" xfId="35082" xr:uid="{00000000-0005-0000-0000-00008B8F0000}"/>
    <cellStyle name="Note 8 80 2 4" xfId="11185" xr:uid="{00000000-0005-0000-0000-00008C8F0000}"/>
    <cellStyle name="Note 8 80 2 4 2" xfId="23391" xr:uid="{00000000-0005-0000-0000-00008D8F0000}"/>
    <cellStyle name="Note 8 80 2 4 2 2" xfId="44679" xr:uid="{00000000-0005-0000-0000-00008E8F0000}"/>
    <cellStyle name="Note 8 80 2 4 3" xfId="35365" xr:uid="{00000000-0005-0000-0000-00008F8F0000}"/>
    <cellStyle name="Note 8 80 2 5" xfId="9581" xr:uid="{00000000-0005-0000-0000-0000908F0000}"/>
    <cellStyle name="Note 8 80 2 5 2" xfId="21787" xr:uid="{00000000-0005-0000-0000-0000918F0000}"/>
    <cellStyle name="Note 8 80 2 5 2 2" xfId="43075" xr:uid="{00000000-0005-0000-0000-0000928F0000}"/>
    <cellStyle name="Note 8 80 2 5 3" xfId="33761" xr:uid="{00000000-0005-0000-0000-0000938F0000}"/>
    <cellStyle name="Note 8 80 2 6" xfId="15746" xr:uid="{00000000-0005-0000-0000-0000948F0000}"/>
    <cellStyle name="Note 8 80 2 6 2" xfId="27462" xr:uid="{00000000-0005-0000-0000-0000958F0000}"/>
    <cellStyle name="Note 8 80 2 6 2 2" xfId="48750" xr:uid="{00000000-0005-0000-0000-0000968F0000}"/>
    <cellStyle name="Note 8 80 2 6 3" xfId="39436" xr:uid="{00000000-0005-0000-0000-0000978F0000}"/>
    <cellStyle name="Note 8 80 2 7" xfId="18482" xr:uid="{00000000-0005-0000-0000-0000988F0000}"/>
    <cellStyle name="Note 8 80 3" xfId="7704" xr:uid="{00000000-0005-0000-0000-0000998F0000}"/>
    <cellStyle name="Note 8 80 3 2" xfId="10316" xr:uid="{00000000-0005-0000-0000-00009A8F0000}"/>
    <cellStyle name="Note 8 80 3 2 2" xfId="22522" xr:uid="{00000000-0005-0000-0000-00009B8F0000}"/>
    <cellStyle name="Note 8 80 3 2 2 2" xfId="43810" xr:uid="{00000000-0005-0000-0000-00009C8F0000}"/>
    <cellStyle name="Note 8 80 3 2 3" xfId="34496" xr:uid="{00000000-0005-0000-0000-00009D8F0000}"/>
    <cellStyle name="Note 8 80 3 3" xfId="20087" xr:uid="{00000000-0005-0000-0000-00009E8F0000}"/>
    <cellStyle name="Note 8 80 3 3 2" xfId="41375" xr:uid="{00000000-0005-0000-0000-00009F8F0000}"/>
    <cellStyle name="Note 8 80 3 4" xfId="32061" xr:uid="{00000000-0005-0000-0000-0000A08F0000}"/>
    <cellStyle name="Note 8 80 4" xfId="10674" xr:uid="{00000000-0005-0000-0000-0000A18F0000}"/>
    <cellStyle name="Note 8 80 4 2" xfId="22880" xr:uid="{00000000-0005-0000-0000-0000A28F0000}"/>
    <cellStyle name="Note 8 80 4 2 2" xfId="44168" xr:uid="{00000000-0005-0000-0000-0000A38F0000}"/>
    <cellStyle name="Note 8 80 4 3" xfId="34854" xr:uid="{00000000-0005-0000-0000-0000A48F0000}"/>
    <cellStyle name="Note 8 80 5" xfId="10959" xr:uid="{00000000-0005-0000-0000-0000A58F0000}"/>
    <cellStyle name="Note 8 80 5 2" xfId="23165" xr:uid="{00000000-0005-0000-0000-0000A68F0000}"/>
    <cellStyle name="Note 8 80 5 2 2" xfId="44453" xr:uid="{00000000-0005-0000-0000-0000A78F0000}"/>
    <cellStyle name="Note 8 80 5 3" xfId="35139" xr:uid="{00000000-0005-0000-0000-0000A88F0000}"/>
    <cellStyle name="Note 8 80 6" xfId="9323" xr:uid="{00000000-0005-0000-0000-0000A98F0000}"/>
    <cellStyle name="Note 8 80 6 2" xfId="21529" xr:uid="{00000000-0005-0000-0000-0000AA8F0000}"/>
    <cellStyle name="Note 8 80 6 2 2" xfId="42817" xr:uid="{00000000-0005-0000-0000-0000AB8F0000}"/>
    <cellStyle name="Note 8 80 6 3" xfId="33503" xr:uid="{00000000-0005-0000-0000-0000AC8F0000}"/>
    <cellStyle name="Note 8 80 7" xfId="15163" xr:uid="{00000000-0005-0000-0000-0000AD8F0000}"/>
    <cellStyle name="Note 8 80 7 2" xfId="26879" xr:uid="{00000000-0005-0000-0000-0000AE8F0000}"/>
    <cellStyle name="Note 8 80 7 2 2" xfId="48167" xr:uid="{00000000-0005-0000-0000-0000AF8F0000}"/>
    <cellStyle name="Note 8 80 7 3" xfId="38853" xr:uid="{00000000-0005-0000-0000-0000B08F0000}"/>
    <cellStyle name="Note 8 80 8" xfId="18481" xr:uid="{00000000-0005-0000-0000-0000B18F0000}"/>
    <cellStyle name="Note 8 81" xfId="6037" xr:uid="{00000000-0005-0000-0000-0000B28F0000}"/>
    <cellStyle name="Note 8 81 2" xfId="6038" xr:uid="{00000000-0005-0000-0000-0000B38F0000}"/>
    <cellStyle name="Note 8 81 2 2" xfId="8302" xr:uid="{00000000-0005-0000-0000-0000B48F0000}"/>
    <cellStyle name="Note 8 81 2 2 2" xfId="10564" xr:uid="{00000000-0005-0000-0000-0000B58F0000}"/>
    <cellStyle name="Note 8 81 2 2 2 2" xfId="22770" xr:uid="{00000000-0005-0000-0000-0000B68F0000}"/>
    <cellStyle name="Note 8 81 2 2 2 2 2" xfId="44058" xr:uid="{00000000-0005-0000-0000-0000B78F0000}"/>
    <cellStyle name="Note 8 81 2 2 2 3" xfId="34744" xr:uid="{00000000-0005-0000-0000-0000B88F0000}"/>
    <cellStyle name="Note 8 81 2 2 3" xfId="20540" xr:uid="{00000000-0005-0000-0000-0000B98F0000}"/>
    <cellStyle name="Note 8 81 2 2 3 2" xfId="41828" xr:uid="{00000000-0005-0000-0000-0000BA8F0000}"/>
    <cellStyle name="Note 8 81 2 2 4" xfId="32514" xr:uid="{00000000-0005-0000-0000-0000BB8F0000}"/>
    <cellStyle name="Note 8 81 2 3" xfId="10882" xr:uid="{00000000-0005-0000-0000-0000BC8F0000}"/>
    <cellStyle name="Note 8 81 2 3 2" xfId="23088" xr:uid="{00000000-0005-0000-0000-0000BD8F0000}"/>
    <cellStyle name="Note 8 81 2 3 2 2" xfId="44376" xr:uid="{00000000-0005-0000-0000-0000BE8F0000}"/>
    <cellStyle name="Note 8 81 2 3 3" xfId="35062" xr:uid="{00000000-0005-0000-0000-0000BF8F0000}"/>
    <cellStyle name="Note 8 81 2 4" xfId="11165" xr:uid="{00000000-0005-0000-0000-0000C08F0000}"/>
    <cellStyle name="Note 8 81 2 4 2" xfId="23371" xr:uid="{00000000-0005-0000-0000-0000C18F0000}"/>
    <cellStyle name="Note 8 81 2 4 2 2" xfId="44659" xr:uid="{00000000-0005-0000-0000-0000C28F0000}"/>
    <cellStyle name="Note 8 81 2 4 3" xfId="35345" xr:uid="{00000000-0005-0000-0000-0000C38F0000}"/>
    <cellStyle name="Note 8 81 2 5" xfId="9559" xr:uid="{00000000-0005-0000-0000-0000C48F0000}"/>
    <cellStyle name="Note 8 81 2 5 2" xfId="21765" xr:uid="{00000000-0005-0000-0000-0000C58F0000}"/>
    <cellStyle name="Note 8 81 2 5 2 2" xfId="43053" xr:uid="{00000000-0005-0000-0000-0000C68F0000}"/>
    <cellStyle name="Note 8 81 2 5 3" xfId="33739" xr:uid="{00000000-0005-0000-0000-0000C78F0000}"/>
    <cellStyle name="Note 8 81 2 6" xfId="15747" xr:uid="{00000000-0005-0000-0000-0000C88F0000}"/>
    <cellStyle name="Note 8 81 2 6 2" xfId="27463" xr:uid="{00000000-0005-0000-0000-0000C98F0000}"/>
    <cellStyle name="Note 8 81 2 6 2 2" xfId="48751" xr:uid="{00000000-0005-0000-0000-0000CA8F0000}"/>
    <cellStyle name="Note 8 81 2 6 3" xfId="39437" xr:uid="{00000000-0005-0000-0000-0000CB8F0000}"/>
    <cellStyle name="Note 8 81 2 7" xfId="18484" xr:uid="{00000000-0005-0000-0000-0000CC8F0000}"/>
    <cellStyle name="Note 8 81 3" xfId="7673" xr:uid="{00000000-0005-0000-0000-0000CD8F0000}"/>
    <cellStyle name="Note 8 81 3 2" xfId="10293" xr:uid="{00000000-0005-0000-0000-0000CE8F0000}"/>
    <cellStyle name="Note 8 81 3 2 2" xfId="22499" xr:uid="{00000000-0005-0000-0000-0000CF8F0000}"/>
    <cellStyle name="Note 8 81 3 2 2 2" xfId="43787" xr:uid="{00000000-0005-0000-0000-0000D08F0000}"/>
    <cellStyle name="Note 8 81 3 2 3" xfId="34473" xr:uid="{00000000-0005-0000-0000-0000D18F0000}"/>
    <cellStyle name="Note 8 81 3 3" xfId="20067" xr:uid="{00000000-0005-0000-0000-0000D28F0000}"/>
    <cellStyle name="Note 8 81 3 3 2" xfId="41355" xr:uid="{00000000-0005-0000-0000-0000D38F0000}"/>
    <cellStyle name="Note 8 81 3 4" xfId="32041" xr:uid="{00000000-0005-0000-0000-0000D48F0000}"/>
    <cellStyle name="Note 8 81 4" xfId="10654" xr:uid="{00000000-0005-0000-0000-0000D58F0000}"/>
    <cellStyle name="Note 8 81 4 2" xfId="22860" xr:uid="{00000000-0005-0000-0000-0000D68F0000}"/>
    <cellStyle name="Note 8 81 4 2 2" xfId="44148" xr:uid="{00000000-0005-0000-0000-0000D78F0000}"/>
    <cellStyle name="Note 8 81 4 3" xfId="34834" xr:uid="{00000000-0005-0000-0000-0000D88F0000}"/>
    <cellStyle name="Note 8 81 5" xfId="10939" xr:uid="{00000000-0005-0000-0000-0000D98F0000}"/>
    <cellStyle name="Note 8 81 5 2" xfId="23145" xr:uid="{00000000-0005-0000-0000-0000DA8F0000}"/>
    <cellStyle name="Note 8 81 5 2 2" xfId="44433" xr:uid="{00000000-0005-0000-0000-0000DB8F0000}"/>
    <cellStyle name="Note 8 81 5 3" xfId="35119" xr:uid="{00000000-0005-0000-0000-0000DC8F0000}"/>
    <cellStyle name="Note 8 81 6" xfId="9301" xr:uid="{00000000-0005-0000-0000-0000DD8F0000}"/>
    <cellStyle name="Note 8 81 6 2" xfId="21507" xr:uid="{00000000-0005-0000-0000-0000DE8F0000}"/>
    <cellStyle name="Note 8 81 6 2 2" xfId="42795" xr:uid="{00000000-0005-0000-0000-0000DF8F0000}"/>
    <cellStyle name="Note 8 81 6 3" xfId="33481" xr:uid="{00000000-0005-0000-0000-0000E08F0000}"/>
    <cellStyle name="Note 8 81 7" xfId="15143" xr:uid="{00000000-0005-0000-0000-0000E18F0000}"/>
    <cellStyle name="Note 8 81 7 2" xfId="26859" xr:uid="{00000000-0005-0000-0000-0000E28F0000}"/>
    <cellStyle name="Note 8 81 7 2 2" xfId="48147" xr:uid="{00000000-0005-0000-0000-0000E38F0000}"/>
    <cellStyle name="Note 8 81 7 3" xfId="38833" xr:uid="{00000000-0005-0000-0000-0000E48F0000}"/>
    <cellStyle name="Note 8 81 8" xfId="18483" xr:uid="{00000000-0005-0000-0000-0000E58F0000}"/>
    <cellStyle name="Note 8 82" xfId="6039" xr:uid="{00000000-0005-0000-0000-0000E68F0000}"/>
    <cellStyle name="Note 8 82 2" xfId="6040" xr:uid="{00000000-0005-0000-0000-0000E78F0000}"/>
    <cellStyle name="Note 8 82 2 2" xfId="8303" xr:uid="{00000000-0005-0000-0000-0000E88F0000}"/>
    <cellStyle name="Note 8 82 2 2 2" xfId="10602" xr:uid="{00000000-0005-0000-0000-0000E98F0000}"/>
    <cellStyle name="Note 8 82 2 2 2 2" xfId="22808" xr:uid="{00000000-0005-0000-0000-0000EA8F0000}"/>
    <cellStyle name="Note 8 82 2 2 2 2 2" xfId="44096" xr:uid="{00000000-0005-0000-0000-0000EB8F0000}"/>
    <cellStyle name="Note 8 82 2 2 2 3" xfId="34782" xr:uid="{00000000-0005-0000-0000-0000EC8F0000}"/>
    <cellStyle name="Note 8 82 2 2 3" xfId="20541" xr:uid="{00000000-0005-0000-0000-0000ED8F0000}"/>
    <cellStyle name="Note 8 82 2 2 3 2" xfId="41829" xr:uid="{00000000-0005-0000-0000-0000EE8F0000}"/>
    <cellStyle name="Note 8 82 2 2 4" xfId="32515" xr:uid="{00000000-0005-0000-0000-0000EF8F0000}"/>
    <cellStyle name="Note 8 82 2 3" xfId="10918" xr:uid="{00000000-0005-0000-0000-0000F08F0000}"/>
    <cellStyle name="Note 8 82 2 3 2" xfId="23124" xr:uid="{00000000-0005-0000-0000-0000F18F0000}"/>
    <cellStyle name="Note 8 82 2 3 2 2" xfId="44412" xr:uid="{00000000-0005-0000-0000-0000F28F0000}"/>
    <cellStyle name="Note 8 82 2 3 3" xfId="35098" xr:uid="{00000000-0005-0000-0000-0000F38F0000}"/>
    <cellStyle name="Note 8 82 2 4" xfId="11201" xr:uid="{00000000-0005-0000-0000-0000F48F0000}"/>
    <cellStyle name="Note 8 82 2 4 2" xfId="23407" xr:uid="{00000000-0005-0000-0000-0000F58F0000}"/>
    <cellStyle name="Note 8 82 2 4 2 2" xfId="44695" xr:uid="{00000000-0005-0000-0000-0000F68F0000}"/>
    <cellStyle name="Note 8 82 2 4 3" xfId="35381" xr:uid="{00000000-0005-0000-0000-0000F78F0000}"/>
    <cellStyle name="Note 8 82 2 5" xfId="9603" xr:uid="{00000000-0005-0000-0000-0000F88F0000}"/>
    <cellStyle name="Note 8 82 2 5 2" xfId="21809" xr:uid="{00000000-0005-0000-0000-0000F98F0000}"/>
    <cellStyle name="Note 8 82 2 5 2 2" xfId="43097" xr:uid="{00000000-0005-0000-0000-0000FA8F0000}"/>
    <cellStyle name="Note 8 82 2 5 3" xfId="33783" xr:uid="{00000000-0005-0000-0000-0000FB8F0000}"/>
    <cellStyle name="Note 8 82 2 6" xfId="15748" xr:uid="{00000000-0005-0000-0000-0000FC8F0000}"/>
    <cellStyle name="Note 8 82 2 6 2" xfId="27464" xr:uid="{00000000-0005-0000-0000-0000FD8F0000}"/>
    <cellStyle name="Note 8 82 2 6 2 2" xfId="48752" xr:uid="{00000000-0005-0000-0000-0000FE8F0000}"/>
    <cellStyle name="Note 8 82 2 6 3" xfId="39438" xr:uid="{00000000-0005-0000-0000-0000FF8F0000}"/>
    <cellStyle name="Note 8 82 2 7" xfId="18486" xr:uid="{00000000-0005-0000-0000-000000900000}"/>
    <cellStyle name="Note 8 82 3" xfId="7731" xr:uid="{00000000-0005-0000-0000-000001900000}"/>
    <cellStyle name="Note 8 82 3 2" xfId="10333" xr:uid="{00000000-0005-0000-0000-000002900000}"/>
    <cellStyle name="Note 8 82 3 2 2" xfId="22539" xr:uid="{00000000-0005-0000-0000-000003900000}"/>
    <cellStyle name="Note 8 82 3 2 2 2" xfId="43827" xr:uid="{00000000-0005-0000-0000-000004900000}"/>
    <cellStyle name="Note 8 82 3 2 3" xfId="34513" xr:uid="{00000000-0005-0000-0000-000005900000}"/>
    <cellStyle name="Note 8 82 3 3" xfId="20103" xr:uid="{00000000-0005-0000-0000-000006900000}"/>
    <cellStyle name="Note 8 82 3 3 2" xfId="41391" xr:uid="{00000000-0005-0000-0000-000007900000}"/>
    <cellStyle name="Note 8 82 3 4" xfId="32077" xr:uid="{00000000-0005-0000-0000-000008900000}"/>
    <cellStyle name="Note 8 82 4" xfId="10690" xr:uid="{00000000-0005-0000-0000-000009900000}"/>
    <cellStyle name="Note 8 82 4 2" xfId="22896" xr:uid="{00000000-0005-0000-0000-00000A900000}"/>
    <cellStyle name="Note 8 82 4 2 2" xfId="44184" xr:uid="{00000000-0005-0000-0000-00000B900000}"/>
    <cellStyle name="Note 8 82 4 3" xfId="34870" xr:uid="{00000000-0005-0000-0000-00000C900000}"/>
    <cellStyle name="Note 8 82 5" xfId="10975" xr:uid="{00000000-0005-0000-0000-00000D900000}"/>
    <cellStyle name="Note 8 82 5 2" xfId="23181" xr:uid="{00000000-0005-0000-0000-00000E900000}"/>
    <cellStyle name="Note 8 82 5 2 2" xfId="44469" xr:uid="{00000000-0005-0000-0000-00000F900000}"/>
    <cellStyle name="Note 8 82 5 3" xfId="35155" xr:uid="{00000000-0005-0000-0000-000010900000}"/>
    <cellStyle name="Note 8 82 6" xfId="9340" xr:uid="{00000000-0005-0000-0000-000011900000}"/>
    <cellStyle name="Note 8 82 6 2" xfId="21546" xr:uid="{00000000-0005-0000-0000-000012900000}"/>
    <cellStyle name="Note 8 82 6 2 2" xfId="42834" xr:uid="{00000000-0005-0000-0000-000013900000}"/>
    <cellStyle name="Note 8 82 6 3" xfId="33520" xr:uid="{00000000-0005-0000-0000-000014900000}"/>
    <cellStyle name="Note 8 82 7" xfId="15179" xr:uid="{00000000-0005-0000-0000-000015900000}"/>
    <cellStyle name="Note 8 82 7 2" xfId="26895" xr:uid="{00000000-0005-0000-0000-000016900000}"/>
    <cellStyle name="Note 8 82 7 2 2" xfId="48183" xr:uid="{00000000-0005-0000-0000-000017900000}"/>
    <cellStyle name="Note 8 82 7 3" xfId="38869" xr:uid="{00000000-0005-0000-0000-000018900000}"/>
    <cellStyle name="Note 8 82 8" xfId="18485" xr:uid="{00000000-0005-0000-0000-000019900000}"/>
    <cellStyle name="Note 8 83" xfId="6041" xr:uid="{00000000-0005-0000-0000-00001A900000}"/>
    <cellStyle name="Note 8 83 2" xfId="6042" xr:uid="{00000000-0005-0000-0000-00001B900000}"/>
    <cellStyle name="Note 8 83 2 2" xfId="8304" xr:uid="{00000000-0005-0000-0000-00001C900000}"/>
    <cellStyle name="Note 8 83 2 2 2" xfId="20542" xr:uid="{00000000-0005-0000-0000-00001D900000}"/>
    <cellStyle name="Note 8 83 2 2 2 2" xfId="41830" xr:uid="{00000000-0005-0000-0000-00001E900000}"/>
    <cellStyle name="Note 8 83 2 2 3" xfId="32516" xr:uid="{00000000-0005-0000-0000-00001F900000}"/>
    <cellStyle name="Note 8 83 2 3" xfId="10622" xr:uid="{00000000-0005-0000-0000-000020900000}"/>
    <cellStyle name="Note 8 83 2 3 2" xfId="22828" xr:uid="{00000000-0005-0000-0000-000021900000}"/>
    <cellStyle name="Note 8 83 2 3 2 2" xfId="44116" xr:uid="{00000000-0005-0000-0000-000022900000}"/>
    <cellStyle name="Note 8 83 2 3 3" xfId="34802" xr:uid="{00000000-0005-0000-0000-000023900000}"/>
    <cellStyle name="Note 8 83 2 4" xfId="15749" xr:uid="{00000000-0005-0000-0000-000024900000}"/>
    <cellStyle name="Note 8 83 2 4 2" xfId="27465" xr:uid="{00000000-0005-0000-0000-000025900000}"/>
    <cellStyle name="Note 8 83 2 4 2 2" xfId="48753" xr:uid="{00000000-0005-0000-0000-000026900000}"/>
    <cellStyle name="Note 8 83 2 4 3" xfId="39439" xr:uid="{00000000-0005-0000-0000-000027900000}"/>
    <cellStyle name="Note 8 83 2 5" xfId="18488" xr:uid="{00000000-0005-0000-0000-000028900000}"/>
    <cellStyle name="Note 8 83 3" xfId="7753" xr:uid="{00000000-0005-0000-0000-000029900000}"/>
    <cellStyle name="Note 8 83 3 2" xfId="10937" xr:uid="{00000000-0005-0000-0000-00002A900000}"/>
    <cellStyle name="Note 8 83 3 2 2" xfId="23143" xr:uid="{00000000-0005-0000-0000-00002B900000}"/>
    <cellStyle name="Note 8 83 3 2 2 2" xfId="44431" xr:uid="{00000000-0005-0000-0000-00002C900000}"/>
    <cellStyle name="Note 8 83 3 2 3" xfId="35117" xr:uid="{00000000-0005-0000-0000-00002D900000}"/>
    <cellStyle name="Note 8 83 3 3" xfId="20122" xr:uid="{00000000-0005-0000-0000-00002E900000}"/>
    <cellStyle name="Note 8 83 3 3 2" xfId="41410" xr:uid="{00000000-0005-0000-0000-00002F900000}"/>
    <cellStyle name="Note 8 83 3 4" xfId="32096" xr:uid="{00000000-0005-0000-0000-000030900000}"/>
    <cellStyle name="Note 8 83 4" xfId="11220" xr:uid="{00000000-0005-0000-0000-000031900000}"/>
    <cellStyle name="Note 8 83 4 2" xfId="23426" xr:uid="{00000000-0005-0000-0000-000032900000}"/>
    <cellStyle name="Note 8 83 4 2 2" xfId="44714" xr:uid="{00000000-0005-0000-0000-000033900000}"/>
    <cellStyle name="Note 8 83 4 3" xfId="35400" xr:uid="{00000000-0005-0000-0000-000034900000}"/>
    <cellStyle name="Note 8 83 5" xfId="9623" xr:uid="{00000000-0005-0000-0000-000035900000}"/>
    <cellStyle name="Note 8 83 5 2" xfId="21829" xr:uid="{00000000-0005-0000-0000-000036900000}"/>
    <cellStyle name="Note 8 83 5 2 2" xfId="43117" xr:uid="{00000000-0005-0000-0000-000037900000}"/>
    <cellStyle name="Note 8 83 5 3" xfId="33803" xr:uid="{00000000-0005-0000-0000-000038900000}"/>
    <cellStyle name="Note 8 83 6" xfId="15198" xr:uid="{00000000-0005-0000-0000-000039900000}"/>
    <cellStyle name="Note 8 83 6 2" xfId="26914" xr:uid="{00000000-0005-0000-0000-00003A900000}"/>
    <cellStyle name="Note 8 83 6 2 2" xfId="48202" xr:uid="{00000000-0005-0000-0000-00003B900000}"/>
    <cellStyle name="Note 8 83 6 3" xfId="38888" xr:uid="{00000000-0005-0000-0000-00003C900000}"/>
    <cellStyle name="Note 8 83 7" xfId="18487" xr:uid="{00000000-0005-0000-0000-00003D900000}"/>
    <cellStyle name="Note 8 84" xfId="7549" xr:uid="{00000000-0005-0000-0000-00003E900000}"/>
    <cellStyle name="Note 8 84 2" xfId="10187" xr:uid="{00000000-0005-0000-0000-00003F900000}"/>
    <cellStyle name="Note 8 84 2 2" xfId="22393" xr:uid="{00000000-0005-0000-0000-000040900000}"/>
    <cellStyle name="Note 8 84 2 2 2" xfId="43681" xr:uid="{00000000-0005-0000-0000-000041900000}"/>
    <cellStyle name="Note 8 84 2 3" xfId="34367" xr:uid="{00000000-0005-0000-0000-000042900000}"/>
    <cellStyle name="Note 8 84 3" xfId="19966" xr:uid="{00000000-0005-0000-0000-000043900000}"/>
    <cellStyle name="Note 8 84 3 2" xfId="41254" xr:uid="{00000000-0005-0000-0000-000044900000}"/>
    <cellStyle name="Note 8 84 4" xfId="31940" xr:uid="{00000000-0005-0000-0000-000045900000}"/>
    <cellStyle name="Note 8 85" xfId="9699" xr:uid="{00000000-0005-0000-0000-000046900000}"/>
    <cellStyle name="Note 8 85 2" xfId="21905" xr:uid="{00000000-0005-0000-0000-000047900000}"/>
    <cellStyle name="Note 8 85 2 2" xfId="43193" xr:uid="{00000000-0005-0000-0000-000048900000}"/>
    <cellStyle name="Note 8 85 3" xfId="33879" xr:uid="{00000000-0005-0000-0000-000049900000}"/>
    <cellStyle name="Note 8 86" xfId="9999" xr:uid="{00000000-0005-0000-0000-00004A900000}"/>
    <cellStyle name="Note 8 86 2" xfId="22205" xr:uid="{00000000-0005-0000-0000-00004B900000}"/>
    <cellStyle name="Note 8 86 2 2" xfId="43493" xr:uid="{00000000-0005-0000-0000-00004C900000}"/>
    <cellStyle name="Note 8 86 3" xfId="34179" xr:uid="{00000000-0005-0000-0000-00004D900000}"/>
    <cellStyle name="Note 8 87" xfId="9190" xr:uid="{00000000-0005-0000-0000-00004E900000}"/>
    <cellStyle name="Note 8 87 2" xfId="21399" xr:uid="{00000000-0005-0000-0000-00004F900000}"/>
    <cellStyle name="Note 8 87 2 2" xfId="42687" xr:uid="{00000000-0005-0000-0000-000050900000}"/>
    <cellStyle name="Note 8 87 3" xfId="33373" xr:uid="{00000000-0005-0000-0000-000051900000}"/>
    <cellStyle name="Note 8 88" xfId="15044" xr:uid="{00000000-0005-0000-0000-000052900000}"/>
    <cellStyle name="Note 8 88 2" xfId="26760" xr:uid="{00000000-0005-0000-0000-000053900000}"/>
    <cellStyle name="Note 8 88 2 2" xfId="48048" xr:uid="{00000000-0005-0000-0000-000054900000}"/>
    <cellStyle name="Note 8 88 3" xfId="38734" xr:uid="{00000000-0005-0000-0000-000055900000}"/>
    <cellStyle name="Note 8 89" xfId="18326" xr:uid="{00000000-0005-0000-0000-000056900000}"/>
    <cellStyle name="Note 8 9" xfId="6043" xr:uid="{00000000-0005-0000-0000-000057900000}"/>
    <cellStyle name="Note 8 9 2" xfId="6044" xr:uid="{00000000-0005-0000-0000-000058900000}"/>
    <cellStyle name="Note 8 9 2 2" xfId="7970" xr:uid="{00000000-0005-0000-0000-000059900000}"/>
    <cellStyle name="Note 8 9 2 2 2" xfId="10543" xr:uid="{00000000-0005-0000-0000-00005A900000}"/>
    <cellStyle name="Note 8 9 2 2 2 2" xfId="22749" xr:uid="{00000000-0005-0000-0000-00005B900000}"/>
    <cellStyle name="Note 8 9 2 2 2 2 2" xfId="44037" xr:uid="{00000000-0005-0000-0000-00005C900000}"/>
    <cellStyle name="Note 8 9 2 2 2 3" xfId="34723" xr:uid="{00000000-0005-0000-0000-00005D900000}"/>
    <cellStyle name="Note 8 9 2 2 3" xfId="20299" xr:uid="{00000000-0005-0000-0000-00005E900000}"/>
    <cellStyle name="Note 8 9 2 2 3 2" xfId="41587" xr:uid="{00000000-0005-0000-0000-00005F900000}"/>
    <cellStyle name="Note 8 9 2 2 4" xfId="32273" xr:uid="{00000000-0005-0000-0000-000060900000}"/>
    <cellStyle name="Note 8 9 2 3" xfId="10865" xr:uid="{00000000-0005-0000-0000-000061900000}"/>
    <cellStyle name="Note 8 9 2 3 2" xfId="23071" xr:uid="{00000000-0005-0000-0000-000062900000}"/>
    <cellStyle name="Note 8 9 2 3 2 2" xfId="44359" xr:uid="{00000000-0005-0000-0000-000063900000}"/>
    <cellStyle name="Note 8 9 2 3 3" xfId="35045" xr:uid="{00000000-0005-0000-0000-000064900000}"/>
    <cellStyle name="Note 8 9 2 4" xfId="11148" xr:uid="{00000000-0005-0000-0000-000065900000}"/>
    <cellStyle name="Note 8 9 2 4 2" xfId="23354" xr:uid="{00000000-0005-0000-0000-000066900000}"/>
    <cellStyle name="Note 8 9 2 4 2 2" xfId="44642" xr:uid="{00000000-0005-0000-0000-000067900000}"/>
    <cellStyle name="Note 8 9 2 4 3" xfId="35328" xr:uid="{00000000-0005-0000-0000-000068900000}"/>
    <cellStyle name="Note 8 9 2 5" xfId="9541" xr:uid="{00000000-0005-0000-0000-000069900000}"/>
    <cellStyle name="Note 8 9 2 5 2" xfId="21747" xr:uid="{00000000-0005-0000-0000-00006A900000}"/>
    <cellStyle name="Note 8 9 2 5 2 2" xfId="43035" xr:uid="{00000000-0005-0000-0000-00006B900000}"/>
    <cellStyle name="Note 8 9 2 5 3" xfId="33721" xr:uid="{00000000-0005-0000-0000-00006C900000}"/>
    <cellStyle name="Note 8 9 2 6" xfId="15403" xr:uid="{00000000-0005-0000-0000-00006D900000}"/>
    <cellStyle name="Note 8 9 2 6 2" xfId="27119" xr:uid="{00000000-0005-0000-0000-00006E900000}"/>
    <cellStyle name="Note 8 9 2 6 2 2" xfId="48407" xr:uid="{00000000-0005-0000-0000-00006F900000}"/>
    <cellStyle name="Note 8 9 2 6 3" xfId="39093" xr:uid="{00000000-0005-0000-0000-000070900000}"/>
    <cellStyle name="Note 8 9 2 7" xfId="18490" xr:uid="{00000000-0005-0000-0000-000071900000}"/>
    <cellStyle name="Note 8 9 3" xfId="7595" xr:uid="{00000000-0005-0000-0000-000072900000}"/>
    <cellStyle name="Note 8 9 3 2" xfId="10233" xr:uid="{00000000-0005-0000-0000-000073900000}"/>
    <cellStyle name="Note 8 9 3 2 2" xfId="22439" xr:uid="{00000000-0005-0000-0000-000074900000}"/>
    <cellStyle name="Note 8 9 3 2 2 2" xfId="43727" xr:uid="{00000000-0005-0000-0000-000075900000}"/>
    <cellStyle name="Note 8 9 3 2 3" xfId="34413" xr:uid="{00000000-0005-0000-0000-000076900000}"/>
    <cellStyle name="Note 8 9 3 3" xfId="20012" xr:uid="{00000000-0005-0000-0000-000077900000}"/>
    <cellStyle name="Note 8 9 3 3 2" xfId="41300" xr:uid="{00000000-0005-0000-0000-000078900000}"/>
    <cellStyle name="Note 8 9 3 4" xfId="31986" xr:uid="{00000000-0005-0000-0000-000079900000}"/>
    <cellStyle name="Note 8 9 4" xfId="9653" xr:uid="{00000000-0005-0000-0000-00007A900000}"/>
    <cellStyle name="Note 8 9 4 2" xfId="21859" xr:uid="{00000000-0005-0000-0000-00007B900000}"/>
    <cellStyle name="Note 8 9 4 2 2" xfId="43147" xr:uid="{00000000-0005-0000-0000-00007C900000}"/>
    <cellStyle name="Note 8 9 4 3" xfId="33833" xr:uid="{00000000-0005-0000-0000-00007D900000}"/>
    <cellStyle name="Note 8 9 5" xfId="10045" xr:uid="{00000000-0005-0000-0000-00007E900000}"/>
    <cellStyle name="Note 8 9 5 2" xfId="22251" xr:uid="{00000000-0005-0000-0000-00007F900000}"/>
    <cellStyle name="Note 8 9 5 2 2" xfId="43539" xr:uid="{00000000-0005-0000-0000-000080900000}"/>
    <cellStyle name="Note 8 9 5 3" xfId="34225" xr:uid="{00000000-0005-0000-0000-000081900000}"/>
    <cellStyle name="Note 8 9 6" xfId="9236" xr:uid="{00000000-0005-0000-0000-000082900000}"/>
    <cellStyle name="Note 8 9 6 2" xfId="21445" xr:uid="{00000000-0005-0000-0000-000083900000}"/>
    <cellStyle name="Note 8 9 6 2 2" xfId="42733" xr:uid="{00000000-0005-0000-0000-000084900000}"/>
    <cellStyle name="Note 8 9 6 3" xfId="33419" xr:uid="{00000000-0005-0000-0000-000085900000}"/>
    <cellStyle name="Note 8 9 7" xfId="15090" xr:uid="{00000000-0005-0000-0000-000086900000}"/>
    <cellStyle name="Note 8 9 7 2" xfId="26806" xr:uid="{00000000-0005-0000-0000-000087900000}"/>
    <cellStyle name="Note 8 9 7 2 2" xfId="48094" xr:uid="{00000000-0005-0000-0000-000088900000}"/>
    <cellStyle name="Note 8 9 7 3" xfId="38780" xr:uid="{00000000-0005-0000-0000-000089900000}"/>
    <cellStyle name="Note 8 9 8" xfId="18489" xr:uid="{00000000-0005-0000-0000-00008A900000}"/>
    <cellStyle name="Note 8 9 9" xfId="49995" xr:uid="{00000000-0005-0000-0000-00008B900000}"/>
    <cellStyle name="Note 8 90" xfId="27809" xr:uid="{00000000-0005-0000-0000-00008C900000}"/>
    <cellStyle name="Note 8 91" xfId="49996" xr:uid="{00000000-0005-0000-0000-00008D900000}"/>
    <cellStyle name="Note 8 92" xfId="49997" xr:uid="{00000000-0005-0000-0000-00008E900000}"/>
    <cellStyle name="Note 8 93" xfId="49998" xr:uid="{00000000-0005-0000-0000-00008F900000}"/>
    <cellStyle name="Note 8 94" xfId="49999" xr:uid="{00000000-0005-0000-0000-000090900000}"/>
    <cellStyle name="Note 8 95" xfId="50000" xr:uid="{00000000-0005-0000-0000-000091900000}"/>
    <cellStyle name="Note 8 96" xfId="50001" xr:uid="{00000000-0005-0000-0000-000092900000}"/>
    <cellStyle name="Note 8 97" xfId="50002" xr:uid="{00000000-0005-0000-0000-000093900000}"/>
    <cellStyle name="Note 8 98" xfId="50003" xr:uid="{00000000-0005-0000-0000-000094900000}"/>
    <cellStyle name="Note 8 99" xfId="50004" xr:uid="{00000000-0005-0000-0000-000095900000}"/>
    <cellStyle name="Output 2" xfId="6045" xr:uid="{00000000-0005-0000-0000-000096900000}"/>
    <cellStyle name="Output 2 10" xfId="6046" xr:uid="{00000000-0005-0000-0000-000097900000}"/>
    <cellStyle name="Output 2 10 10" xfId="6047" xr:uid="{00000000-0005-0000-0000-000098900000}"/>
    <cellStyle name="Output 2 10 10 2" xfId="11692" xr:uid="{00000000-0005-0000-0000-000099900000}"/>
    <cellStyle name="Output 2 10 10 2 2" xfId="23865" xr:uid="{00000000-0005-0000-0000-00009A900000}"/>
    <cellStyle name="Output 2 10 10 2 2 2" xfId="45153" xr:uid="{00000000-0005-0000-0000-00009B900000}"/>
    <cellStyle name="Output 2 10 10 2 3" xfId="35839" xr:uid="{00000000-0005-0000-0000-00009C900000}"/>
    <cellStyle name="Output 2 10 10 3" xfId="8432" xr:uid="{00000000-0005-0000-0000-00009D900000}"/>
    <cellStyle name="Output 2 10 10 3 2" xfId="20641" xr:uid="{00000000-0005-0000-0000-00009E900000}"/>
    <cellStyle name="Output 2 10 10 3 2 2" xfId="41929" xr:uid="{00000000-0005-0000-0000-00009F900000}"/>
    <cellStyle name="Output 2 10 10 3 3" xfId="32615" xr:uid="{00000000-0005-0000-0000-0000A0900000}"/>
    <cellStyle name="Output 2 10 10 4" xfId="18493" xr:uid="{00000000-0005-0000-0000-0000A1900000}"/>
    <cellStyle name="Output 2 10 10 5" xfId="28258" xr:uid="{00000000-0005-0000-0000-0000A2900000}"/>
    <cellStyle name="Output 2 10 11" xfId="6048" xr:uid="{00000000-0005-0000-0000-0000A3900000}"/>
    <cellStyle name="Output 2 10 11 2" xfId="11761" xr:uid="{00000000-0005-0000-0000-0000A4900000}"/>
    <cellStyle name="Output 2 10 11 2 2" xfId="23922" xr:uid="{00000000-0005-0000-0000-0000A5900000}"/>
    <cellStyle name="Output 2 10 11 2 2 2" xfId="45210" xr:uid="{00000000-0005-0000-0000-0000A6900000}"/>
    <cellStyle name="Output 2 10 11 2 3" xfId="35896" xr:uid="{00000000-0005-0000-0000-0000A7900000}"/>
    <cellStyle name="Output 2 10 11 3" xfId="12637" xr:uid="{00000000-0005-0000-0000-0000A8900000}"/>
    <cellStyle name="Output 2 10 11 3 2" xfId="24655" xr:uid="{00000000-0005-0000-0000-0000A9900000}"/>
    <cellStyle name="Output 2 10 11 3 2 2" xfId="45943" xr:uid="{00000000-0005-0000-0000-0000AA900000}"/>
    <cellStyle name="Output 2 10 11 3 3" xfId="36629" xr:uid="{00000000-0005-0000-0000-0000AB900000}"/>
    <cellStyle name="Output 2 10 11 4" xfId="18494" xr:uid="{00000000-0005-0000-0000-0000AC900000}"/>
    <cellStyle name="Output 2 10 11 5" xfId="28309" xr:uid="{00000000-0005-0000-0000-0000AD900000}"/>
    <cellStyle name="Output 2 10 12" xfId="6049" xr:uid="{00000000-0005-0000-0000-0000AE900000}"/>
    <cellStyle name="Output 2 10 12 2" xfId="11833" xr:uid="{00000000-0005-0000-0000-0000AF900000}"/>
    <cellStyle name="Output 2 10 12 2 2" xfId="23983" xr:uid="{00000000-0005-0000-0000-0000B0900000}"/>
    <cellStyle name="Output 2 10 12 2 2 2" xfId="45271" xr:uid="{00000000-0005-0000-0000-0000B1900000}"/>
    <cellStyle name="Output 2 10 12 2 3" xfId="35957" xr:uid="{00000000-0005-0000-0000-0000B2900000}"/>
    <cellStyle name="Output 2 10 12 3" xfId="9375" xr:uid="{00000000-0005-0000-0000-0000B3900000}"/>
    <cellStyle name="Output 2 10 12 3 2" xfId="21581" xr:uid="{00000000-0005-0000-0000-0000B4900000}"/>
    <cellStyle name="Output 2 10 12 3 2 2" xfId="42869" xr:uid="{00000000-0005-0000-0000-0000B5900000}"/>
    <cellStyle name="Output 2 10 12 3 3" xfId="33555" xr:uid="{00000000-0005-0000-0000-0000B6900000}"/>
    <cellStyle name="Output 2 10 12 4" xfId="18495" xr:uid="{00000000-0005-0000-0000-0000B7900000}"/>
    <cellStyle name="Output 2 10 12 5" xfId="28363" xr:uid="{00000000-0005-0000-0000-0000B8900000}"/>
    <cellStyle name="Output 2 10 13" xfId="6050" xr:uid="{00000000-0005-0000-0000-0000B9900000}"/>
    <cellStyle name="Output 2 10 13 2" xfId="11907" xr:uid="{00000000-0005-0000-0000-0000BA900000}"/>
    <cellStyle name="Output 2 10 13 2 2" xfId="24046" xr:uid="{00000000-0005-0000-0000-0000BB900000}"/>
    <cellStyle name="Output 2 10 13 2 2 2" xfId="45334" xr:uid="{00000000-0005-0000-0000-0000BC900000}"/>
    <cellStyle name="Output 2 10 13 2 3" xfId="36020" xr:uid="{00000000-0005-0000-0000-0000BD900000}"/>
    <cellStyle name="Output 2 10 13 3" xfId="14749" xr:uid="{00000000-0005-0000-0000-0000BE900000}"/>
    <cellStyle name="Output 2 10 13 3 2" xfId="26465" xr:uid="{00000000-0005-0000-0000-0000BF900000}"/>
    <cellStyle name="Output 2 10 13 3 2 2" xfId="47753" xr:uid="{00000000-0005-0000-0000-0000C0900000}"/>
    <cellStyle name="Output 2 10 13 3 3" xfId="38439" xr:uid="{00000000-0005-0000-0000-0000C1900000}"/>
    <cellStyle name="Output 2 10 13 4" xfId="18496" xr:uid="{00000000-0005-0000-0000-0000C2900000}"/>
    <cellStyle name="Output 2 10 13 5" xfId="28417" xr:uid="{00000000-0005-0000-0000-0000C3900000}"/>
    <cellStyle name="Output 2 10 14" xfId="6051" xr:uid="{00000000-0005-0000-0000-0000C4900000}"/>
    <cellStyle name="Output 2 10 14 2" xfId="11926" xr:uid="{00000000-0005-0000-0000-0000C5900000}"/>
    <cellStyle name="Output 2 10 14 2 2" xfId="24060" xr:uid="{00000000-0005-0000-0000-0000C6900000}"/>
    <cellStyle name="Output 2 10 14 2 2 2" xfId="45348" xr:uid="{00000000-0005-0000-0000-0000C7900000}"/>
    <cellStyle name="Output 2 10 14 2 3" xfId="36034" xr:uid="{00000000-0005-0000-0000-0000C8900000}"/>
    <cellStyle name="Output 2 10 14 3" xfId="14651" xr:uid="{00000000-0005-0000-0000-0000C9900000}"/>
    <cellStyle name="Output 2 10 14 3 2" xfId="26367" xr:uid="{00000000-0005-0000-0000-0000CA900000}"/>
    <cellStyle name="Output 2 10 14 3 2 2" xfId="47655" xr:uid="{00000000-0005-0000-0000-0000CB900000}"/>
    <cellStyle name="Output 2 10 14 3 3" xfId="38341" xr:uid="{00000000-0005-0000-0000-0000CC900000}"/>
    <cellStyle name="Output 2 10 14 4" xfId="18497" xr:uid="{00000000-0005-0000-0000-0000CD900000}"/>
    <cellStyle name="Output 2 10 14 5" xfId="28430" xr:uid="{00000000-0005-0000-0000-0000CE900000}"/>
    <cellStyle name="Output 2 10 15" xfId="6052" xr:uid="{00000000-0005-0000-0000-0000CF900000}"/>
    <cellStyle name="Output 2 10 15 2" xfId="12001" xr:uid="{00000000-0005-0000-0000-0000D0900000}"/>
    <cellStyle name="Output 2 10 15 2 2" xfId="24124" xr:uid="{00000000-0005-0000-0000-0000D1900000}"/>
    <cellStyle name="Output 2 10 15 2 2 2" xfId="45412" xr:uid="{00000000-0005-0000-0000-0000D2900000}"/>
    <cellStyle name="Output 2 10 15 2 3" xfId="36098" xr:uid="{00000000-0005-0000-0000-0000D3900000}"/>
    <cellStyle name="Output 2 10 15 3" xfId="12650" xr:uid="{00000000-0005-0000-0000-0000D4900000}"/>
    <cellStyle name="Output 2 10 15 3 2" xfId="24667" xr:uid="{00000000-0005-0000-0000-0000D5900000}"/>
    <cellStyle name="Output 2 10 15 3 2 2" xfId="45955" xr:uid="{00000000-0005-0000-0000-0000D6900000}"/>
    <cellStyle name="Output 2 10 15 3 3" xfId="36641" xr:uid="{00000000-0005-0000-0000-0000D7900000}"/>
    <cellStyle name="Output 2 10 15 4" xfId="18498" xr:uid="{00000000-0005-0000-0000-0000D8900000}"/>
    <cellStyle name="Output 2 10 15 5" xfId="28484" xr:uid="{00000000-0005-0000-0000-0000D9900000}"/>
    <cellStyle name="Output 2 10 16" xfId="6053" xr:uid="{00000000-0005-0000-0000-0000DA900000}"/>
    <cellStyle name="Output 2 10 16 2" xfId="12083" xr:uid="{00000000-0005-0000-0000-0000DB900000}"/>
    <cellStyle name="Output 2 10 16 2 2" xfId="24193" xr:uid="{00000000-0005-0000-0000-0000DC900000}"/>
    <cellStyle name="Output 2 10 16 2 2 2" xfId="45481" xr:uid="{00000000-0005-0000-0000-0000DD900000}"/>
    <cellStyle name="Output 2 10 16 2 3" xfId="36167" xr:uid="{00000000-0005-0000-0000-0000DE900000}"/>
    <cellStyle name="Output 2 10 16 3" xfId="14739" xr:uid="{00000000-0005-0000-0000-0000DF900000}"/>
    <cellStyle name="Output 2 10 16 3 2" xfId="26455" xr:uid="{00000000-0005-0000-0000-0000E0900000}"/>
    <cellStyle name="Output 2 10 16 3 2 2" xfId="47743" xr:uid="{00000000-0005-0000-0000-0000E1900000}"/>
    <cellStyle name="Output 2 10 16 3 3" xfId="38429" xr:uid="{00000000-0005-0000-0000-0000E2900000}"/>
    <cellStyle name="Output 2 10 16 4" xfId="18499" xr:uid="{00000000-0005-0000-0000-0000E3900000}"/>
    <cellStyle name="Output 2 10 16 5" xfId="28538" xr:uid="{00000000-0005-0000-0000-0000E4900000}"/>
    <cellStyle name="Output 2 10 17" xfId="6054" xr:uid="{00000000-0005-0000-0000-0000E5900000}"/>
    <cellStyle name="Output 2 10 17 2" xfId="12160" xr:uid="{00000000-0005-0000-0000-0000E6900000}"/>
    <cellStyle name="Output 2 10 17 2 2" xfId="24257" xr:uid="{00000000-0005-0000-0000-0000E7900000}"/>
    <cellStyle name="Output 2 10 17 2 2 2" xfId="45545" xr:uid="{00000000-0005-0000-0000-0000E8900000}"/>
    <cellStyle name="Output 2 10 17 2 3" xfId="36231" xr:uid="{00000000-0005-0000-0000-0000E9900000}"/>
    <cellStyle name="Output 2 10 17 3" xfId="14677" xr:uid="{00000000-0005-0000-0000-0000EA900000}"/>
    <cellStyle name="Output 2 10 17 3 2" xfId="26393" xr:uid="{00000000-0005-0000-0000-0000EB900000}"/>
    <cellStyle name="Output 2 10 17 3 2 2" xfId="47681" xr:uid="{00000000-0005-0000-0000-0000EC900000}"/>
    <cellStyle name="Output 2 10 17 3 3" xfId="38367" xr:uid="{00000000-0005-0000-0000-0000ED900000}"/>
    <cellStyle name="Output 2 10 17 4" xfId="18500" xr:uid="{00000000-0005-0000-0000-0000EE900000}"/>
    <cellStyle name="Output 2 10 17 5" xfId="28593" xr:uid="{00000000-0005-0000-0000-0000EF900000}"/>
    <cellStyle name="Output 2 10 18" xfId="6055" xr:uid="{00000000-0005-0000-0000-0000F0900000}"/>
    <cellStyle name="Output 2 10 18 2" xfId="12234" xr:uid="{00000000-0005-0000-0000-0000F1900000}"/>
    <cellStyle name="Output 2 10 18 2 2" xfId="24319" xr:uid="{00000000-0005-0000-0000-0000F2900000}"/>
    <cellStyle name="Output 2 10 18 2 2 2" xfId="45607" xr:uid="{00000000-0005-0000-0000-0000F3900000}"/>
    <cellStyle name="Output 2 10 18 2 3" xfId="36293" xr:uid="{00000000-0005-0000-0000-0000F4900000}"/>
    <cellStyle name="Output 2 10 18 3" xfId="14776" xr:uid="{00000000-0005-0000-0000-0000F5900000}"/>
    <cellStyle name="Output 2 10 18 3 2" xfId="26492" xr:uid="{00000000-0005-0000-0000-0000F6900000}"/>
    <cellStyle name="Output 2 10 18 3 2 2" xfId="47780" xr:uid="{00000000-0005-0000-0000-0000F7900000}"/>
    <cellStyle name="Output 2 10 18 3 3" xfId="38466" xr:uid="{00000000-0005-0000-0000-0000F8900000}"/>
    <cellStyle name="Output 2 10 18 4" xfId="18501" xr:uid="{00000000-0005-0000-0000-0000F9900000}"/>
    <cellStyle name="Output 2 10 18 5" xfId="28648" xr:uid="{00000000-0005-0000-0000-0000FA900000}"/>
    <cellStyle name="Output 2 10 19" xfId="6056" xr:uid="{00000000-0005-0000-0000-0000FB900000}"/>
    <cellStyle name="Output 2 10 19 2" xfId="12301" xr:uid="{00000000-0005-0000-0000-0000FC900000}"/>
    <cellStyle name="Output 2 10 19 2 2" xfId="24374" xr:uid="{00000000-0005-0000-0000-0000FD900000}"/>
    <cellStyle name="Output 2 10 19 2 2 2" xfId="45662" xr:uid="{00000000-0005-0000-0000-0000FE900000}"/>
    <cellStyle name="Output 2 10 19 2 3" xfId="36348" xr:uid="{00000000-0005-0000-0000-0000FF900000}"/>
    <cellStyle name="Output 2 10 19 3" xfId="14572" xr:uid="{00000000-0005-0000-0000-000000910000}"/>
    <cellStyle name="Output 2 10 19 3 2" xfId="26288" xr:uid="{00000000-0005-0000-0000-000001910000}"/>
    <cellStyle name="Output 2 10 19 3 2 2" xfId="47576" xr:uid="{00000000-0005-0000-0000-000002910000}"/>
    <cellStyle name="Output 2 10 19 3 3" xfId="38262" xr:uid="{00000000-0005-0000-0000-000003910000}"/>
    <cellStyle name="Output 2 10 19 4" xfId="18502" xr:uid="{00000000-0005-0000-0000-000004910000}"/>
    <cellStyle name="Output 2 10 19 5" xfId="28701" xr:uid="{00000000-0005-0000-0000-000005910000}"/>
    <cellStyle name="Output 2 10 2" xfId="6057" xr:uid="{00000000-0005-0000-0000-000006910000}"/>
    <cellStyle name="Output 2 10 2 2" xfId="7800" xr:uid="{00000000-0005-0000-0000-000007910000}"/>
    <cellStyle name="Output 2 10 2 2 2" xfId="20143" xr:uid="{00000000-0005-0000-0000-000008910000}"/>
    <cellStyle name="Output 2 10 2 2 2 2" xfId="41431" xr:uid="{00000000-0005-0000-0000-000009910000}"/>
    <cellStyle name="Output 2 10 2 2 3" xfId="32117" xr:uid="{00000000-0005-0000-0000-00000A910000}"/>
    <cellStyle name="Output 2 10 2 3" xfId="10235" xr:uid="{00000000-0005-0000-0000-00000B910000}"/>
    <cellStyle name="Output 2 10 2 3 2" xfId="22441" xr:uid="{00000000-0005-0000-0000-00000C910000}"/>
    <cellStyle name="Output 2 10 2 3 2 2" xfId="43729" xr:uid="{00000000-0005-0000-0000-00000D910000}"/>
    <cellStyle name="Output 2 10 2 3 3" xfId="34415" xr:uid="{00000000-0005-0000-0000-00000E910000}"/>
    <cellStyle name="Output 2 10 2 4" xfId="13273" xr:uid="{00000000-0005-0000-0000-00000F910000}"/>
    <cellStyle name="Output 2 10 2 4 2" xfId="25189" xr:uid="{00000000-0005-0000-0000-000010910000}"/>
    <cellStyle name="Output 2 10 2 4 2 2" xfId="46477" xr:uid="{00000000-0005-0000-0000-000011910000}"/>
    <cellStyle name="Output 2 10 2 4 3" xfId="37163" xr:uid="{00000000-0005-0000-0000-000012910000}"/>
    <cellStyle name="Output 2 10 2 5" xfId="15247" xr:uid="{00000000-0005-0000-0000-000013910000}"/>
    <cellStyle name="Output 2 10 2 5 2" xfId="26963" xr:uid="{00000000-0005-0000-0000-000014910000}"/>
    <cellStyle name="Output 2 10 2 5 2 2" xfId="48251" xr:uid="{00000000-0005-0000-0000-000015910000}"/>
    <cellStyle name="Output 2 10 2 5 3" xfId="38937" xr:uid="{00000000-0005-0000-0000-000016910000}"/>
    <cellStyle name="Output 2 10 2 6" xfId="18503" xr:uid="{00000000-0005-0000-0000-000017910000}"/>
    <cellStyle name="Output 2 10 2 7" xfId="27769" xr:uid="{00000000-0005-0000-0000-000018910000}"/>
    <cellStyle name="Output 2 10 20" xfId="6058" xr:uid="{00000000-0005-0000-0000-000019910000}"/>
    <cellStyle name="Output 2 10 20 2" xfId="12373" xr:uid="{00000000-0005-0000-0000-00001A910000}"/>
    <cellStyle name="Output 2 10 20 2 2" xfId="24435" xr:uid="{00000000-0005-0000-0000-00001B910000}"/>
    <cellStyle name="Output 2 10 20 2 2 2" xfId="45723" xr:uid="{00000000-0005-0000-0000-00001C910000}"/>
    <cellStyle name="Output 2 10 20 2 3" xfId="36409" xr:uid="{00000000-0005-0000-0000-00001D910000}"/>
    <cellStyle name="Output 2 10 20 3" xfId="8511" xr:uid="{00000000-0005-0000-0000-00001E910000}"/>
    <cellStyle name="Output 2 10 20 3 2" xfId="20720" xr:uid="{00000000-0005-0000-0000-00001F910000}"/>
    <cellStyle name="Output 2 10 20 3 2 2" xfId="42008" xr:uid="{00000000-0005-0000-0000-000020910000}"/>
    <cellStyle name="Output 2 10 20 3 3" xfId="32694" xr:uid="{00000000-0005-0000-0000-000021910000}"/>
    <cellStyle name="Output 2 10 20 4" xfId="18504" xr:uid="{00000000-0005-0000-0000-000022910000}"/>
    <cellStyle name="Output 2 10 20 5" xfId="28754" xr:uid="{00000000-0005-0000-0000-000023910000}"/>
    <cellStyle name="Output 2 10 21" xfId="6059" xr:uid="{00000000-0005-0000-0000-000024910000}"/>
    <cellStyle name="Output 2 10 21 2" xfId="12312" xr:uid="{00000000-0005-0000-0000-000025910000}"/>
    <cellStyle name="Output 2 10 21 2 2" xfId="24383" xr:uid="{00000000-0005-0000-0000-000026910000}"/>
    <cellStyle name="Output 2 10 21 2 2 2" xfId="45671" xr:uid="{00000000-0005-0000-0000-000027910000}"/>
    <cellStyle name="Output 2 10 21 2 3" xfId="36357" xr:uid="{00000000-0005-0000-0000-000028910000}"/>
    <cellStyle name="Output 2 10 21 3" xfId="14104" xr:uid="{00000000-0005-0000-0000-000029910000}"/>
    <cellStyle name="Output 2 10 21 3 2" xfId="25872" xr:uid="{00000000-0005-0000-0000-00002A910000}"/>
    <cellStyle name="Output 2 10 21 3 2 2" xfId="47160" xr:uid="{00000000-0005-0000-0000-00002B910000}"/>
    <cellStyle name="Output 2 10 21 3 3" xfId="37846" xr:uid="{00000000-0005-0000-0000-00002C910000}"/>
    <cellStyle name="Output 2 10 21 4" xfId="18505" xr:uid="{00000000-0005-0000-0000-00002D910000}"/>
    <cellStyle name="Output 2 10 21 5" xfId="28710" xr:uid="{00000000-0005-0000-0000-00002E910000}"/>
    <cellStyle name="Output 2 10 22" xfId="6060" xr:uid="{00000000-0005-0000-0000-00002F910000}"/>
    <cellStyle name="Output 2 10 22 2" xfId="12517" xr:uid="{00000000-0005-0000-0000-000030910000}"/>
    <cellStyle name="Output 2 10 22 2 2" xfId="24557" xr:uid="{00000000-0005-0000-0000-000031910000}"/>
    <cellStyle name="Output 2 10 22 2 2 2" xfId="45845" xr:uid="{00000000-0005-0000-0000-000032910000}"/>
    <cellStyle name="Output 2 10 22 2 3" xfId="36531" xr:uid="{00000000-0005-0000-0000-000033910000}"/>
    <cellStyle name="Output 2 10 22 3" xfId="14536" xr:uid="{00000000-0005-0000-0000-000034910000}"/>
    <cellStyle name="Output 2 10 22 3 2" xfId="26252" xr:uid="{00000000-0005-0000-0000-000035910000}"/>
    <cellStyle name="Output 2 10 22 3 2 2" xfId="47540" xr:uid="{00000000-0005-0000-0000-000036910000}"/>
    <cellStyle name="Output 2 10 22 3 3" xfId="38226" xr:uid="{00000000-0005-0000-0000-000037910000}"/>
    <cellStyle name="Output 2 10 22 4" xfId="18506" xr:uid="{00000000-0005-0000-0000-000038910000}"/>
    <cellStyle name="Output 2 10 22 5" xfId="28863" xr:uid="{00000000-0005-0000-0000-000039910000}"/>
    <cellStyle name="Output 2 10 23" xfId="6061" xr:uid="{00000000-0005-0000-0000-00003A910000}"/>
    <cellStyle name="Output 2 10 23 2" xfId="12592" xr:uid="{00000000-0005-0000-0000-00003B910000}"/>
    <cellStyle name="Output 2 10 23 2 2" xfId="24619" xr:uid="{00000000-0005-0000-0000-00003C910000}"/>
    <cellStyle name="Output 2 10 23 2 2 2" xfId="45907" xr:uid="{00000000-0005-0000-0000-00003D910000}"/>
    <cellStyle name="Output 2 10 23 2 3" xfId="36593" xr:uid="{00000000-0005-0000-0000-00003E910000}"/>
    <cellStyle name="Output 2 10 23 3" xfId="14833" xr:uid="{00000000-0005-0000-0000-00003F910000}"/>
    <cellStyle name="Output 2 10 23 3 2" xfId="26549" xr:uid="{00000000-0005-0000-0000-000040910000}"/>
    <cellStyle name="Output 2 10 23 3 2 2" xfId="47837" xr:uid="{00000000-0005-0000-0000-000041910000}"/>
    <cellStyle name="Output 2 10 23 3 3" xfId="38523" xr:uid="{00000000-0005-0000-0000-000042910000}"/>
    <cellStyle name="Output 2 10 23 4" xfId="18507" xr:uid="{00000000-0005-0000-0000-000043910000}"/>
    <cellStyle name="Output 2 10 23 5" xfId="28918" xr:uid="{00000000-0005-0000-0000-000044910000}"/>
    <cellStyle name="Output 2 10 24" xfId="6062" xr:uid="{00000000-0005-0000-0000-000045910000}"/>
    <cellStyle name="Output 2 10 24 2" xfId="12670" xr:uid="{00000000-0005-0000-0000-000046910000}"/>
    <cellStyle name="Output 2 10 24 2 2" xfId="24685" xr:uid="{00000000-0005-0000-0000-000047910000}"/>
    <cellStyle name="Output 2 10 24 2 2 2" xfId="45973" xr:uid="{00000000-0005-0000-0000-000048910000}"/>
    <cellStyle name="Output 2 10 24 2 3" xfId="36659" xr:uid="{00000000-0005-0000-0000-000049910000}"/>
    <cellStyle name="Output 2 10 24 3" xfId="14829" xr:uid="{00000000-0005-0000-0000-00004A910000}"/>
    <cellStyle name="Output 2 10 24 3 2" xfId="26545" xr:uid="{00000000-0005-0000-0000-00004B910000}"/>
    <cellStyle name="Output 2 10 24 3 2 2" xfId="47833" xr:uid="{00000000-0005-0000-0000-00004C910000}"/>
    <cellStyle name="Output 2 10 24 3 3" xfId="38519" xr:uid="{00000000-0005-0000-0000-00004D910000}"/>
    <cellStyle name="Output 2 10 24 4" xfId="18508" xr:uid="{00000000-0005-0000-0000-00004E910000}"/>
    <cellStyle name="Output 2 10 24 5" xfId="28973" xr:uid="{00000000-0005-0000-0000-00004F910000}"/>
    <cellStyle name="Output 2 10 25" xfId="6063" xr:uid="{00000000-0005-0000-0000-000050910000}"/>
    <cellStyle name="Output 2 10 25 2" xfId="12742" xr:uid="{00000000-0005-0000-0000-000051910000}"/>
    <cellStyle name="Output 2 10 25 2 2" xfId="24745" xr:uid="{00000000-0005-0000-0000-000052910000}"/>
    <cellStyle name="Output 2 10 25 2 2 2" xfId="46033" xr:uid="{00000000-0005-0000-0000-000053910000}"/>
    <cellStyle name="Output 2 10 25 2 3" xfId="36719" xr:uid="{00000000-0005-0000-0000-000054910000}"/>
    <cellStyle name="Output 2 10 25 3" xfId="14643" xr:uid="{00000000-0005-0000-0000-000055910000}"/>
    <cellStyle name="Output 2 10 25 3 2" xfId="26359" xr:uid="{00000000-0005-0000-0000-000056910000}"/>
    <cellStyle name="Output 2 10 25 3 2 2" xfId="47647" xr:uid="{00000000-0005-0000-0000-000057910000}"/>
    <cellStyle name="Output 2 10 25 3 3" xfId="38333" xr:uid="{00000000-0005-0000-0000-000058910000}"/>
    <cellStyle name="Output 2 10 25 4" xfId="18509" xr:uid="{00000000-0005-0000-0000-000059910000}"/>
    <cellStyle name="Output 2 10 25 5" xfId="29026" xr:uid="{00000000-0005-0000-0000-00005A910000}"/>
    <cellStyle name="Output 2 10 26" xfId="6064" xr:uid="{00000000-0005-0000-0000-00005B910000}"/>
    <cellStyle name="Output 2 10 26 2" xfId="12809" xr:uid="{00000000-0005-0000-0000-00005C910000}"/>
    <cellStyle name="Output 2 10 26 2 2" xfId="24801" xr:uid="{00000000-0005-0000-0000-00005D910000}"/>
    <cellStyle name="Output 2 10 26 2 2 2" xfId="46089" xr:uid="{00000000-0005-0000-0000-00005E910000}"/>
    <cellStyle name="Output 2 10 26 2 3" xfId="36775" xr:uid="{00000000-0005-0000-0000-00005F910000}"/>
    <cellStyle name="Output 2 10 26 3" xfId="14625" xr:uid="{00000000-0005-0000-0000-000060910000}"/>
    <cellStyle name="Output 2 10 26 3 2" xfId="26341" xr:uid="{00000000-0005-0000-0000-000061910000}"/>
    <cellStyle name="Output 2 10 26 3 2 2" xfId="47629" xr:uid="{00000000-0005-0000-0000-000062910000}"/>
    <cellStyle name="Output 2 10 26 3 3" xfId="38315" xr:uid="{00000000-0005-0000-0000-000063910000}"/>
    <cellStyle name="Output 2 10 26 4" xfId="18510" xr:uid="{00000000-0005-0000-0000-000064910000}"/>
    <cellStyle name="Output 2 10 26 5" xfId="29079" xr:uid="{00000000-0005-0000-0000-000065910000}"/>
    <cellStyle name="Output 2 10 27" xfId="6065" xr:uid="{00000000-0005-0000-0000-000066910000}"/>
    <cellStyle name="Output 2 10 27 2" xfId="12752" xr:uid="{00000000-0005-0000-0000-000067910000}"/>
    <cellStyle name="Output 2 10 27 2 2" xfId="24754" xr:uid="{00000000-0005-0000-0000-000068910000}"/>
    <cellStyle name="Output 2 10 27 2 2 2" xfId="46042" xr:uid="{00000000-0005-0000-0000-000069910000}"/>
    <cellStyle name="Output 2 10 27 2 3" xfId="36728" xr:uid="{00000000-0005-0000-0000-00006A910000}"/>
    <cellStyle name="Output 2 10 27 3" xfId="14621" xr:uid="{00000000-0005-0000-0000-00006B910000}"/>
    <cellStyle name="Output 2 10 27 3 2" xfId="26337" xr:uid="{00000000-0005-0000-0000-00006C910000}"/>
    <cellStyle name="Output 2 10 27 3 2 2" xfId="47625" xr:uid="{00000000-0005-0000-0000-00006D910000}"/>
    <cellStyle name="Output 2 10 27 3 3" xfId="38311" xr:uid="{00000000-0005-0000-0000-00006E910000}"/>
    <cellStyle name="Output 2 10 27 4" xfId="18511" xr:uid="{00000000-0005-0000-0000-00006F910000}"/>
    <cellStyle name="Output 2 10 27 5" xfId="29035" xr:uid="{00000000-0005-0000-0000-000070910000}"/>
    <cellStyle name="Output 2 10 28" xfId="6066" xr:uid="{00000000-0005-0000-0000-000071910000}"/>
    <cellStyle name="Output 2 10 28 2" xfId="12963" xr:uid="{00000000-0005-0000-0000-000072910000}"/>
    <cellStyle name="Output 2 10 28 2 2" xfId="24931" xr:uid="{00000000-0005-0000-0000-000073910000}"/>
    <cellStyle name="Output 2 10 28 2 2 2" xfId="46219" xr:uid="{00000000-0005-0000-0000-000074910000}"/>
    <cellStyle name="Output 2 10 28 2 3" xfId="36905" xr:uid="{00000000-0005-0000-0000-000075910000}"/>
    <cellStyle name="Output 2 10 28 3" xfId="14622" xr:uid="{00000000-0005-0000-0000-000076910000}"/>
    <cellStyle name="Output 2 10 28 3 2" xfId="26338" xr:uid="{00000000-0005-0000-0000-000077910000}"/>
    <cellStyle name="Output 2 10 28 3 2 2" xfId="47626" xr:uid="{00000000-0005-0000-0000-000078910000}"/>
    <cellStyle name="Output 2 10 28 3 3" xfId="38312" xr:uid="{00000000-0005-0000-0000-000079910000}"/>
    <cellStyle name="Output 2 10 28 4" xfId="18512" xr:uid="{00000000-0005-0000-0000-00007A910000}"/>
    <cellStyle name="Output 2 10 28 5" xfId="29188" xr:uid="{00000000-0005-0000-0000-00007B910000}"/>
    <cellStyle name="Output 2 10 29" xfId="6067" xr:uid="{00000000-0005-0000-0000-00007C910000}"/>
    <cellStyle name="Output 2 10 29 2" xfId="13038" xr:uid="{00000000-0005-0000-0000-00007D910000}"/>
    <cellStyle name="Output 2 10 29 2 2" xfId="24994" xr:uid="{00000000-0005-0000-0000-00007E910000}"/>
    <cellStyle name="Output 2 10 29 2 2 2" xfId="46282" xr:uid="{00000000-0005-0000-0000-00007F910000}"/>
    <cellStyle name="Output 2 10 29 2 3" xfId="36968" xr:uid="{00000000-0005-0000-0000-000080910000}"/>
    <cellStyle name="Output 2 10 29 3" xfId="11941" xr:uid="{00000000-0005-0000-0000-000081910000}"/>
    <cellStyle name="Output 2 10 29 3 2" xfId="24074" xr:uid="{00000000-0005-0000-0000-000082910000}"/>
    <cellStyle name="Output 2 10 29 3 2 2" xfId="45362" xr:uid="{00000000-0005-0000-0000-000083910000}"/>
    <cellStyle name="Output 2 10 29 3 3" xfId="36048" xr:uid="{00000000-0005-0000-0000-000084910000}"/>
    <cellStyle name="Output 2 10 29 4" xfId="18513" xr:uid="{00000000-0005-0000-0000-000085910000}"/>
    <cellStyle name="Output 2 10 29 5" xfId="29242" xr:uid="{00000000-0005-0000-0000-000086910000}"/>
    <cellStyle name="Output 2 10 3" xfId="6068" xr:uid="{00000000-0005-0000-0000-000087910000}"/>
    <cellStyle name="Output 2 10 3 2" xfId="7997" xr:uid="{00000000-0005-0000-0000-000088910000}"/>
    <cellStyle name="Output 2 10 3 2 2" xfId="20314" xr:uid="{00000000-0005-0000-0000-000089910000}"/>
    <cellStyle name="Output 2 10 3 2 2 2" xfId="41602" xr:uid="{00000000-0005-0000-0000-00008A910000}"/>
    <cellStyle name="Output 2 10 3 2 3" xfId="32288" xr:uid="{00000000-0005-0000-0000-00008B910000}"/>
    <cellStyle name="Output 2 10 3 3" xfId="9651" xr:uid="{00000000-0005-0000-0000-00008C910000}"/>
    <cellStyle name="Output 2 10 3 3 2" xfId="21857" xr:uid="{00000000-0005-0000-0000-00008D910000}"/>
    <cellStyle name="Output 2 10 3 3 2 2" xfId="43145" xr:uid="{00000000-0005-0000-0000-00008E910000}"/>
    <cellStyle name="Output 2 10 3 3 3" xfId="33831" xr:uid="{00000000-0005-0000-0000-00008F910000}"/>
    <cellStyle name="Output 2 10 3 4" xfId="14584" xr:uid="{00000000-0005-0000-0000-000090910000}"/>
    <cellStyle name="Output 2 10 3 4 2" xfId="26300" xr:uid="{00000000-0005-0000-0000-000091910000}"/>
    <cellStyle name="Output 2 10 3 4 2 2" xfId="47588" xr:uid="{00000000-0005-0000-0000-000092910000}"/>
    <cellStyle name="Output 2 10 3 4 3" xfId="38274" xr:uid="{00000000-0005-0000-0000-000093910000}"/>
    <cellStyle name="Output 2 10 3 5" xfId="15439" xr:uid="{00000000-0005-0000-0000-000094910000}"/>
    <cellStyle name="Output 2 10 3 5 2" xfId="27155" xr:uid="{00000000-0005-0000-0000-000095910000}"/>
    <cellStyle name="Output 2 10 3 5 2 2" xfId="48443" xr:uid="{00000000-0005-0000-0000-000096910000}"/>
    <cellStyle name="Output 2 10 3 5 3" xfId="39129" xr:uid="{00000000-0005-0000-0000-000097910000}"/>
    <cellStyle name="Output 2 10 3 6" xfId="18514" xr:uid="{00000000-0005-0000-0000-000098910000}"/>
    <cellStyle name="Output 2 10 3 7" xfId="27872" xr:uid="{00000000-0005-0000-0000-000099910000}"/>
    <cellStyle name="Output 2 10 30" xfId="6069" xr:uid="{00000000-0005-0000-0000-00009A910000}"/>
    <cellStyle name="Output 2 10 30 2" xfId="13110" xr:uid="{00000000-0005-0000-0000-00009B910000}"/>
    <cellStyle name="Output 2 10 30 2 2" xfId="25054" xr:uid="{00000000-0005-0000-0000-00009C910000}"/>
    <cellStyle name="Output 2 10 30 2 2 2" xfId="46342" xr:uid="{00000000-0005-0000-0000-00009D910000}"/>
    <cellStyle name="Output 2 10 30 2 3" xfId="37028" xr:uid="{00000000-0005-0000-0000-00009E910000}"/>
    <cellStyle name="Output 2 10 30 3" xfId="14650" xr:uid="{00000000-0005-0000-0000-00009F910000}"/>
    <cellStyle name="Output 2 10 30 3 2" xfId="26366" xr:uid="{00000000-0005-0000-0000-0000A0910000}"/>
    <cellStyle name="Output 2 10 30 3 2 2" xfId="47654" xr:uid="{00000000-0005-0000-0000-0000A1910000}"/>
    <cellStyle name="Output 2 10 30 3 3" xfId="38340" xr:uid="{00000000-0005-0000-0000-0000A2910000}"/>
    <cellStyle name="Output 2 10 30 4" xfId="18515" xr:uid="{00000000-0005-0000-0000-0000A3910000}"/>
    <cellStyle name="Output 2 10 30 5" xfId="29296" xr:uid="{00000000-0005-0000-0000-0000A4910000}"/>
    <cellStyle name="Output 2 10 31" xfId="6070" xr:uid="{00000000-0005-0000-0000-0000A5910000}"/>
    <cellStyle name="Output 2 10 31 2" xfId="13188" xr:uid="{00000000-0005-0000-0000-0000A6910000}"/>
    <cellStyle name="Output 2 10 31 2 2" xfId="25118" xr:uid="{00000000-0005-0000-0000-0000A7910000}"/>
    <cellStyle name="Output 2 10 31 2 2 2" xfId="46406" xr:uid="{00000000-0005-0000-0000-0000A8910000}"/>
    <cellStyle name="Output 2 10 31 2 3" xfId="37092" xr:uid="{00000000-0005-0000-0000-0000A9910000}"/>
    <cellStyle name="Output 2 10 31 3" xfId="13317" xr:uid="{00000000-0005-0000-0000-0000AA910000}"/>
    <cellStyle name="Output 2 10 31 3 2" xfId="25223" xr:uid="{00000000-0005-0000-0000-0000AB910000}"/>
    <cellStyle name="Output 2 10 31 3 2 2" xfId="46511" xr:uid="{00000000-0005-0000-0000-0000AC910000}"/>
    <cellStyle name="Output 2 10 31 3 3" xfId="37197" xr:uid="{00000000-0005-0000-0000-0000AD910000}"/>
    <cellStyle name="Output 2 10 31 4" xfId="18516" xr:uid="{00000000-0005-0000-0000-0000AE910000}"/>
    <cellStyle name="Output 2 10 31 5" xfId="29352" xr:uid="{00000000-0005-0000-0000-0000AF910000}"/>
    <cellStyle name="Output 2 10 32" xfId="6071" xr:uid="{00000000-0005-0000-0000-0000B0910000}"/>
    <cellStyle name="Output 2 10 32 2" xfId="13262" xr:uid="{00000000-0005-0000-0000-0000B1910000}"/>
    <cellStyle name="Output 2 10 32 2 2" xfId="25179" xr:uid="{00000000-0005-0000-0000-0000B2910000}"/>
    <cellStyle name="Output 2 10 32 2 2 2" xfId="46467" xr:uid="{00000000-0005-0000-0000-0000B3910000}"/>
    <cellStyle name="Output 2 10 32 2 3" xfId="37153" xr:uid="{00000000-0005-0000-0000-0000B4910000}"/>
    <cellStyle name="Output 2 10 32 3" xfId="8437" xr:uid="{00000000-0005-0000-0000-0000B5910000}"/>
    <cellStyle name="Output 2 10 32 3 2" xfId="20646" xr:uid="{00000000-0005-0000-0000-0000B6910000}"/>
    <cellStyle name="Output 2 10 32 3 2 2" xfId="41934" xr:uid="{00000000-0005-0000-0000-0000B7910000}"/>
    <cellStyle name="Output 2 10 32 3 3" xfId="32620" xr:uid="{00000000-0005-0000-0000-0000B8910000}"/>
    <cellStyle name="Output 2 10 32 4" xfId="18517" xr:uid="{00000000-0005-0000-0000-0000B9910000}"/>
    <cellStyle name="Output 2 10 32 5" xfId="29406" xr:uid="{00000000-0005-0000-0000-0000BA910000}"/>
    <cellStyle name="Output 2 10 33" xfId="6072" xr:uid="{00000000-0005-0000-0000-0000BB910000}"/>
    <cellStyle name="Output 2 10 33 2" xfId="13337" xr:uid="{00000000-0005-0000-0000-0000BC910000}"/>
    <cellStyle name="Output 2 10 33 2 2" xfId="25240" xr:uid="{00000000-0005-0000-0000-0000BD910000}"/>
    <cellStyle name="Output 2 10 33 2 2 2" xfId="46528" xr:uid="{00000000-0005-0000-0000-0000BE910000}"/>
    <cellStyle name="Output 2 10 33 2 3" xfId="37214" xr:uid="{00000000-0005-0000-0000-0000BF910000}"/>
    <cellStyle name="Output 2 10 33 3" xfId="9382" xr:uid="{00000000-0005-0000-0000-0000C0910000}"/>
    <cellStyle name="Output 2 10 33 3 2" xfId="21588" xr:uid="{00000000-0005-0000-0000-0000C1910000}"/>
    <cellStyle name="Output 2 10 33 3 2 2" xfId="42876" xr:uid="{00000000-0005-0000-0000-0000C2910000}"/>
    <cellStyle name="Output 2 10 33 3 3" xfId="33562" xr:uid="{00000000-0005-0000-0000-0000C3910000}"/>
    <cellStyle name="Output 2 10 33 4" xfId="18518" xr:uid="{00000000-0005-0000-0000-0000C4910000}"/>
    <cellStyle name="Output 2 10 33 5" xfId="29461" xr:uid="{00000000-0005-0000-0000-0000C5910000}"/>
    <cellStyle name="Output 2 10 34" xfId="6073" xr:uid="{00000000-0005-0000-0000-0000C6910000}"/>
    <cellStyle name="Output 2 10 34 2" xfId="13416" xr:uid="{00000000-0005-0000-0000-0000C7910000}"/>
    <cellStyle name="Output 2 10 34 2 2" xfId="25304" xr:uid="{00000000-0005-0000-0000-0000C8910000}"/>
    <cellStyle name="Output 2 10 34 2 2 2" xfId="46592" xr:uid="{00000000-0005-0000-0000-0000C9910000}"/>
    <cellStyle name="Output 2 10 34 2 3" xfId="37278" xr:uid="{00000000-0005-0000-0000-0000CA910000}"/>
    <cellStyle name="Output 2 10 34 3" xfId="14537" xr:uid="{00000000-0005-0000-0000-0000CB910000}"/>
    <cellStyle name="Output 2 10 34 3 2" xfId="26253" xr:uid="{00000000-0005-0000-0000-0000CC910000}"/>
    <cellStyle name="Output 2 10 34 3 2 2" xfId="47541" xr:uid="{00000000-0005-0000-0000-0000CD910000}"/>
    <cellStyle name="Output 2 10 34 3 3" xfId="38227" xr:uid="{00000000-0005-0000-0000-0000CE910000}"/>
    <cellStyle name="Output 2 10 34 4" xfId="18519" xr:uid="{00000000-0005-0000-0000-0000CF910000}"/>
    <cellStyle name="Output 2 10 34 5" xfId="29517" xr:uid="{00000000-0005-0000-0000-0000D0910000}"/>
    <cellStyle name="Output 2 10 35" xfId="6074" xr:uid="{00000000-0005-0000-0000-0000D1910000}"/>
    <cellStyle name="Output 2 10 35 2" xfId="13491" xr:uid="{00000000-0005-0000-0000-0000D2910000}"/>
    <cellStyle name="Output 2 10 35 2 2" xfId="25364" xr:uid="{00000000-0005-0000-0000-0000D3910000}"/>
    <cellStyle name="Output 2 10 35 2 2 2" xfId="46652" xr:uid="{00000000-0005-0000-0000-0000D4910000}"/>
    <cellStyle name="Output 2 10 35 2 3" xfId="37338" xr:uid="{00000000-0005-0000-0000-0000D5910000}"/>
    <cellStyle name="Output 2 10 35 3" xfId="14706" xr:uid="{00000000-0005-0000-0000-0000D6910000}"/>
    <cellStyle name="Output 2 10 35 3 2" xfId="26422" xr:uid="{00000000-0005-0000-0000-0000D7910000}"/>
    <cellStyle name="Output 2 10 35 3 2 2" xfId="47710" xr:uid="{00000000-0005-0000-0000-0000D8910000}"/>
    <cellStyle name="Output 2 10 35 3 3" xfId="38396" xr:uid="{00000000-0005-0000-0000-0000D9910000}"/>
    <cellStyle name="Output 2 10 35 4" xfId="18520" xr:uid="{00000000-0005-0000-0000-0000DA910000}"/>
    <cellStyle name="Output 2 10 35 5" xfId="29569" xr:uid="{00000000-0005-0000-0000-0000DB910000}"/>
    <cellStyle name="Output 2 10 36" xfId="6075" xr:uid="{00000000-0005-0000-0000-0000DC910000}"/>
    <cellStyle name="Output 2 10 36 2" xfId="13452" xr:uid="{00000000-0005-0000-0000-0000DD910000}"/>
    <cellStyle name="Output 2 10 36 2 2" xfId="25330" xr:uid="{00000000-0005-0000-0000-0000DE910000}"/>
    <cellStyle name="Output 2 10 36 2 2 2" xfId="46618" xr:uid="{00000000-0005-0000-0000-0000DF910000}"/>
    <cellStyle name="Output 2 10 36 2 3" xfId="37304" xr:uid="{00000000-0005-0000-0000-0000E0910000}"/>
    <cellStyle name="Output 2 10 36 3" xfId="14870" xr:uid="{00000000-0005-0000-0000-0000E1910000}"/>
    <cellStyle name="Output 2 10 36 3 2" xfId="26586" xr:uid="{00000000-0005-0000-0000-0000E2910000}"/>
    <cellStyle name="Output 2 10 36 3 2 2" xfId="47874" xr:uid="{00000000-0005-0000-0000-0000E3910000}"/>
    <cellStyle name="Output 2 10 36 3 3" xfId="38560" xr:uid="{00000000-0005-0000-0000-0000E4910000}"/>
    <cellStyle name="Output 2 10 36 4" xfId="18521" xr:uid="{00000000-0005-0000-0000-0000E5910000}"/>
    <cellStyle name="Output 2 10 36 5" xfId="29540" xr:uid="{00000000-0005-0000-0000-0000E6910000}"/>
    <cellStyle name="Output 2 10 37" xfId="6076" xr:uid="{00000000-0005-0000-0000-0000E7910000}"/>
    <cellStyle name="Output 2 10 37 2" xfId="13501" xr:uid="{00000000-0005-0000-0000-0000E8910000}"/>
    <cellStyle name="Output 2 10 37 2 2" xfId="25372" xr:uid="{00000000-0005-0000-0000-0000E9910000}"/>
    <cellStyle name="Output 2 10 37 2 2 2" xfId="46660" xr:uid="{00000000-0005-0000-0000-0000EA910000}"/>
    <cellStyle name="Output 2 10 37 2 3" xfId="37346" xr:uid="{00000000-0005-0000-0000-0000EB910000}"/>
    <cellStyle name="Output 2 10 37 3" xfId="14578" xr:uid="{00000000-0005-0000-0000-0000EC910000}"/>
    <cellStyle name="Output 2 10 37 3 2" xfId="26294" xr:uid="{00000000-0005-0000-0000-0000ED910000}"/>
    <cellStyle name="Output 2 10 37 3 2 2" xfId="47582" xr:uid="{00000000-0005-0000-0000-0000EE910000}"/>
    <cellStyle name="Output 2 10 37 3 3" xfId="38268" xr:uid="{00000000-0005-0000-0000-0000EF910000}"/>
    <cellStyle name="Output 2 10 37 4" xfId="18522" xr:uid="{00000000-0005-0000-0000-0000F0910000}"/>
    <cellStyle name="Output 2 10 37 5" xfId="29577" xr:uid="{00000000-0005-0000-0000-0000F1910000}"/>
    <cellStyle name="Output 2 10 38" xfId="6077" xr:uid="{00000000-0005-0000-0000-0000F2910000}"/>
    <cellStyle name="Output 2 10 38 2" xfId="13598" xr:uid="{00000000-0005-0000-0000-0000F3910000}"/>
    <cellStyle name="Output 2 10 38 2 2" xfId="25452" xr:uid="{00000000-0005-0000-0000-0000F4910000}"/>
    <cellStyle name="Output 2 10 38 2 2 2" xfId="46740" xr:uid="{00000000-0005-0000-0000-0000F5910000}"/>
    <cellStyle name="Output 2 10 38 2 3" xfId="37426" xr:uid="{00000000-0005-0000-0000-0000F6910000}"/>
    <cellStyle name="Output 2 10 38 3" xfId="14263" xr:uid="{00000000-0005-0000-0000-0000F7910000}"/>
    <cellStyle name="Output 2 10 38 3 2" xfId="26006" xr:uid="{00000000-0005-0000-0000-0000F8910000}"/>
    <cellStyle name="Output 2 10 38 3 2 2" xfId="47294" xr:uid="{00000000-0005-0000-0000-0000F9910000}"/>
    <cellStyle name="Output 2 10 38 3 3" xfId="37980" xr:uid="{00000000-0005-0000-0000-0000FA910000}"/>
    <cellStyle name="Output 2 10 38 4" xfId="18523" xr:uid="{00000000-0005-0000-0000-0000FB910000}"/>
    <cellStyle name="Output 2 10 38 5" xfId="29650" xr:uid="{00000000-0005-0000-0000-0000FC910000}"/>
    <cellStyle name="Output 2 10 39" xfId="6078" xr:uid="{00000000-0005-0000-0000-0000FD910000}"/>
    <cellStyle name="Output 2 10 39 2" xfId="13670" xr:uid="{00000000-0005-0000-0000-0000FE910000}"/>
    <cellStyle name="Output 2 10 39 2 2" xfId="25511" xr:uid="{00000000-0005-0000-0000-0000FF910000}"/>
    <cellStyle name="Output 2 10 39 2 2 2" xfId="46799" xr:uid="{00000000-0005-0000-0000-000000920000}"/>
    <cellStyle name="Output 2 10 39 2 3" xfId="37485" xr:uid="{00000000-0005-0000-0000-000001920000}"/>
    <cellStyle name="Output 2 10 39 3" xfId="13869" xr:uid="{00000000-0005-0000-0000-000002920000}"/>
    <cellStyle name="Output 2 10 39 3 2" xfId="25677" xr:uid="{00000000-0005-0000-0000-000003920000}"/>
    <cellStyle name="Output 2 10 39 3 2 2" xfId="46965" xr:uid="{00000000-0005-0000-0000-000004920000}"/>
    <cellStyle name="Output 2 10 39 3 3" xfId="37651" xr:uid="{00000000-0005-0000-0000-000005920000}"/>
    <cellStyle name="Output 2 10 39 4" xfId="18524" xr:uid="{00000000-0005-0000-0000-000006920000}"/>
    <cellStyle name="Output 2 10 39 5" xfId="29703" xr:uid="{00000000-0005-0000-0000-000007920000}"/>
    <cellStyle name="Output 2 10 4" xfId="6079" xr:uid="{00000000-0005-0000-0000-000008920000}"/>
    <cellStyle name="Output 2 10 4 2" xfId="8103" xr:uid="{00000000-0005-0000-0000-000009920000}"/>
    <cellStyle name="Output 2 10 4 2 2" xfId="20399" xr:uid="{00000000-0005-0000-0000-00000A920000}"/>
    <cellStyle name="Output 2 10 4 2 2 2" xfId="41687" xr:uid="{00000000-0005-0000-0000-00000B920000}"/>
    <cellStyle name="Output 2 10 4 2 3" xfId="32373" xr:uid="{00000000-0005-0000-0000-00000C920000}"/>
    <cellStyle name="Output 2 10 4 3" xfId="10047" xr:uid="{00000000-0005-0000-0000-00000D920000}"/>
    <cellStyle name="Output 2 10 4 3 2" xfId="22253" xr:uid="{00000000-0005-0000-0000-00000E920000}"/>
    <cellStyle name="Output 2 10 4 3 2 2" xfId="43541" xr:uid="{00000000-0005-0000-0000-00000F920000}"/>
    <cellStyle name="Output 2 10 4 3 3" xfId="34227" xr:uid="{00000000-0005-0000-0000-000010920000}"/>
    <cellStyle name="Output 2 10 4 4" xfId="14186" xr:uid="{00000000-0005-0000-0000-000011920000}"/>
    <cellStyle name="Output 2 10 4 4 2" xfId="25940" xr:uid="{00000000-0005-0000-0000-000012920000}"/>
    <cellStyle name="Output 2 10 4 4 2 2" xfId="47228" xr:uid="{00000000-0005-0000-0000-000013920000}"/>
    <cellStyle name="Output 2 10 4 4 3" xfId="37914" xr:uid="{00000000-0005-0000-0000-000014920000}"/>
    <cellStyle name="Output 2 10 4 5" xfId="15568" xr:uid="{00000000-0005-0000-0000-000015920000}"/>
    <cellStyle name="Output 2 10 4 5 2" xfId="27284" xr:uid="{00000000-0005-0000-0000-000016920000}"/>
    <cellStyle name="Output 2 10 4 5 2 2" xfId="48572" xr:uid="{00000000-0005-0000-0000-000017920000}"/>
    <cellStyle name="Output 2 10 4 5 3" xfId="39258" xr:uid="{00000000-0005-0000-0000-000018920000}"/>
    <cellStyle name="Output 2 10 4 6" xfId="18525" xr:uid="{00000000-0005-0000-0000-000019920000}"/>
    <cellStyle name="Output 2 10 4 7" xfId="27942" xr:uid="{00000000-0005-0000-0000-00001A920000}"/>
    <cellStyle name="Output 2 10 40" xfId="6080" xr:uid="{00000000-0005-0000-0000-00001B920000}"/>
    <cellStyle name="Output 2 10 40 2" xfId="13744" xr:uid="{00000000-0005-0000-0000-00001C920000}"/>
    <cellStyle name="Output 2 10 40 2 2" xfId="25574" xr:uid="{00000000-0005-0000-0000-00001D920000}"/>
    <cellStyle name="Output 2 10 40 2 2 2" xfId="46862" xr:uid="{00000000-0005-0000-0000-00001E920000}"/>
    <cellStyle name="Output 2 10 40 2 3" xfId="37548" xr:uid="{00000000-0005-0000-0000-00001F920000}"/>
    <cellStyle name="Output 2 10 40 3" xfId="14446" xr:uid="{00000000-0005-0000-0000-000020920000}"/>
    <cellStyle name="Output 2 10 40 3 2" xfId="26162" xr:uid="{00000000-0005-0000-0000-000021920000}"/>
    <cellStyle name="Output 2 10 40 3 2 2" xfId="47450" xr:uid="{00000000-0005-0000-0000-000022920000}"/>
    <cellStyle name="Output 2 10 40 3 3" xfId="38136" xr:uid="{00000000-0005-0000-0000-000023920000}"/>
    <cellStyle name="Output 2 10 40 4" xfId="18526" xr:uid="{00000000-0005-0000-0000-000024920000}"/>
    <cellStyle name="Output 2 10 40 5" xfId="29757" xr:uid="{00000000-0005-0000-0000-000025920000}"/>
    <cellStyle name="Output 2 10 41" xfId="6081" xr:uid="{00000000-0005-0000-0000-000026920000}"/>
    <cellStyle name="Output 2 10 41 2" xfId="13818" xr:uid="{00000000-0005-0000-0000-000027920000}"/>
    <cellStyle name="Output 2 10 41 2 2" xfId="25636" xr:uid="{00000000-0005-0000-0000-000028920000}"/>
    <cellStyle name="Output 2 10 41 2 2 2" xfId="46924" xr:uid="{00000000-0005-0000-0000-000029920000}"/>
    <cellStyle name="Output 2 10 41 2 3" xfId="37610" xr:uid="{00000000-0005-0000-0000-00002A920000}"/>
    <cellStyle name="Output 2 10 41 3" xfId="11351" xr:uid="{00000000-0005-0000-0000-00002B920000}"/>
    <cellStyle name="Output 2 10 41 3 2" xfId="23557" xr:uid="{00000000-0005-0000-0000-00002C920000}"/>
    <cellStyle name="Output 2 10 41 3 2 2" xfId="44845" xr:uid="{00000000-0005-0000-0000-00002D920000}"/>
    <cellStyle name="Output 2 10 41 3 3" xfId="35531" xr:uid="{00000000-0005-0000-0000-00002E920000}"/>
    <cellStyle name="Output 2 10 41 4" xfId="18527" xr:uid="{00000000-0005-0000-0000-00002F920000}"/>
    <cellStyle name="Output 2 10 41 5" xfId="29810" xr:uid="{00000000-0005-0000-0000-000030920000}"/>
    <cellStyle name="Output 2 10 42" xfId="6082" xr:uid="{00000000-0005-0000-0000-000031920000}"/>
    <cellStyle name="Output 2 10 42 2" xfId="13918" xr:uid="{00000000-0005-0000-0000-000032920000}"/>
    <cellStyle name="Output 2 10 42 2 2" xfId="25718" xr:uid="{00000000-0005-0000-0000-000033920000}"/>
    <cellStyle name="Output 2 10 42 2 2 2" xfId="47006" xr:uid="{00000000-0005-0000-0000-000034920000}"/>
    <cellStyle name="Output 2 10 42 2 3" xfId="37692" xr:uid="{00000000-0005-0000-0000-000035920000}"/>
    <cellStyle name="Output 2 10 42 3" xfId="13863" xr:uid="{00000000-0005-0000-0000-000036920000}"/>
    <cellStyle name="Output 2 10 42 3 2" xfId="25672" xr:uid="{00000000-0005-0000-0000-000037920000}"/>
    <cellStyle name="Output 2 10 42 3 2 2" xfId="46960" xr:uid="{00000000-0005-0000-0000-000038920000}"/>
    <cellStyle name="Output 2 10 42 3 3" xfId="37646" xr:uid="{00000000-0005-0000-0000-000039920000}"/>
    <cellStyle name="Output 2 10 42 4" xfId="18528" xr:uid="{00000000-0005-0000-0000-00003A920000}"/>
    <cellStyle name="Output 2 10 42 5" xfId="29881" xr:uid="{00000000-0005-0000-0000-00003B920000}"/>
    <cellStyle name="Output 2 10 43" xfId="6083" xr:uid="{00000000-0005-0000-0000-00003C920000}"/>
    <cellStyle name="Output 2 10 43 2" xfId="14087" xr:uid="{00000000-0005-0000-0000-00003D920000}"/>
    <cellStyle name="Output 2 10 43 2 2" xfId="25856" xr:uid="{00000000-0005-0000-0000-00003E920000}"/>
    <cellStyle name="Output 2 10 43 2 2 2" xfId="47144" xr:uid="{00000000-0005-0000-0000-00003F920000}"/>
    <cellStyle name="Output 2 10 43 2 3" xfId="37830" xr:uid="{00000000-0005-0000-0000-000040920000}"/>
    <cellStyle name="Output 2 10 43 3" xfId="8482" xr:uid="{00000000-0005-0000-0000-000041920000}"/>
    <cellStyle name="Output 2 10 43 3 2" xfId="20691" xr:uid="{00000000-0005-0000-0000-000042920000}"/>
    <cellStyle name="Output 2 10 43 3 2 2" xfId="41979" xr:uid="{00000000-0005-0000-0000-000043920000}"/>
    <cellStyle name="Output 2 10 43 3 3" xfId="32665" xr:uid="{00000000-0005-0000-0000-000044920000}"/>
    <cellStyle name="Output 2 10 43 4" xfId="18529" xr:uid="{00000000-0005-0000-0000-000045920000}"/>
    <cellStyle name="Output 2 10 43 5" xfId="30007" xr:uid="{00000000-0005-0000-0000-000046920000}"/>
    <cellStyle name="Output 2 10 44" xfId="6084" xr:uid="{00000000-0005-0000-0000-000047920000}"/>
    <cellStyle name="Output 2 10 44 2" xfId="14158" xr:uid="{00000000-0005-0000-0000-000048920000}"/>
    <cellStyle name="Output 2 10 44 2 2" xfId="25914" xr:uid="{00000000-0005-0000-0000-000049920000}"/>
    <cellStyle name="Output 2 10 44 2 2 2" xfId="47202" xr:uid="{00000000-0005-0000-0000-00004A920000}"/>
    <cellStyle name="Output 2 10 44 2 3" xfId="37888" xr:uid="{00000000-0005-0000-0000-00004B920000}"/>
    <cellStyle name="Output 2 10 44 3" xfId="8508" xr:uid="{00000000-0005-0000-0000-00004C920000}"/>
    <cellStyle name="Output 2 10 44 3 2" xfId="20717" xr:uid="{00000000-0005-0000-0000-00004D920000}"/>
    <cellStyle name="Output 2 10 44 3 2 2" xfId="42005" xr:uid="{00000000-0005-0000-0000-00004E920000}"/>
    <cellStyle name="Output 2 10 44 3 3" xfId="32691" xr:uid="{00000000-0005-0000-0000-00004F920000}"/>
    <cellStyle name="Output 2 10 44 4" xfId="18530" xr:uid="{00000000-0005-0000-0000-000050920000}"/>
    <cellStyle name="Output 2 10 44 5" xfId="30057" xr:uid="{00000000-0005-0000-0000-000051920000}"/>
    <cellStyle name="Output 2 10 45" xfId="6085" xr:uid="{00000000-0005-0000-0000-000052920000}"/>
    <cellStyle name="Output 2 10 45 2" xfId="14228" xr:uid="{00000000-0005-0000-0000-000053920000}"/>
    <cellStyle name="Output 2 10 45 2 2" xfId="25975" xr:uid="{00000000-0005-0000-0000-000054920000}"/>
    <cellStyle name="Output 2 10 45 2 2 2" xfId="47263" xr:uid="{00000000-0005-0000-0000-000055920000}"/>
    <cellStyle name="Output 2 10 45 2 3" xfId="37949" xr:uid="{00000000-0005-0000-0000-000056920000}"/>
    <cellStyle name="Output 2 10 45 3" xfId="12195" xr:uid="{00000000-0005-0000-0000-000057920000}"/>
    <cellStyle name="Output 2 10 45 3 2" xfId="24284" xr:uid="{00000000-0005-0000-0000-000058920000}"/>
    <cellStyle name="Output 2 10 45 3 2 2" xfId="45572" xr:uid="{00000000-0005-0000-0000-000059920000}"/>
    <cellStyle name="Output 2 10 45 3 3" xfId="36258" xr:uid="{00000000-0005-0000-0000-00005A920000}"/>
    <cellStyle name="Output 2 10 45 4" xfId="18531" xr:uid="{00000000-0005-0000-0000-00005B920000}"/>
    <cellStyle name="Output 2 10 45 5" xfId="30111" xr:uid="{00000000-0005-0000-0000-00005C920000}"/>
    <cellStyle name="Output 2 10 46" xfId="6086" xr:uid="{00000000-0005-0000-0000-00005D920000}"/>
    <cellStyle name="Output 2 10 46 2" xfId="14287" xr:uid="{00000000-0005-0000-0000-00005E920000}"/>
    <cellStyle name="Output 2 10 46 2 2" xfId="26025" xr:uid="{00000000-0005-0000-0000-00005F920000}"/>
    <cellStyle name="Output 2 10 46 2 2 2" xfId="47313" xr:uid="{00000000-0005-0000-0000-000060920000}"/>
    <cellStyle name="Output 2 10 46 2 3" xfId="37999" xr:uid="{00000000-0005-0000-0000-000061920000}"/>
    <cellStyle name="Output 2 10 46 3" xfId="11324" xr:uid="{00000000-0005-0000-0000-000062920000}"/>
    <cellStyle name="Output 2 10 46 3 2" xfId="23530" xr:uid="{00000000-0005-0000-0000-000063920000}"/>
    <cellStyle name="Output 2 10 46 3 2 2" xfId="44818" xr:uid="{00000000-0005-0000-0000-000064920000}"/>
    <cellStyle name="Output 2 10 46 3 3" xfId="35504" xr:uid="{00000000-0005-0000-0000-000065920000}"/>
    <cellStyle name="Output 2 10 46 4" xfId="18532" xr:uid="{00000000-0005-0000-0000-000066920000}"/>
    <cellStyle name="Output 2 10 46 5" xfId="30156" xr:uid="{00000000-0005-0000-0000-000067920000}"/>
    <cellStyle name="Output 2 10 47" xfId="6087" xr:uid="{00000000-0005-0000-0000-000068920000}"/>
    <cellStyle name="Output 2 10 47 2" xfId="14343" xr:uid="{00000000-0005-0000-0000-000069920000}"/>
    <cellStyle name="Output 2 10 47 2 2" xfId="26072" xr:uid="{00000000-0005-0000-0000-00006A920000}"/>
    <cellStyle name="Output 2 10 47 2 2 2" xfId="47360" xr:uid="{00000000-0005-0000-0000-00006B920000}"/>
    <cellStyle name="Output 2 10 47 2 3" xfId="38046" xr:uid="{00000000-0005-0000-0000-00006C920000}"/>
    <cellStyle name="Output 2 10 47 3" xfId="14393" xr:uid="{00000000-0005-0000-0000-00006D920000}"/>
    <cellStyle name="Output 2 10 47 3 2" xfId="26114" xr:uid="{00000000-0005-0000-0000-00006E920000}"/>
    <cellStyle name="Output 2 10 47 3 2 2" xfId="47402" xr:uid="{00000000-0005-0000-0000-00006F920000}"/>
    <cellStyle name="Output 2 10 47 3 3" xfId="38088" xr:uid="{00000000-0005-0000-0000-000070920000}"/>
    <cellStyle name="Output 2 10 47 4" xfId="18533" xr:uid="{00000000-0005-0000-0000-000071920000}"/>
    <cellStyle name="Output 2 10 47 5" xfId="30195" xr:uid="{00000000-0005-0000-0000-000072920000}"/>
    <cellStyle name="Output 2 10 48" xfId="6088" xr:uid="{00000000-0005-0000-0000-000073920000}"/>
    <cellStyle name="Output 2 10 48 2" xfId="14390" xr:uid="{00000000-0005-0000-0000-000074920000}"/>
    <cellStyle name="Output 2 10 48 2 2" xfId="26112" xr:uid="{00000000-0005-0000-0000-000075920000}"/>
    <cellStyle name="Output 2 10 48 2 2 2" xfId="47400" xr:uid="{00000000-0005-0000-0000-000076920000}"/>
    <cellStyle name="Output 2 10 48 2 3" xfId="38086" xr:uid="{00000000-0005-0000-0000-000077920000}"/>
    <cellStyle name="Output 2 10 48 3" xfId="14146" xr:uid="{00000000-0005-0000-0000-000078920000}"/>
    <cellStyle name="Output 2 10 48 3 2" xfId="25904" xr:uid="{00000000-0005-0000-0000-000079920000}"/>
    <cellStyle name="Output 2 10 48 3 2 2" xfId="47192" xr:uid="{00000000-0005-0000-0000-00007A920000}"/>
    <cellStyle name="Output 2 10 48 3 3" xfId="37878" xr:uid="{00000000-0005-0000-0000-00007B920000}"/>
    <cellStyle name="Output 2 10 48 4" xfId="18534" xr:uid="{00000000-0005-0000-0000-00007C920000}"/>
    <cellStyle name="Output 2 10 48 5" xfId="30228" xr:uid="{00000000-0005-0000-0000-00007D920000}"/>
    <cellStyle name="Output 2 10 49" xfId="7597" xr:uid="{00000000-0005-0000-0000-00007E920000}"/>
    <cellStyle name="Output 2 10 49 2" xfId="20014" xr:uid="{00000000-0005-0000-0000-00007F920000}"/>
    <cellStyle name="Output 2 10 49 2 2" xfId="41302" xr:uid="{00000000-0005-0000-0000-000080920000}"/>
    <cellStyle name="Output 2 10 49 3" xfId="31988" xr:uid="{00000000-0005-0000-0000-000081920000}"/>
    <cellStyle name="Output 2 10 5" xfId="6089" xr:uid="{00000000-0005-0000-0000-000082920000}"/>
    <cellStyle name="Output 2 10 5 2" xfId="8127" xr:uid="{00000000-0005-0000-0000-000083920000}"/>
    <cellStyle name="Output 2 10 5 2 2" xfId="20418" xr:uid="{00000000-0005-0000-0000-000084920000}"/>
    <cellStyle name="Output 2 10 5 2 2 2" xfId="41706" xr:uid="{00000000-0005-0000-0000-000085920000}"/>
    <cellStyle name="Output 2 10 5 2 3" xfId="32392" xr:uid="{00000000-0005-0000-0000-000086920000}"/>
    <cellStyle name="Output 2 10 5 3" xfId="11370" xr:uid="{00000000-0005-0000-0000-000087920000}"/>
    <cellStyle name="Output 2 10 5 3 2" xfId="23576" xr:uid="{00000000-0005-0000-0000-000088920000}"/>
    <cellStyle name="Output 2 10 5 3 2 2" xfId="44864" xr:uid="{00000000-0005-0000-0000-000089920000}"/>
    <cellStyle name="Output 2 10 5 3 3" xfId="35550" xr:uid="{00000000-0005-0000-0000-00008A920000}"/>
    <cellStyle name="Output 2 10 5 4" xfId="13950" xr:uid="{00000000-0005-0000-0000-00008B920000}"/>
    <cellStyle name="Output 2 10 5 4 2" xfId="25744" xr:uid="{00000000-0005-0000-0000-00008C920000}"/>
    <cellStyle name="Output 2 10 5 4 2 2" xfId="47032" xr:uid="{00000000-0005-0000-0000-00008D920000}"/>
    <cellStyle name="Output 2 10 5 4 3" xfId="37718" xr:uid="{00000000-0005-0000-0000-00008E920000}"/>
    <cellStyle name="Output 2 10 5 5" xfId="15590" xr:uid="{00000000-0005-0000-0000-00008F920000}"/>
    <cellStyle name="Output 2 10 5 5 2" xfId="27306" xr:uid="{00000000-0005-0000-0000-000090920000}"/>
    <cellStyle name="Output 2 10 5 5 2 2" xfId="48594" xr:uid="{00000000-0005-0000-0000-000091920000}"/>
    <cellStyle name="Output 2 10 5 5 3" xfId="39280" xr:uid="{00000000-0005-0000-0000-000092920000}"/>
    <cellStyle name="Output 2 10 5 6" xfId="18535" xr:uid="{00000000-0005-0000-0000-000093920000}"/>
    <cellStyle name="Output 2 10 5 7" xfId="27996" xr:uid="{00000000-0005-0000-0000-000094920000}"/>
    <cellStyle name="Output 2 10 50" xfId="9238" xr:uid="{00000000-0005-0000-0000-000095920000}"/>
    <cellStyle name="Output 2 10 50 2" xfId="21447" xr:uid="{00000000-0005-0000-0000-000096920000}"/>
    <cellStyle name="Output 2 10 50 2 2" xfId="42735" xr:uid="{00000000-0005-0000-0000-000097920000}"/>
    <cellStyle name="Output 2 10 50 3" xfId="33421" xr:uid="{00000000-0005-0000-0000-000098920000}"/>
    <cellStyle name="Output 2 10 51" xfId="14569" xr:uid="{00000000-0005-0000-0000-000099920000}"/>
    <cellStyle name="Output 2 10 51 2" xfId="26285" xr:uid="{00000000-0005-0000-0000-00009A920000}"/>
    <cellStyle name="Output 2 10 51 2 2" xfId="47573" xr:uid="{00000000-0005-0000-0000-00009B920000}"/>
    <cellStyle name="Output 2 10 51 3" xfId="38259" xr:uid="{00000000-0005-0000-0000-00009C920000}"/>
    <cellStyle name="Output 2 10 52" xfId="15091" xr:uid="{00000000-0005-0000-0000-00009D920000}"/>
    <cellStyle name="Output 2 10 52 2" xfId="26807" xr:uid="{00000000-0005-0000-0000-00009E920000}"/>
    <cellStyle name="Output 2 10 52 2 2" xfId="48095" xr:uid="{00000000-0005-0000-0000-00009F920000}"/>
    <cellStyle name="Output 2 10 52 3" xfId="38781" xr:uid="{00000000-0005-0000-0000-0000A0920000}"/>
    <cellStyle name="Output 2 10 53" xfId="18492" xr:uid="{00000000-0005-0000-0000-0000A1920000}"/>
    <cellStyle name="Output 2 10 54" xfId="27671" xr:uid="{00000000-0005-0000-0000-0000A2920000}"/>
    <cellStyle name="Output 2 10 55" xfId="50005" xr:uid="{00000000-0005-0000-0000-0000A3920000}"/>
    <cellStyle name="Output 2 10 56" xfId="50006" xr:uid="{00000000-0005-0000-0000-0000A4920000}"/>
    <cellStyle name="Output 2 10 57" xfId="50007" xr:uid="{00000000-0005-0000-0000-0000A5920000}"/>
    <cellStyle name="Output 2 10 58" xfId="50008" xr:uid="{00000000-0005-0000-0000-0000A6920000}"/>
    <cellStyle name="Output 2 10 59" xfId="50009" xr:uid="{00000000-0005-0000-0000-0000A7920000}"/>
    <cellStyle name="Output 2 10 6" xfId="6090" xr:uid="{00000000-0005-0000-0000-0000A8920000}"/>
    <cellStyle name="Output 2 10 6 2" xfId="8164" xr:uid="{00000000-0005-0000-0000-0000A9920000}"/>
    <cellStyle name="Output 2 10 6 2 2" xfId="20439" xr:uid="{00000000-0005-0000-0000-0000AA920000}"/>
    <cellStyle name="Output 2 10 6 2 2 2" xfId="41727" xr:uid="{00000000-0005-0000-0000-0000AB920000}"/>
    <cellStyle name="Output 2 10 6 2 3" xfId="32413" xr:uid="{00000000-0005-0000-0000-0000AC920000}"/>
    <cellStyle name="Output 2 10 6 3" xfId="11427" xr:uid="{00000000-0005-0000-0000-0000AD920000}"/>
    <cellStyle name="Output 2 10 6 3 2" xfId="23632" xr:uid="{00000000-0005-0000-0000-0000AE920000}"/>
    <cellStyle name="Output 2 10 6 3 2 2" xfId="44920" xr:uid="{00000000-0005-0000-0000-0000AF920000}"/>
    <cellStyle name="Output 2 10 6 3 3" xfId="35606" xr:uid="{00000000-0005-0000-0000-0000B0920000}"/>
    <cellStyle name="Output 2 10 6 4" xfId="14547" xr:uid="{00000000-0005-0000-0000-0000B1920000}"/>
    <cellStyle name="Output 2 10 6 4 2" xfId="26263" xr:uid="{00000000-0005-0000-0000-0000B2920000}"/>
    <cellStyle name="Output 2 10 6 4 2 2" xfId="47551" xr:uid="{00000000-0005-0000-0000-0000B3920000}"/>
    <cellStyle name="Output 2 10 6 4 3" xfId="38237" xr:uid="{00000000-0005-0000-0000-0000B4920000}"/>
    <cellStyle name="Output 2 10 6 5" xfId="15642" xr:uid="{00000000-0005-0000-0000-0000B5920000}"/>
    <cellStyle name="Output 2 10 6 5 2" xfId="27358" xr:uid="{00000000-0005-0000-0000-0000B6920000}"/>
    <cellStyle name="Output 2 10 6 5 2 2" xfId="48646" xr:uid="{00000000-0005-0000-0000-0000B7920000}"/>
    <cellStyle name="Output 2 10 6 5 3" xfId="39332" xr:uid="{00000000-0005-0000-0000-0000B8920000}"/>
    <cellStyle name="Output 2 10 6 6" xfId="18536" xr:uid="{00000000-0005-0000-0000-0000B9920000}"/>
    <cellStyle name="Output 2 10 6 7" xfId="28050" xr:uid="{00000000-0005-0000-0000-0000BA920000}"/>
    <cellStyle name="Output 2 10 60" xfId="50010" xr:uid="{00000000-0005-0000-0000-0000BB920000}"/>
    <cellStyle name="Output 2 10 61" xfId="50011" xr:uid="{00000000-0005-0000-0000-0000BC920000}"/>
    <cellStyle name="Output 2 10 62" xfId="50012" xr:uid="{00000000-0005-0000-0000-0000BD920000}"/>
    <cellStyle name="Output 2 10 63" xfId="50013" xr:uid="{00000000-0005-0000-0000-0000BE920000}"/>
    <cellStyle name="Output 2 10 64" xfId="50014" xr:uid="{00000000-0005-0000-0000-0000BF920000}"/>
    <cellStyle name="Output 2 10 7" xfId="6091" xr:uid="{00000000-0005-0000-0000-0000C0920000}"/>
    <cellStyle name="Output 2 10 7 2" xfId="8377" xr:uid="{00000000-0005-0000-0000-0000C1920000}"/>
    <cellStyle name="Output 2 10 7 2 2" xfId="20597" xr:uid="{00000000-0005-0000-0000-0000C2920000}"/>
    <cellStyle name="Output 2 10 7 2 2 2" xfId="41885" xr:uid="{00000000-0005-0000-0000-0000C3920000}"/>
    <cellStyle name="Output 2 10 7 2 3" xfId="32571" xr:uid="{00000000-0005-0000-0000-0000C4920000}"/>
    <cellStyle name="Output 2 10 7 3" xfId="11493" xr:uid="{00000000-0005-0000-0000-0000C5920000}"/>
    <cellStyle name="Output 2 10 7 3 2" xfId="23694" xr:uid="{00000000-0005-0000-0000-0000C6920000}"/>
    <cellStyle name="Output 2 10 7 3 2 2" xfId="44982" xr:uid="{00000000-0005-0000-0000-0000C7920000}"/>
    <cellStyle name="Output 2 10 7 3 3" xfId="35668" xr:uid="{00000000-0005-0000-0000-0000C8920000}"/>
    <cellStyle name="Output 2 10 7 4" xfId="14812" xr:uid="{00000000-0005-0000-0000-0000C9920000}"/>
    <cellStyle name="Output 2 10 7 4 2" xfId="26528" xr:uid="{00000000-0005-0000-0000-0000CA920000}"/>
    <cellStyle name="Output 2 10 7 4 2 2" xfId="47816" xr:uid="{00000000-0005-0000-0000-0000CB920000}"/>
    <cellStyle name="Output 2 10 7 4 3" xfId="38502" xr:uid="{00000000-0005-0000-0000-0000CC920000}"/>
    <cellStyle name="Output 2 10 7 5" xfId="15843" xr:uid="{00000000-0005-0000-0000-0000CD920000}"/>
    <cellStyle name="Output 2 10 7 5 2" xfId="27559" xr:uid="{00000000-0005-0000-0000-0000CE920000}"/>
    <cellStyle name="Output 2 10 7 5 2 2" xfId="48847" xr:uid="{00000000-0005-0000-0000-0000CF920000}"/>
    <cellStyle name="Output 2 10 7 5 3" xfId="39533" xr:uid="{00000000-0005-0000-0000-0000D0920000}"/>
    <cellStyle name="Output 2 10 7 6" xfId="18537" xr:uid="{00000000-0005-0000-0000-0000D1920000}"/>
    <cellStyle name="Output 2 10 7 7" xfId="28103" xr:uid="{00000000-0005-0000-0000-0000D2920000}"/>
    <cellStyle name="Output 2 10 8" xfId="6092" xr:uid="{00000000-0005-0000-0000-0000D3920000}"/>
    <cellStyle name="Output 2 10 8 2" xfId="8335" xr:uid="{00000000-0005-0000-0000-0000D4920000}"/>
    <cellStyle name="Output 2 10 8 2 2" xfId="20572" xr:uid="{00000000-0005-0000-0000-0000D5920000}"/>
    <cellStyle name="Output 2 10 8 2 2 2" xfId="41860" xr:uid="{00000000-0005-0000-0000-0000D6920000}"/>
    <cellStyle name="Output 2 10 8 2 3" xfId="32546" xr:uid="{00000000-0005-0000-0000-0000D7920000}"/>
    <cellStyle name="Output 2 10 8 3" xfId="11556" xr:uid="{00000000-0005-0000-0000-0000D8920000}"/>
    <cellStyle name="Output 2 10 8 3 2" xfId="23750" xr:uid="{00000000-0005-0000-0000-0000D9920000}"/>
    <cellStyle name="Output 2 10 8 3 2 2" xfId="45038" xr:uid="{00000000-0005-0000-0000-0000DA920000}"/>
    <cellStyle name="Output 2 10 8 3 3" xfId="35724" xr:uid="{00000000-0005-0000-0000-0000DB920000}"/>
    <cellStyle name="Output 2 10 8 4" xfId="14681" xr:uid="{00000000-0005-0000-0000-0000DC920000}"/>
    <cellStyle name="Output 2 10 8 4 2" xfId="26397" xr:uid="{00000000-0005-0000-0000-0000DD920000}"/>
    <cellStyle name="Output 2 10 8 4 2 2" xfId="47685" xr:uid="{00000000-0005-0000-0000-0000DE920000}"/>
    <cellStyle name="Output 2 10 8 4 3" xfId="38371" xr:uid="{00000000-0005-0000-0000-0000DF920000}"/>
    <cellStyle name="Output 2 10 8 5" xfId="15779" xr:uid="{00000000-0005-0000-0000-0000E0920000}"/>
    <cellStyle name="Output 2 10 8 5 2" xfId="27495" xr:uid="{00000000-0005-0000-0000-0000E1920000}"/>
    <cellStyle name="Output 2 10 8 5 2 2" xfId="48783" xr:uid="{00000000-0005-0000-0000-0000E2920000}"/>
    <cellStyle name="Output 2 10 8 5 3" xfId="39469" xr:uid="{00000000-0005-0000-0000-0000E3920000}"/>
    <cellStyle name="Output 2 10 8 6" xfId="18538" xr:uid="{00000000-0005-0000-0000-0000E4920000}"/>
    <cellStyle name="Output 2 10 8 7" xfId="28156" xr:uid="{00000000-0005-0000-0000-0000E5920000}"/>
    <cellStyle name="Output 2 10 9" xfId="6093" xr:uid="{00000000-0005-0000-0000-0000E6920000}"/>
    <cellStyle name="Output 2 10 9 2" xfId="11623" xr:uid="{00000000-0005-0000-0000-0000E7920000}"/>
    <cellStyle name="Output 2 10 9 2 2" xfId="23808" xr:uid="{00000000-0005-0000-0000-0000E8920000}"/>
    <cellStyle name="Output 2 10 9 2 2 2" xfId="45096" xr:uid="{00000000-0005-0000-0000-0000E9920000}"/>
    <cellStyle name="Output 2 10 9 2 3" xfId="35782" xr:uid="{00000000-0005-0000-0000-0000EA920000}"/>
    <cellStyle name="Output 2 10 9 3" xfId="9334" xr:uid="{00000000-0005-0000-0000-0000EB920000}"/>
    <cellStyle name="Output 2 10 9 3 2" xfId="21540" xr:uid="{00000000-0005-0000-0000-0000EC920000}"/>
    <cellStyle name="Output 2 10 9 3 2 2" xfId="42828" xr:uid="{00000000-0005-0000-0000-0000ED920000}"/>
    <cellStyle name="Output 2 10 9 3 3" xfId="33514" xr:uid="{00000000-0005-0000-0000-0000EE920000}"/>
    <cellStyle name="Output 2 10 9 4" xfId="18539" xr:uid="{00000000-0005-0000-0000-0000EF920000}"/>
    <cellStyle name="Output 2 10 9 5" xfId="28207" xr:uid="{00000000-0005-0000-0000-0000F0920000}"/>
    <cellStyle name="Output 2 11" xfId="6094" xr:uid="{00000000-0005-0000-0000-0000F1920000}"/>
    <cellStyle name="Output 2 11 10" xfId="15092" xr:uid="{00000000-0005-0000-0000-0000F2920000}"/>
    <cellStyle name="Output 2 11 10 2" xfId="26808" xr:uid="{00000000-0005-0000-0000-0000F3920000}"/>
    <cellStyle name="Output 2 11 10 2 2" xfId="48096" xr:uid="{00000000-0005-0000-0000-0000F4920000}"/>
    <cellStyle name="Output 2 11 10 3" xfId="38782" xr:uid="{00000000-0005-0000-0000-0000F5920000}"/>
    <cellStyle name="Output 2 11 11" xfId="18540" xr:uid="{00000000-0005-0000-0000-0000F6920000}"/>
    <cellStyle name="Output 2 11 12" xfId="27770" xr:uid="{00000000-0005-0000-0000-0000F7920000}"/>
    <cellStyle name="Output 2 11 13" xfId="50015" xr:uid="{00000000-0005-0000-0000-0000F8920000}"/>
    <cellStyle name="Output 2 11 14" xfId="50016" xr:uid="{00000000-0005-0000-0000-0000F9920000}"/>
    <cellStyle name="Output 2 11 15" xfId="50017" xr:uid="{00000000-0005-0000-0000-0000FA920000}"/>
    <cellStyle name="Output 2 11 16" xfId="50018" xr:uid="{00000000-0005-0000-0000-0000FB920000}"/>
    <cellStyle name="Output 2 11 17" xfId="50019" xr:uid="{00000000-0005-0000-0000-0000FC920000}"/>
    <cellStyle name="Output 2 11 18" xfId="50020" xr:uid="{00000000-0005-0000-0000-0000FD920000}"/>
    <cellStyle name="Output 2 11 19" xfId="50021" xr:uid="{00000000-0005-0000-0000-0000FE920000}"/>
    <cellStyle name="Output 2 11 2" xfId="6095" xr:uid="{00000000-0005-0000-0000-0000FF920000}"/>
    <cellStyle name="Output 2 11 2 2" xfId="8056" xr:uid="{00000000-0005-0000-0000-000000930000}"/>
    <cellStyle name="Output 2 11 2 2 2" xfId="20364" xr:uid="{00000000-0005-0000-0000-000001930000}"/>
    <cellStyle name="Output 2 11 2 2 2 2" xfId="41652" xr:uid="{00000000-0005-0000-0000-000002930000}"/>
    <cellStyle name="Output 2 11 2 2 3" xfId="32338" xr:uid="{00000000-0005-0000-0000-000003930000}"/>
    <cellStyle name="Output 2 11 2 3" xfId="10236" xr:uid="{00000000-0005-0000-0000-000004930000}"/>
    <cellStyle name="Output 2 11 2 3 2" xfId="22442" xr:uid="{00000000-0005-0000-0000-000005930000}"/>
    <cellStyle name="Output 2 11 2 3 2 2" xfId="43730" xr:uid="{00000000-0005-0000-0000-000006930000}"/>
    <cellStyle name="Output 2 11 2 3 3" xfId="34416" xr:uid="{00000000-0005-0000-0000-000007930000}"/>
    <cellStyle name="Output 2 11 2 4" xfId="15503" xr:uid="{00000000-0005-0000-0000-000008930000}"/>
    <cellStyle name="Output 2 11 2 4 2" xfId="27219" xr:uid="{00000000-0005-0000-0000-000009930000}"/>
    <cellStyle name="Output 2 11 2 4 2 2" xfId="48507" xr:uid="{00000000-0005-0000-0000-00000A930000}"/>
    <cellStyle name="Output 2 11 2 4 3" xfId="39193" xr:uid="{00000000-0005-0000-0000-00000B930000}"/>
    <cellStyle name="Output 2 11 2 5" xfId="18541" xr:uid="{00000000-0005-0000-0000-00000C930000}"/>
    <cellStyle name="Output 2 11 20" xfId="50022" xr:uid="{00000000-0005-0000-0000-00000D930000}"/>
    <cellStyle name="Output 2 11 21" xfId="50023" xr:uid="{00000000-0005-0000-0000-00000E930000}"/>
    <cellStyle name="Output 2 11 22" xfId="50024" xr:uid="{00000000-0005-0000-0000-00000F930000}"/>
    <cellStyle name="Output 2 11 3" xfId="6096" xr:uid="{00000000-0005-0000-0000-000010930000}"/>
    <cellStyle name="Output 2 11 3 2" xfId="8083" xr:uid="{00000000-0005-0000-0000-000011930000}"/>
    <cellStyle name="Output 2 11 3 2 2" xfId="20381" xr:uid="{00000000-0005-0000-0000-000012930000}"/>
    <cellStyle name="Output 2 11 3 2 2 2" xfId="41669" xr:uid="{00000000-0005-0000-0000-000013930000}"/>
    <cellStyle name="Output 2 11 3 2 3" xfId="32355" xr:uid="{00000000-0005-0000-0000-000014930000}"/>
    <cellStyle name="Output 2 11 3 3" xfId="9650" xr:uid="{00000000-0005-0000-0000-000015930000}"/>
    <cellStyle name="Output 2 11 3 3 2" xfId="21856" xr:uid="{00000000-0005-0000-0000-000016930000}"/>
    <cellStyle name="Output 2 11 3 3 2 2" xfId="43144" xr:uid="{00000000-0005-0000-0000-000017930000}"/>
    <cellStyle name="Output 2 11 3 3 3" xfId="33830" xr:uid="{00000000-0005-0000-0000-000018930000}"/>
    <cellStyle name="Output 2 11 3 4" xfId="15548" xr:uid="{00000000-0005-0000-0000-000019930000}"/>
    <cellStyle name="Output 2 11 3 4 2" xfId="27264" xr:uid="{00000000-0005-0000-0000-00001A930000}"/>
    <cellStyle name="Output 2 11 3 4 2 2" xfId="48552" xr:uid="{00000000-0005-0000-0000-00001B930000}"/>
    <cellStyle name="Output 2 11 3 4 3" xfId="39238" xr:uid="{00000000-0005-0000-0000-00001C930000}"/>
    <cellStyle name="Output 2 11 3 5" xfId="18542" xr:uid="{00000000-0005-0000-0000-00001D930000}"/>
    <cellStyle name="Output 2 11 4" xfId="6097" xr:uid="{00000000-0005-0000-0000-00001E930000}"/>
    <cellStyle name="Output 2 11 4 2" xfId="8165" xr:uid="{00000000-0005-0000-0000-00001F930000}"/>
    <cellStyle name="Output 2 11 4 2 2" xfId="20440" xr:uid="{00000000-0005-0000-0000-000020930000}"/>
    <cellStyle name="Output 2 11 4 2 2 2" xfId="41728" xr:uid="{00000000-0005-0000-0000-000021930000}"/>
    <cellStyle name="Output 2 11 4 2 3" xfId="32414" xr:uid="{00000000-0005-0000-0000-000022930000}"/>
    <cellStyle name="Output 2 11 4 3" xfId="10048" xr:uid="{00000000-0005-0000-0000-000023930000}"/>
    <cellStyle name="Output 2 11 4 3 2" xfId="22254" xr:uid="{00000000-0005-0000-0000-000024930000}"/>
    <cellStyle name="Output 2 11 4 3 2 2" xfId="43542" xr:uid="{00000000-0005-0000-0000-000025930000}"/>
    <cellStyle name="Output 2 11 4 3 3" xfId="34228" xr:uid="{00000000-0005-0000-0000-000026930000}"/>
    <cellStyle name="Output 2 11 4 4" xfId="15643" xr:uid="{00000000-0005-0000-0000-000027930000}"/>
    <cellStyle name="Output 2 11 4 4 2" xfId="27359" xr:uid="{00000000-0005-0000-0000-000028930000}"/>
    <cellStyle name="Output 2 11 4 4 2 2" xfId="48647" xr:uid="{00000000-0005-0000-0000-000029930000}"/>
    <cellStyle name="Output 2 11 4 4 3" xfId="39333" xr:uid="{00000000-0005-0000-0000-00002A930000}"/>
    <cellStyle name="Output 2 11 4 5" xfId="18543" xr:uid="{00000000-0005-0000-0000-00002B930000}"/>
    <cellStyle name="Output 2 11 5" xfId="6098" xr:uid="{00000000-0005-0000-0000-00002C930000}"/>
    <cellStyle name="Output 2 11 5 2" xfId="8378" xr:uid="{00000000-0005-0000-0000-00002D930000}"/>
    <cellStyle name="Output 2 11 5 2 2" xfId="20598" xr:uid="{00000000-0005-0000-0000-00002E930000}"/>
    <cellStyle name="Output 2 11 5 2 2 2" xfId="41886" xr:uid="{00000000-0005-0000-0000-00002F930000}"/>
    <cellStyle name="Output 2 11 5 2 3" xfId="32572" xr:uid="{00000000-0005-0000-0000-000030930000}"/>
    <cellStyle name="Output 2 11 5 3" xfId="15844" xr:uid="{00000000-0005-0000-0000-000031930000}"/>
    <cellStyle name="Output 2 11 5 3 2" xfId="27560" xr:uid="{00000000-0005-0000-0000-000032930000}"/>
    <cellStyle name="Output 2 11 5 3 2 2" xfId="48848" xr:uid="{00000000-0005-0000-0000-000033930000}"/>
    <cellStyle name="Output 2 11 5 3 3" xfId="39534" xr:uid="{00000000-0005-0000-0000-000034930000}"/>
    <cellStyle name="Output 2 11 5 4" xfId="18544" xr:uid="{00000000-0005-0000-0000-000035930000}"/>
    <cellStyle name="Output 2 11 6" xfId="6099" xr:uid="{00000000-0005-0000-0000-000036930000}"/>
    <cellStyle name="Output 2 11 6 2" xfId="8334" xr:uid="{00000000-0005-0000-0000-000037930000}"/>
    <cellStyle name="Output 2 11 6 2 2" xfId="20571" xr:uid="{00000000-0005-0000-0000-000038930000}"/>
    <cellStyle name="Output 2 11 6 2 2 2" xfId="41859" xr:uid="{00000000-0005-0000-0000-000039930000}"/>
    <cellStyle name="Output 2 11 6 2 3" xfId="32545" xr:uid="{00000000-0005-0000-0000-00003A930000}"/>
    <cellStyle name="Output 2 11 6 3" xfId="15778" xr:uid="{00000000-0005-0000-0000-00003B930000}"/>
    <cellStyle name="Output 2 11 6 3 2" xfId="27494" xr:uid="{00000000-0005-0000-0000-00003C930000}"/>
    <cellStyle name="Output 2 11 6 3 2 2" xfId="48782" xr:uid="{00000000-0005-0000-0000-00003D930000}"/>
    <cellStyle name="Output 2 11 6 3 3" xfId="39468" xr:uid="{00000000-0005-0000-0000-00003E930000}"/>
    <cellStyle name="Output 2 11 6 4" xfId="18545" xr:uid="{00000000-0005-0000-0000-00003F930000}"/>
    <cellStyle name="Output 2 11 7" xfId="7598" xr:uid="{00000000-0005-0000-0000-000040930000}"/>
    <cellStyle name="Output 2 11 7 2" xfId="20015" xr:uid="{00000000-0005-0000-0000-000041930000}"/>
    <cellStyle name="Output 2 11 7 2 2" xfId="41303" xr:uid="{00000000-0005-0000-0000-000042930000}"/>
    <cellStyle name="Output 2 11 7 3" xfId="31989" xr:uid="{00000000-0005-0000-0000-000043930000}"/>
    <cellStyle name="Output 2 11 8" xfId="9239" xr:uid="{00000000-0005-0000-0000-000044930000}"/>
    <cellStyle name="Output 2 11 8 2" xfId="21448" xr:uid="{00000000-0005-0000-0000-000045930000}"/>
    <cellStyle name="Output 2 11 8 2 2" xfId="42736" xr:uid="{00000000-0005-0000-0000-000046930000}"/>
    <cellStyle name="Output 2 11 8 3" xfId="33422" xr:uid="{00000000-0005-0000-0000-000047930000}"/>
    <cellStyle name="Output 2 11 9" xfId="11741" xr:uid="{00000000-0005-0000-0000-000048930000}"/>
    <cellStyle name="Output 2 11 9 2" xfId="23903" xr:uid="{00000000-0005-0000-0000-000049930000}"/>
    <cellStyle name="Output 2 11 9 2 2" xfId="45191" xr:uid="{00000000-0005-0000-0000-00004A930000}"/>
    <cellStyle name="Output 2 11 9 3" xfId="35877" xr:uid="{00000000-0005-0000-0000-00004B930000}"/>
    <cellStyle name="Output 2 12" xfId="6100" xr:uid="{00000000-0005-0000-0000-00004C930000}"/>
    <cellStyle name="Output 2 12 2" xfId="7795" xr:uid="{00000000-0005-0000-0000-00004D930000}"/>
    <cellStyle name="Output 2 12 2 2" xfId="20139" xr:uid="{00000000-0005-0000-0000-00004E930000}"/>
    <cellStyle name="Output 2 12 2 2 2" xfId="41427" xr:uid="{00000000-0005-0000-0000-00004F930000}"/>
    <cellStyle name="Output 2 12 2 3" xfId="32113" xr:uid="{00000000-0005-0000-0000-000050930000}"/>
    <cellStyle name="Output 2 12 3" xfId="10234" xr:uid="{00000000-0005-0000-0000-000051930000}"/>
    <cellStyle name="Output 2 12 3 2" xfId="22440" xr:uid="{00000000-0005-0000-0000-000052930000}"/>
    <cellStyle name="Output 2 12 3 2 2" xfId="43728" xr:uid="{00000000-0005-0000-0000-000053930000}"/>
    <cellStyle name="Output 2 12 3 3" xfId="34414" xr:uid="{00000000-0005-0000-0000-000054930000}"/>
    <cellStyle name="Output 2 12 4" xfId="11791" xr:uid="{00000000-0005-0000-0000-000055930000}"/>
    <cellStyle name="Output 2 12 4 2" xfId="23946" xr:uid="{00000000-0005-0000-0000-000056930000}"/>
    <cellStyle name="Output 2 12 4 2 2" xfId="45234" xr:uid="{00000000-0005-0000-0000-000057930000}"/>
    <cellStyle name="Output 2 12 4 3" xfId="35920" xr:uid="{00000000-0005-0000-0000-000058930000}"/>
    <cellStyle name="Output 2 12 5" xfId="15220" xr:uid="{00000000-0005-0000-0000-000059930000}"/>
    <cellStyle name="Output 2 12 5 2" xfId="26936" xr:uid="{00000000-0005-0000-0000-00005A930000}"/>
    <cellStyle name="Output 2 12 5 2 2" xfId="48224" xr:uid="{00000000-0005-0000-0000-00005B930000}"/>
    <cellStyle name="Output 2 12 5 3" xfId="38910" xr:uid="{00000000-0005-0000-0000-00005C930000}"/>
    <cellStyle name="Output 2 12 6" xfId="18546" xr:uid="{00000000-0005-0000-0000-00005D930000}"/>
    <cellStyle name="Output 2 12 7" xfId="30247" xr:uid="{00000000-0005-0000-0000-00005E930000}"/>
    <cellStyle name="Output 2 13" xfId="6101" xr:uid="{00000000-0005-0000-0000-00005F930000}"/>
    <cellStyle name="Output 2 13 2" xfId="9652" xr:uid="{00000000-0005-0000-0000-000060930000}"/>
    <cellStyle name="Output 2 13 2 2" xfId="21858" xr:uid="{00000000-0005-0000-0000-000061930000}"/>
    <cellStyle name="Output 2 13 2 2 2" xfId="43146" xr:uid="{00000000-0005-0000-0000-000062930000}"/>
    <cellStyle name="Output 2 13 2 3" xfId="33832" xr:uid="{00000000-0005-0000-0000-000063930000}"/>
    <cellStyle name="Output 2 13 3" xfId="11597" xr:uid="{00000000-0005-0000-0000-000064930000}"/>
    <cellStyle name="Output 2 13 3 2" xfId="23784" xr:uid="{00000000-0005-0000-0000-000065930000}"/>
    <cellStyle name="Output 2 13 3 2 2" xfId="45072" xr:uid="{00000000-0005-0000-0000-000066930000}"/>
    <cellStyle name="Output 2 13 3 3" xfId="35758" xr:uid="{00000000-0005-0000-0000-000067930000}"/>
    <cellStyle name="Output 2 13 4" xfId="18547" xr:uid="{00000000-0005-0000-0000-000068930000}"/>
    <cellStyle name="Output 2 13 5" xfId="30250" xr:uid="{00000000-0005-0000-0000-000069930000}"/>
    <cellStyle name="Output 2 14" xfId="7596" xr:uid="{00000000-0005-0000-0000-00006A930000}"/>
    <cellStyle name="Output 2 14 2" xfId="10046" xr:uid="{00000000-0005-0000-0000-00006B930000}"/>
    <cellStyle name="Output 2 14 2 2" xfId="22252" xr:uid="{00000000-0005-0000-0000-00006C930000}"/>
    <cellStyle name="Output 2 14 2 2 2" xfId="43540" xr:uid="{00000000-0005-0000-0000-00006D930000}"/>
    <cellStyle name="Output 2 14 2 3" xfId="34226" xr:uid="{00000000-0005-0000-0000-00006E930000}"/>
    <cellStyle name="Output 2 14 3" xfId="20013" xr:uid="{00000000-0005-0000-0000-00006F930000}"/>
    <cellStyle name="Output 2 14 3 2" xfId="41301" xr:uid="{00000000-0005-0000-0000-000070930000}"/>
    <cellStyle name="Output 2 14 4" xfId="31987" xr:uid="{00000000-0005-0000-0000-000071930000}"/>
    <cellStyle name="Output 2 15" xfId="9237" xr:uid="{00000000-0005-0000-0000-000072930000}"/>
    <cellStyle name="Output 2 15 2" xfId="21446" xr:uid="{00000000-0005-0000-0000-000073930000}"/>
    <cellStyle name="Output 2 15 2 2" xfId="42734" xr:uid="{00000000-0005-0000-0000-000074930000}"/>
    <cellStyle name="Output 2 15 3" xfId="33420" xr:uid="{00000000-0005-0000-0000-000075930000}"/>
    <cellStyle name="Output 2 16" xfId="14637" xr:uid="{00000000-0005-0000-0000-000076930000}"/>
    <cellStyle name="Output 2 16 2" xfId="26353" xr:uid="{00000000-0005-0000-0000-000077930000}"/>
    <cellStyle name="Output 2 16 2 2" xfId="47641" xr:uid="{00000000-0005-0000-0000-000078930000}"/>
    <cellStyle name="Output 2 16 3" xfId="38327" xr:uid="{00000000-0005-0000-0000-000079930000}"/>
    <cellStyle name="Output 2 17" xfId="14896" xr:uid="{00000000-0005-0000-0000-00007A930000}"/>
    <cellStyle name="Output 2 17 2" xfId="26612" xr:uid="{00000000-0005-0000-0000-00007B930000}"/>
    <cellStyle name="Output 2 17 2 2" xfId="47900" xr:uid="{00000000-0005-0000-0000-00007C930000}"/>
    <cellStyle name="Output 2 17 3" xfId="38586" xr:uid="{00000000-0005-0000-0000-00007D930000}"/>
    <cellStyle name="Output 2 18" xfId="18491" xr:uid="{00000000-0005-0000-0000-00007E930000}"/>
    <cellStyle name="Output 2 19" xfId="27611" xr:uid="{00000000-0005-0000-0000-00007F930000}"/>
    <cellStyle name="Output 2 2" xfId="6102" xr:uid="{00000000-0005-0000-0000-000080930000}"/>
    <cellStyle name="Output 2 2 10" xfId="6103" xr:uid="{00000000-0005-0000-0000-000081930000}"/>
    <cellStyle name="Output 2 2 10 2" xfId="11661" xr:uid="{00000000-0005-0000-0000-000082930000}"/>
    <cellStyle name="Output 2 2 10 2 2" xfId="23838" xr:uid="{00000000-0005-0000-0000-000083930000}"/>
    <cellStyle name="Output 2 2 10 2 2 2" xfId="45126" xr:uid="{00000000-0005-0000-0000-000084930000}"/>
    <cellStyle name="Output 2 2 10 2 3" xfId="35812" xr:uid="{00000000-0005-0000-0000-000085930000}"/>
    <cellStyle name="Output 2 2 10 3" xfId="12877" xr:uid="{00000000-0005-0000-0000-000086930000}"/>
    <cellStyle name="Output 2 2 10 3 2" xfId="24858" xr:uid="{00000000-0005-0000-0000-000087930000}"/>
    <cellStyle name="Output 2 2 10 3 2 2" xfId="46146" xr:uid="{00000000-0005-0000-0000-000088930000}"/>
    <cellStyle name="Output 2 2 10 3 3" xfId="36832" xr:uid="{00000000-0005-0000-0000-000089930000}"/>
    <cellStyle name="Output 2 2 10 4" xfId="18549" xr:uid="{00000000-0005-0000-0000-00008A930000}"/>
    <cellStyle name="Output 2 2 10 5" xfId="28232" xr:uid="{00000000-0005-0000-0000-00008B930000}"/>
    <cellStyle name="Output 2 2 11" xfId="6104" xr:uid="{00000000-0005-0000-0000-00008C930000}"/>
    <cellStyle name="Output 2 2 11 2" xfId="11729" xr:uid="{00000000-0005-0000-0000-00008D930000}"/>
    <cellStyle name="Output 2 2 11 2 2" xfId="23894" xr:uid="{00000000-0005-0000-0000-00008E930000}"/>
    <cellStyle name="Output 2 2 11 2 2 2" xfId="45182" xr:uid="{00000000-0005-0000-0000-00008F930000}"/>
    <cellStyle name="Output 2 2 11 2 3" xfId="35868" xr:uid="{00000000-0005-0000-0000-000090930000}"/>
    <cellStyle name="Output 2 2 11 3" xfId="14413" xr:uid="{00000000-0005-0000-0000-000091930000}"/>
    <cellStyle name="Output 2 2 11 3 2" xfId="26131" xr:uid="{00000000-0005-0000-0000-000092930000}"/>
    <cellStyle name="Output 2 2 11 3 2 2" xfId="47419" xr:uid="{00000000-0005-0000-0000-000093930000}"/>
    <cellStyle name="Output 2 2 11 3 3" xfId="38105" xr:uid="{00000000-0005-0000-0000-000094930000}"/>
    <cellStyle name="Output 2 2 11 4" xfId="18550" xr:uid="{00000000-0005-0000-0000-000095930000}"/>
    <cellStyle name="Output 2 2 11 5" xfId="28282" xr:uid="{00000000-0005-0000-0000-000096930000}"/>
    <cellStyle name="Output 2 2 12" xfId="6105" xr:uid="{00000000-0005-0000-0000-000097930000}"/>
    <cellStyle name="Output 2 2 12 2" xfId="11801" xr:uid="{00000000-0005-0000-0000-000098930000}"/>
    <cellStyle name="Output 2 2 12 2 2" xfId="23955" xr:uid="{00000000-0005-0000-0000-000099930000}"/>
    <cellStyle name="Output 2 2 12 2 2 2" xfId="45243" xr:uid="{00000000-0005-0000-0000-00009A930000}"/>
    <cellStyle name="Output 2 2 12 2 3" xfId="35929" xr:uid="{00000000-0005-0000-0000-00009B930000}"/>
    <cellStyle name="Output 2 2 12 3" xfId="14552" xr:uid="{00000000-0005-0000-0000-00009C930000}"/>
    <cellStyle name="Output 2 2 12 3 2" xfId="26268" xr:uid="{00000000-0005-0000-0000-00009D930000}"/>
    <cellStyle name="Output 2 2 12 3 2 2" xfId="47556" xr:uid="{00000000-0005-0000-0000-00009E930000}"/>
    <cellStyle name="Output 2 2 12 3 3" xfId="38242" xr:uid="{00000000-0005-0000-0000-00009F930000}"/>
    <cellStyle name="Output 2 2 12 4" xfId="18551" xr:uid="{00000000-0005-0000-0000-0000A0930000}"/>
    <cellStyle name="Output 2 2 12 5" xfId="28337" xr:uid="{00000000-0005-0000-0000-0000A1930000}"/>
    <cellStyle name="Output 2 2 13" xfId="6106" xr:uid="{00000000-0005-0000-0000-0000A2930000}"/>
    <cellStyle name="Output 2 2 13 2" xfId="11873" xr:uid="{00000000-0005-0000-0000-0000A3930000}"/>
    <cellStyle name="Output 2 2 13 2 2" xfId="24017" xr:uid="{00000000-0005-0000-0000-0000A4930000}"/>
    <cellStyle name="Output 2 2 13 2 2 2" xfId="45305" xr:uid="{00000000-0005-0000-0000-0000A5930000}"/>
    <cellStyle name="Output 2 2 13 2 3" xfId="35991" xr:uid="{00000000-0005-0000-0000-0000A6930000}"/>
    <cellStyle name="Output 2 2 13 3" xfId="14473" xr:uid="{00000000-0005-0000-0000-0000A7930000}"/>
    <cellStyle name="Output 2 2 13 3 2" xfId="26189" xr:uid="{00000000-0005-0000-0000-0000A8930000}"/>
    <cellStyle name="Output 2 2 13 3 2 2" xfId="47477" xr:uid="{00000000-0005-0000-0000-0000A9930000}"/>
    <cellStyle name="Output 2 2 13 3 3" xfId="38163" xr:uid="{00000000-0005-0000-0000-0000AA930000}"/>
    <cellStyle name="Output 2 2 13 4" xfId="18552" xr:uid="{00000000-0005-0000-0000-0000AB930000}"/>
    <cellStyle name="Output 2 2 13 5" xfId="28390" xr:uid="{00000000-0005-0000-0000-0000AC930000}"/>
    <cellStyle name="Output 2 2 14" xfId="6107" xr:uid="{00000000-0005-0000-0000-0000AD930000}"/>
    <cellStyle name="Output 2 2 14 2" xfId="11956" xr:uid="{00000000-0005-0000-0000-0000AE930000}"/>
    <cellStyle name="Output 2 2 14 2 2" xfId="24084" xr:uid="{00000000-0005-0000-0000-0000AF930000}"/>
    <cellStyle name="Output 2 2 14 2 2 2" xfId="45372" xr:uid="{00000000-0005-0000-0000-0000B0930000}"/>
    <cellStyle name="Output 2 2 14 2 3" xfId="36058" xr:uid="{00000000-0005-0000-0000-0000B1930000}"/>
    <cellStyle name="Output 2 2 14 3" xfId="14602" xr:uid="{00000000-0005-0000-0000-0000B2930000}"/>
    <cellStyle name="Output 2 2 14 3 2" xfId="26318" xr:uid="{00000000-0005-0000-0000-0000B3930000}"/>
    <cellStyle name="Output 2 2 14 3 2 2" xfId="47606" xr:uid="{00000000-0005-0000-0000-0000B4930000}"/>
    <cellStyle name="Output 2 2 14 3 3" xfId="38292" xr:uid="{00000000-0005-0000-0000-0000B5930000}"/>
    <cellStyle name="Output 2 2 14 4" xfId="18553" xr:uid="{00000000-0005-0000-0000-0000B6930000}"/>
    <cellStyle name="Output 2 2 14 5" xfId="28450" xr:uid="{00000000-0005-0000-0000-0000B7930000}"/>
    <cellStyle name="Output 2 2 15" xfId="6108" xr:uid="{00000000-0005-0000-0000-0000B8930000}"/>
    <cellStyle name="Output 2 2 15 2" xfId="12034" xr:uid="{00000000-0005-0000-0000-0000B9930000}"/>
    <cellStyle name="Output 2 2 15 2 2" xfId="24150" xr:uid="{00000000-0005-0000-0000-0000BA930000}"/>
    <cellStyle name="Output 2 2 15 2 2 2" xfId="45438" xr:uid="{00000000-0005-0000-0000-0000BB930000}"/>
    <cellStyle name="Output 2 2 15 2 3" xfId="36124" xr:uid="{00000000-0005-0000-0000-0000BC930000}"/>
    <cellStyle name="Output 2 2 15 3" xfId="14846" xr:uid="{00000000-0005-0000-0000-0000BD930000}"/>
    <cellStyle name="Output 2 2 15 3 2" xfId="26562" xr:uid="{00000000-0005-0000-0000-0000BE930000}"/>
    <cellStyle name="Output 2 2 15 3 2 2" xfId="47850" xr:uid="{00000000-0005-0000-0000-0000BF930000}"/>
    <cellStyle name="Output 2 2 15 3 3" xfId="38536" xr:uid="{00000000-0005-0000-0000-0000C0930000}"/>
    <cellStyle name="Output 2 2 15 4" xfId="18554" xr:uid="{00000000-0005-0000-0000-0000C1930000}"/>
    <cellStyle name="Output 2 2 15 5" xfId="28504" xr:uid="{00000000-0005-0000-0000-0000C2930000}"/>
    <cellStyle name="Output 2 2 16" xfId="6109" xr:uid="{00000000-0005-0000-0000-0000C3930000}"/>
    <cellStyle name="Output 2 2 16 2" xfId="12119" xr:uid="{00000000-0005-0000-0000-0000C4930000}"/>
    <cellStyle name="Output 2 2 16 2 2" xfId="24221" xr:uid="{00000000-0005-0000-0000-0000C5930000}"/>
    <cellStyle name="Output 2 2 16 2 2 2" xfId="45509" xr:uid="{00000000-0005-0000-0000-0000C6930000}"/>
    <cellStyle name="Output 2 2 16 2 3" xfId="36195" xr:uid="{00000000-0005-0000-0000-0000C7930000}"/>
    <cellStyle name="Output 2 2 16 3" xfId="14854" xr:uid="{00000000-0005-0000-0000-0000C8930000}"/>
    <cellStyle name="Output 2 2 16 3 2" xfId="26570" xr:uid="{00000000-0005-0000-0000-0000C9930000}"/>
    <cellStyle name="Output 2 2 16 3 2 2" xfId="47858" xr:uid="{00000000-0005-0000-0000-0000CA930000}"/>
    <cellStyle name="Output 2 2 16 3 3" xfId="38544" xr:uid="{00000000-0005-0000-0000-0000CB930000}"/>
    <cellStyle name="Output 2 2 16 4" xfId="18555" xr:uid="{00000000-0005-0000-0000-0000CC930000}"/>
    <cellStyle name="Output 2 2 16 5" xfId="28559" xr:uid="{00000000-0005-0000-0000-0000CD930000}"/>
    <cellStyle name="Output 2 2 17" xfId="6110" xr:uid="{00000000-0005-0000-0000-0000CE930000}"/>
    <cellStyle name="Output 2 2 17 2" xfId="12191" xr:uid="{00000000-0005-0000-0000-0000CF930000}"/>
    <cellStyle name="Output 2 2 17 2 2" xfId="24281" xr:uid="{00000000-0005-0000-0000-0000D0930000}"/>
    <cellStyle name="Output 2 2 17 2 2 2" xfId="45569" xr:uid="{00000000-0005-0000-0000-0000D1930000}"/>
    <cellStyle name="Output 2 2 17 2 3" xfId="36255" xr:uid="{00000000-0005-0000-0000-0000D2930000}"/>
    <cellStyle name="Output 2 2 17 3" xfId="12317" xr:uid="{00000000-0005-0000-0000-0000D3930000}"/>
    <cellStyle name="Output 2 2 17 3 2" xfId="24388" xr:uid="{00000000-0005-0000-0000-0000D4930000}"/>
    <cellStyle name="Output 2 2 17 3 2 2" xfId="45676" xr:uid="{00000000-0005-0000-0000-0000D5930000}"/>
    <cellStyle name="Output 2 2 17 3 3" xfId="36362" xr:uid="{00000000-0005-0000-0000-0000D6930000}"/>
    <cellStyle name="Output 2 2 17 4" xfId="18556" xr:uid="{00000000-0005-0000-0000-0000D7930000}"/>
    <cellStyle name="Output 2 2 17 5" xfId="28613" xr:uid="{00000000-0005-0000-0000-0000D8930000}"/>
    <cellStyle name="Output 2 2 18" xfId="6111" xr:uid="{00000000-0005-0000-0000-0000D9930000}"/>
    <cellStyle name="Output 2 2 18 2" xfId="12261" xr:uid="{00000000-0005-0000-0000-0000DA930000}"/>
    <cellStyle name="Output 2 2 18 2 2" xfId="24339" xr:uid="{00000000-0005-0000-0000-0000DB930000}"/>
    <cellStyle name="Output 2 2 18 2 2 2" xfId="45627" xr:uid="{00000000-0005-0000-0000-0000DC930000}"/>
    <cellStyle name="Output 2 2 18 2 3" xfId="36313" xr:uid="{00000000-0005-0000-0000-0000DD930000}"/>
    <cellStyle name="Output 2 2 18 3" xfId="11331" xr:uid="{00000000-0005-0000-0000-0000DE930000}"/>
    <cellStyle name="Output 2 2 18 3 2" xfId="23537" xr:uid="{00000000-0005-0000-0000-0000DF930000}"/>
    <cellStyle name="Output 2 2 18 3 2 2" xfId="44825" xr:uid="{00000000-0005-0000-0000-0000E0930000}"/>
    <cellStyle name="Output 2 2 18 3 3" xfId="35511" xr:uid="{00000000-0005-0000-0000-0000E1930000}"/>
    <cellStyle name="Output 2 2 18 4" xfId="18557" xr:uid="{00000000-0005-0000-0000-0000E2930000}"/>
    <cellStyle name="Output 2 2 18 5" xfId="28668" xr:uid="{00000000-0005-0000-0000-0000E3930000}"/>
    <cellStyle name="Output 2 2 19" xfId="6112" xr:uid="{00000000-0005-0000-0000-0000E4930000}"/>
    <cellStyle name="Output 2 2 19 2" xfId="12331" xr:uid="{00000000-0005-0000-0000-0000E5930000}"/>
    <cellStyle name="Output 2 2 19 2 2" xfId="24398" xr:uid="{00000000-0005-0000-0000-0000E6930000}"/>
    <cellStyle name="Output 2 2 19 2 2 2" xfId="45686" xr:uid="{00000000-0005-0000-0000-0000E7930000}"/>
    <cellStyle name="Output 2 2 19 2 3" xfId="36372" xr:uid="{00000000-0005-0000-0000-0000E8930000}"/>
    <cellStyle name="Output 2 2 19 3" xfId="11561" xr:uid="{00000000-0005-0000-0000-0000E9930000}"/>
    <cellStyle name="Output 2 2 19 3 2" xfId="23755" xr:uid="{00000000-0005-0000-0000-0000EA930000}"/>
    <cellStyle name="Output 2 2 19 3 2 2" xfId="45043" xr:uid="{00000000-0005-0000-0000-0000EB930000}"/>
    <cellStyle name="Output 2 2 19 3 3" xfId="35729" xr:uid="{00000000-0005-0000-0000-0000EC930000}"/>
    <cellStyle name="Output 2 2 19 4" xfId="18558" xr:uid="{00000000-0005-0000-0000-0000ED930000}"/>
    <cellStyle name="Output 2 2 19 5" xfId="28721" xr:uid="{00000000-0005-0000-0000-0000EE930000}"/>
    <cellStyle name="Output 2 2 2" xfId="6113" xr:uid="{00000000-0005-0000-0000-0000EF930000}"/>
    <cellStyle name="Output 2 2 2 2" xfId="7801" xr:uid="{00000000-0005-0000-0000-0000F0930000}"/>
    <cellStyle name="Output 2 2 2 2 2" xfId="20144" xr:uid="{00000000-0005-0000-0000-0000F1930000}"/>
    <cellStyle name="Output 2 2 2 2 2 2" xfId="41432" xr:uid="{00000000-0005-0000-0000-0000F2930000}"/>
    <cellStyle name="Output 2 2 2 2 3" xfId="32118" xr:uid="{00000000-0005-0000-0000-0000F3930000}"/>
    <cellStyle name="Output 2 2 2 3" xfId="10237" xr:uid="{00000000-0005-0000-0000-0000F4930000}"/>
    <cellStyle name="Output 2 2 2 3 2" xfId="22443" xr:uid="{00000000-0005-0000-0000-0000F5930000}"/>
    <cellStyle name="Output 2 2 2 3 2 2" xfId="43731" xr:uid="{00000000-0005-0000-0000-0000F6930000}"/>
    <cellStyle name="Output 2 2 2 3 3" xfId="34417" xr:uid="{00000000-0005-0000-0000-0000F7930000}"/>
    <cellStyle name="Output 2 2 2 4" xfId="14042" xr:uid="{00000000-0005-0000-0000-0000F8930000}"/>
    <cellStyle name="Output 2 2 2 4 2" xfId="25818" xr:uid="{00000000-0005-0000-0000-0000F9930000}"/>
    <cellStyle name="Output 2 2 2 4 2 2" xfId="47106" xr:uid="{00000000-0005-0000-0000-0000FA930000}"/>
    <cellStyle name="Output 2 2 2 4 3" xfId="37792" xr:uid="{00000000-0005-0000-0000-0000FB930000}"/>
    <cellStyle name="Output 2 2 2 5" xfId="15248" xr:uid="{00000000-0005-0000-0000-0000FC930000}"/>
    <cellStyle name="Output 2 2 2 5 2" xfId="26964" xr:uid="{00000000-0005-0000-0000-0000FD930000}"/>
    <cellStyle name="Output 2 2 2 5 2 2" xfId="48252" xr:uid="{00000000-0005-0000-0000-0000FE930000}"/>
    <cellStyle name="Output 2 2 2 5 3" xfId="38938" xr:uid="{00000000-0005-0000-0000-0000FF930000}"/>
    <cellStyle name="Output 2 2 2 6" xfId="18559" xr:uid="{00000000-0005-0000-0000-000000940000}"/>
    <cellStyle name="Output 2 2 2 7" xfId="27771" xr:uid="{00000000-0005-0000-0000-000001940000}"/>
    <cellStyle name="Output 2 2 20" xfId="6114" xr:uid="{00000000-0005-0000-0000-000002940000}"/>
    <cellStyle name="Output 2 2 20 2" xfId="12398" xr:uid="{00000000-0005-0000-0000-000003940000}"/>
    <cellStyle name="Output 2 2 20 2 2" xfId="24455" xr:uid="{00000000-0005-0000-0000-000004940000}"/>
    <cellStyle name="Output 2 2 20 2 2 2" xfId="45743" xr:uid="{00000000-0005-0000-0000-000005940000}"/>
    <cellStyle name="Output 2 2 20 2 3" xfId="36429" xr:uid="{00000000-0005-0000-0000-000006940000}"/>
    <cellStyle name="Output 2 2 20 3" xfId="9610" xr:uid="{00000000-0005-0000-0000-000007940000}"/>
    <cellStyle name="Output 2 2 20 3 2" xfId="21816" xr:uid="{00000000-0005-0000-0000-000008940000}"/>
    <cellStyle name="Output 2 2 20 3 2 2" xfId="43104" xr:uid="{00000000-0005-0000-0000-000009940000}"/>
    <cellStyle name="Output 2 2 20 3 3" xfId="33790" xr:uid="{00000000-0005-0000-0000-00000A940000}"/>
    <cellStyle name="Output 2 2 20 4" xfId="18560" xr:uid="{00000000-0005-0000-0000-00000B940000}"/>
    <cellStyle name="Output 2 2 20 5" xfId="28774" xr:uid="{00000000-0005-0000-0000-00000C940000}"/>
    <cellStyle name="Output 2 2 21" xfId="6115" xr:uid="{00000000-0005-0000-0000-00000D940000}"/>
    <cellStyle name="Output 2 2 21 2" xfId="12495" xr:uid="{00000000-0005-0000-0000-00000E940000}"/>
    <cellStyle name="Output 2 2 21 2 2" xfId="24539" xr:uid="{00000000-0005-0000-0000-00000F940000}"/>
    <cellStyle name="Output 2 2 21 2 2 2" xfId="45827" xr:uid="{00000000-0005-0000-0000-000010940000}"/>
    <cellStyle name="Output 2 2 21 2 3" xfId="36513" xr:uid="{00000000-0005-0000-0000-000011940000}"/>
    <cellStyle name="Output 2 2 21 3" xfId="12176" xr:uid="{00000000-0005-0000-0000-000012940000}"/>
    <cellStyle name="Output 2 2 21 3 2" xfId="24271" xr:uid="{00000000-0005-0000-0000-000013940000}"/>
    <cellStyle name="Output 2 2 21 3 2 2" xfId="45559" xr:uid="{00000000-0005-0000-0000-000014940000}"/>
    <cellStyle name="Output 2 2 21 3 3" xfId="36245" xr:uid="{00000000-0005-0000-0000-000015940000}"/>
    <cellStyle name="Output 2 2 21 4" xfId="18561" xr:uid="{00000000-0005-0000-0000-000016940000}"/>
    <cellStyle name="Output 2 2 21 5" xfId="28849" xr:uid="{00000000-0005-0000-0000-000017940000}"/>
    <cellStyle name="Output 2 2 22" xfId="6116" xr:uid="{00000000-0005-0000-0000-000018940000}"/>
    <cellStyle name="Output 2 2 22 2" xfId="12548" xr:uid="{00000000-0005-0000-0000-000019940000}"/>
    <cellStyle name="Output 2 2 22 2 2" xfId="24580" xr:uid="{00000000-0005-0000-0000-00001A940000}"/>
    <cellStyle name="Output 2 2 22 2 2 2" xfId="45868" xr:uid="{00000000-0005-0000-0000-00001B940000}"/>
    <cellStyle name="Output 2 2 22 2 3" xfId="36554" xr:uid="{00000000-0005-0000-0000-00001C940000}"/>
    <cellStyle name="Output 2 2 22 3" xfId="14796" xr:uid="{00000000-0005-0000-0000-00001D940000}"/>
    <cellStyle name="Output 2 2 22 3 2" xfId="26512" xr:uid="{00000000-0005-0000-0000-00001E940000}"/>
    <cellStyle name="Output 2 2 22 3 2 2" xfId="47800" xr:uid="{00000000-0005-0000-0000-00001F940000}"/>
    <cellStyle name="Output 2 2 22 3 3" xfId="38486" xr:uid="{00000000-0005-0000-0000-000020940000}"/>
    <cellStyle name="Output 2 2 22 4" xfId="18562" xr:uid="{00000000-0005-0000-0000-000021940000}"/>
    <cellStyle name="Output 2 2 22 5" xfId="28884" xr:uid="{00000000-0005-0000-0000-000022940000}"/>
    <cellStyle name="Output 2 2 23" xfId="6117" xr:uid="{00000000-0005-0000-0000-000023940000}"/>
    <cellStyle name="Output 2 2 23 2" xfId="12623" xr:uid="{00000000-0005-0000-0000-000024940000}"/>
    <cellStyle name="Output 2 2 23 2 2" xfId="24643" xr:uid="{00000000-0005-0000-0000-000025940000}"/>
    <cellStyle name="Output 2 2 23 2 2 2" xfId="45931" xr:uid="{00000000-0005-0000-0000-000026940000}"/>
    <cellStyle name="Output 2 2 23 2 3" xfId="36617" xr:uid="{00000000-0005-0000-0000-000027940000}"/>
    <cellStyle name="Output 2 2 23 3" xfId="14632" xr:uid="{00000000-0005-0000-0000-000028940000}"/>
    <cellStyle name="Output 2 2 23 3 2" xfId="26348" xr:uid="{00000000-0005-0000-0000-000029940000}"/>
    <cellStyle name="Output 2 2 23 3 2 2" xfId="47636" xr:uid="{00000000-0005-0000-0000-00002A940000}"/>
    <cellStyle name="Output 2 2 23 3 3" xfId="38322" xr:uid="{00000000-0005-0000-0000-00002B940000}"/>
    <cellStyle name="Output 2 2 23 4" xfId="18563" xr:uid="{00000000-0005-0000-0000-00002C940000}"/>
    <cellStyle name="Output 2 2 23 5" xfId="28938" xr:uid="{00000000-0005-0000-0000-00002D940000}"/>
    <cellStyle name="Output 2 2 24" xfId="6118" xr:uid="{00000000-0005-0000-0000-00002E940000}"/>
    <cellStyle name="Output 2 2 24 2" xfId="12702" xr:uid="{00000000-0005-0000-0000-00002F940000}"/>
    <cellStyle name="Output 2 2 24 2 2" xfId="24710" xr:uid="{00000000-0005-0000-0000-000030940000}"/>
    <cellStyle name="Output 2 2 24 2 2 2" xfId="45998" xr:uid="{00000000-0005-0000-0000-000031940000}"/>
    <cellStyle name="Output 2 2 24 2 3" xfId="36684" xr:uid="{00000000-0005-0000-0000-000032940000}"/>
    <cellStyle name="Output 2 2 24 3" xfId="11628" xr:uid="{00000000-0005-0000-0000-000033940000}"/>
    <cellStyle name="Output 2 2 24 3 2" xfId="23811" xr:uid="{00000000-0005-0000-0000-000034940000}"/>
    <cellStyle name="Output 2 2 24 3 2 2" xfId="45099" xr:uid="{00000000-0005-0000-0000-000035940000}"/>
    <cellStyle name="Output 2 2 24 3 3" xfId="35785" xr:uid="{00000000-0005-0000-0000-000036940000}"/>
    <cellStyle name="Output 2 2 24 4" xfId="18564" xr:uid="{00000000-0005-0000-0000-000037940000}"/>
    <cellStyle name="Output 2 2 24 5" xfId="28993" xr:uid="{00000000-0005-0000-0000-000038940000}"/>
    <cellStyle name="Output 2 2 25" xfId="6119" xr:uid="{00000000-0005-0000-0000-000039940000}"/>
    <cellStyle name="Output 2 2 25 2" xfId="12770" xr:uid="{00000000-0005-0000-0000-00003A940000}"/>
    <cellStyle name="Output 2 2 25 2 2" xfId="24767" xr:uid="{00000000-0005-0000-0000-00003B940000}"/>
    <cellStyle name="Output 2 2 25 2 2 2" xfId="46055" xr:uid="{00000000-0005-0000-0000-00003C940000}"/>
    <cellStyle name="Output 2 2 25 2 3" xfId="36741" xr:uid="{00000000-0005-0000-0000-00003D940000}"/>
    <cellStyle name="Output 2 2 25 3" xfId="9384" xr:uid="{00000000-0005-0000-0000-00003E940000}"/>
    <cellStyle name="Output 2 2 25 3 2" xfId="21590" xr:uid="{00000000-0005-0000-0000-00003F940000}"/>
    <cellStyle name="Output 2 2 25 3 2 2" xfId="42878" xr:uid="{00000000-0005-0000-0000-000040940000}"/>
    <cellStyle name="Output 2 2 25 3 3" xfId="33564" xr:uid="{00000000-0005-0000-0000-000041940000}"/>
    <cellStyle name="Output 2 2 25 4" xfId="18565" xr:uid="{00000000-0005-0000-0000-000042940000}"/>
    <cellStyle name="Output 2 2 25 5" xfId="29046" xr:uid="{00000000-0005-0000-0000-000043940000}"/>
    <cellStyle name="Output 2 2 26" xfId="6120" xr:uid="{00000000-0005-0000-0000-000044940000}"/>
    <cellStyle name="Output 2 2 26 2" xfId="12839" xr:uid="{00000000-0005-0000-0000-000045940000}"/>
    <cellStyle name="Output 2 2 26 2 2" xfId="24824" xr:uid="{00000000-0005-0000-0000-000046940000}"/>
    <cellStyle name="Output 2 2 26 2 2 2" xfId="46112" xr:uid="{00000000-0005-0000-0000-000047940000}"/>
    <cellStyle name="Output 2 2 26 2 3" xfId="36798" xr:uid="{00000000-0005-0000-0000-000048940000}"/>
    <cellStyle name="Output 2 2 26 3" xfId="14453" xr:uid="{00000000-0005-0000-0000-000049940000}"/>
    <cellStyle name="Output 2 2 26 3 2" xfId="26169" xr:uid="{00000000-0005-0000-0000-00004A940000}"/>
    <cellStyle name="Output 2 2 26 3 2 2" xfId="47457" xr:uid="{00000000-0005-0000-0000-00004B940000}"/>
    <cellStyle name="Output 2 2 26 3 3" xfId="38143" xr:uid="{00000000-0005-0000-0000-00004C940000}"/>
    <cellStyle name="Output 2 2 26 4" xfId="18566" xr:uid="{00000000-0005-0000-0000-00004D940000}"/>
    <cellStyle name="Output 2 2 26 5" xfId="29099" xr:uid="{00000000-0005-0000-0000-00004E940000}"/>
    <cellStyle name="Output 2 2 27" xfId="6121" xr:uid="{00000000-0005-0000-0000-00004F940000}"/>
    <cellStyle name="Output 2 2 27 2" xfId="12943" xr:uid="{00000000-0005-0000-0000-000050940000}"/>
    <cellStyle name="Output 2 2 27 2 2" xfId="24914" xr:uid="{00000000-0005-0000-0000-000051940000}"/>
    <cellStyle name="Output 2 2 27 2 2 2" xfId="46202" xr:uid="{00000000-0005-0000-0000-000052940000}"/>
    <cellStyle name="Output 2 2 27 2 3" xfId="36888" xr:uid="{00000000-0005-0000-0000-000053940000}"/>
    <cellStyle name="Output 2 2 27 3" xfId="14525" xr:uid="{00000000-0005-0000-0000-000054940000}"/>
    <cellStyle name="Output 2 2 27 3 2" xfId="26241" xr:uid="{00000000-0005-0000-0000-000055940000}"/>
    <cellStyle name="Output 2 2 27 3 2 2" xfId="47529" xr:uid="{00000000-0005-0000-0000-000056940000}"/>
    <cellStyle name="Output 2 2 27 3 3" xfId="38215" xr:uid="{00000000-0005-0000-0000-000057940000}"/>
    <cellStyle name="Output 2 2 27 4" xfId="18567" xr:uid="{00000000-0005-0000-0000-000058940000}"/>
    <cellStyle name="Output 2 2 27 5" xfId="29174" xr:uid="{00000000-0005-0000-0000-000059940000}"/>
    <cellStyle name="Output 2 2 28" xfId="6122" xr:uid="{00000000-0005-0000-0000-00005A940000}"/>
    <cellStyle name="Output 2 2 28 2" xfId="12995" xr:uid="{00000000-0005-0000-0000-00005B940000}"/>
    <cellStyle name="Output 2 2 28 2 2" xfId="24956" xr:uid="{00000000-0005-0000-0000-00005C940000}"/>
    <cellStyle name="Output 2 2 28 2 2 2" xfId="46244" xr:uid="{00000000-0005-0000-0000-00005D940000}"/>
    <cellStyle name="Output 2 2 28 2 3" xfId="36930" xr:uid="{00000000-0005-0000-0000-00005E940000}"/>
    <cellStyle name="Output 2 2 28 3" xfId="11299" xr:uid="{00000000-0005-0000-0000-00005F940000}"/>
    <cellStyle name="Output 2 2 28 3 2" xfId="23505" xr:uid="{00000000-0005-0000-0000-000060940000}"/>
    <cellStyle name="Output 2 2 28 3 2 2" xfId="44793" xr:uid="{00000000-0005-0000-0000-000061940000}"/>
    <cellStyle name="Output 2 2 28 3 3" xfId="35479" xr:uid="{00000000-0005-0000-0000-000062940000}"/>
    <cellStyle name="Output 2 2 28 4" xfId="18568" xr:uid="{00000000-0005-0000-0000-000063940000}"/>
    <cellStyle name="Output 2 2 28 5" xfId="29208" xr:uid="{00000000-0005-0000-0000-000064940000}"/>
    <cellStyle name="Output 2 2 29" xfId="6123" xr:uid="{00000000-0005-0000-0000-000065940000}"/>
    <cellStyle name="Output 2 2 29 2" xfId="13066" xr:uid="{00000000-0005-0000-0000-000066940000}"/>
    <cellStyle name="Output 2 2 29 2 2" xfId="25015" xr:uid="{00000000-0005-0000-0000-000067940000}"/>
    <cellStyle name="Output 2 2 29 2 2 2" xfId="46303" xr:uid="{00000000-0005-0000-0000-000068940000}"/>
    <cellStyle name="Output 2 2 29 2 3" xfId="36989" xr:uid="{00000000-0005-0000-0000-000069940000}"/>
    <cellStyle name="Output 2 2 29 3" xfId="14600" xr:uid="{00000000-0005-0000-0000-00006A940000}"/>
    <cellStyle name="Output 2 2 29 3 2" xfId="26316" xr:uid="{00000000-0005-0000-0000-00006B940000}"/>
    <cellStyle name="Output 2 2 29 3 2 2" xfId="47604" xr:uid="{00000000-0005-0000-0000-00006C940000}"/>
    <cellStyle name="Output 2 2 29 3 3" xfId="38290" xr:uid="{00000000-0005-0000-0000-00006D940000}"/>
    <cellStyle name="Output 2 2 29 4" xfId="18569" xr:uid="{00000000-0005-0000-0000-00006E940000}"/>
    <cellStyle name="Output 2 2 29 5" xfId="29262" xr:uid="{00000000-0005-0000-0000-00006F940000}"/>
    <cellStyle name="Output 2 2 3" xfId="6124" xr:uid="{00000000-0005-0000-0000-000070940000}"/>
    <cellStyle name="Output 2 2 3 2" xfId="7998" xr:uid="{00000000-0005-0000-0000-000071940000}"/>
    <cellStyle name="Output 2 2 3 2 2" xfId="20315" xr:uid="{00000000-0005-0000-0000-000072940000}"/>
    <cellStyle name="Output 2 2 3 2 2 2" xfId="41603" xr:uid="{00000000-0005-0000-0000-000073940000}"/>
    <cellStyle name="Output 2 2 3 2 3" xfId="32289" xr:uid="{00000000-0005-0000-0000-000074940000}"/>
    <cellStyle name="Output 2 2 3 3" xfId="9649" xr:uid="{00000000-0005-0000-0000-000075940000}"/>
    <cellStyle name="Output 2 2 3 3 2" xfId="21855" xr:uid="{00000000-0005-0000-0000-000076940000}"/>
    <cellStyle name="Output 2 2 3 3 2 2" xfId="43143" xr:uid="{00000000-0005-0000-0000-000077940000}"/>
    <cellStyle name="Output 2 2 3 3 3" xfId="33829" xr:uid="{00000000-0005-0000-0000-000078940000}"/>
    <cellStyle name="Output 2 2 3 4" xfId="14732" xr:uid="{00000000-0005-0000-0000-000079940000}"/>
    <cellStyle name="Output 2 2 3 4 2" xfId="26448" xr:uid="{00000000-0005-0000-0000-00007A940000}"/>
    <cellStyle name="Output 2 2 3 4 2 2" xfId="47736" xr:uid="{00000000-0005-0000-0000-00007B940000}"/>
    <cellStyle name="Output 2 2 3 4 3" xfId="38422" xr:uid="{00000000-0005-0000-0000-00007C940000}"/>
    <cellStyle name="Output 2 2 3 5" xfId="15440" xr:uid="{00000000-0005-0000-0000-00007D940000}"/>
    <cellStyle name="Output 2 2 3 5 2" xfId="27156" xr:uid="{00000000-0005-0000-0000-00007E940000}"/>
    <cellStyle name="Output 2 2 3 5 2 2" xfId="48444" xr:uid="{00000000-0005-0000-0000-00007F940000}"/>
    <cellStyle name="Output 2 2 3 5 3" xfId="39130" xr:uid="{00000000-0005-0000-0000-000080940000}"/>
    <cellStyle name="Output 2 2 3 6" xfId="18570" xr:uid="{00000000-0005-0000-0000-000081940000}"/>
    <cellStyle name="Output 2 2 3 7" xfId="27873" xr:uid="{00000000-0005-0000-0000-000082940000}"/>
    <cellStyle name="Output 2 2 30" xfId="6125" xr:uid="{00000000-0005-0000-0000-000083940000}"/>
    <cellStyle name="Output 2 2 30 2" xfId="13146" xr:uid="{00000000-0005-0000-0000-000084940000}"/>
    <cellStyle name="Output 2 2 30 2 2" xfId="25082" xr:uid="{00000000-0005-0000-0000-000085940000}"/>
    <cellStyle name="Output 2 2 30 2 2 2" xfId="46370" xr:uid="{00000000-0005-0000-0000-000086940000}"/>
    <cellStyle name="Output 2 2 30 2 3" xfId="37056" xr:uid="{00000000-0005-0000-0000-000087940000}"/>
    <cellStyle name="Output 2 2 30 3" xfId="14549" xr:uid="{00000000-0005-0000-0000-000088940000}"/>
    <cellStyle name="Output 2 2 30 3 2" xfId="26265" xr:uid="{00000000-0005-0000-0000-000089940000}"/>
    <cellStyle name="Output 2 2 30 3 2 2" xfId="47553" xr:uid="{00000000-0005-0000-0000-00008A940000}"/>
    <cellStyle name="Output 2 2 30 3 3" xfId="38239" xr:uid="{00000000-0005-0000-0000-00008B940000}"/>
    <cellStyle name="Output 2 2 30 4" xfId="18571" xr:uid="{00000000-0005-0000-0000-00008C940000}"/>
    <cellStyle name="Output 2 2 30 5" xfId="29317" xr:uid="{00000000-0005-0000-0000-00008D940000}"/>
    <cellStyle name="Output 2 2 31" xfId="6126" xr:uid="{00000000-0005-0000-0000-00008E940000}"/>
    <cellStyle name="Output 2 2 31 2" xfId="13221" xr:uid="{00000000-0005-0000-0000-00008F940000}"/>
    <cellStyle name="Output 2 2 31 2 2" xfId="25143" xr:uid="{00000000-0005-0000-0000-000090940000}"/>
    <cellStyle name="Output 2 2 31 2 2 2" xfId="46431" xr:uid="{00000000-0005-0000-0000-000091940000}"/>
    <cellStyle name="Output 2 2 31 2 3" xfId="37117" xr:uid="{00000000-0005-0000-0000-000092940000}"/>
    <cellStyle name="Output 2 2 31 3" xfId="14494" xr:uid="{00000000-0005-0000-0000-000093940000}"/>
    <cellStyle name="Output 2 2 31 3 2" xfId="26210" xr:uid="{00000000-0005-0000-0000-000094940000}"/>
    <cellStyle name="Output 2 2 31 3 2 2" xfId="47498" xr:uid="{00000000-0005-0000-0000-000095940000}"/>
    <cellStyle name="Output 2 2 31 3 3" xfId="38184" xr:uid="{00000000-0005-0000-0000-000096940000}"/>
    <cellStyle name="Output 2 2 31 4" xfId="18572" xr:uid="{00000000-0005-0000-0000-000097940000}"/>
    <cellStyle name="Output 2 2 31 5" xfId="29373" xr:uid="{00000000-0005-0000-0000-000098940000}"/>
    <cellStyle name="Output 2 2 32" xfId="6127" xr:uid="{00000000-0005-0000-0000-000099940000}"/>
    <cellStyle name="Output 2 2 32 2" xfId="13293" xr:uid="{00000000-0005-0000-0000-00009A940000}"/>
    <cellStyle name="Output 2 2 32 2 2" xfId="25202" xr:uid="{00000000-0005-0000-0000-00009B940000}"/>
    <cellStyle name="Output 2 2 32 2 2 2" xfId="46490" xr:uid="{00000000-0005-0000-0000-00009C940000}"/>
    <cellStyle name="Output 2 2 32 2 3" xfId="37176" xr:uid="{00000000-0005-0000-0000-00009D940000}"/>
    <cellStyle name="Output 2 2 32 3" xfId="12020" xr:uid="{00000000-0005-0000-0000-00009E940000}"/>
    <cellStyle name="Output 2 2 32 3 2" xfId="24141" xr:uid="{00000000-0005-0000-0000-00009F940000}"/>
    <cellStyle name="Output 2 2 32 3 2 2" xfId="45429" xr:uid="{00000000-0005-0000-0000-0000A0940000}"/>
    <cellStyle name="Output 2 2 32 3 3" xfId="36115" xr:uid="{00000000-0005-0000-0000-0000A1940000}"/>
    <cellStyle name="Output 2 2 32 4" xfId="18573" xr:uid="{00000000-0005-0000-0000-0000A2940000}"/>
    <cellStyle name="Output 2 2 32 5" xfId="29428" xr:uid="{00000000-0005-0000-0000-0000A3940000}"/>
    <cellStyle name="Output 2 2 33" xfId="6128" xr:uid="{00000000-0005-0000-0000-0000A4940000}"/>
    <cellStyle name="Output 2 2 33 2" xfId="13369" xr:uid="{00000000-0005-0000-0000-0000A5940000}"/>
    <cellStyle name="Output 2 2 33 2 2" xfId="25262" xr:uid="{00000000-0005-0000-0000-0000A6940000}"/>
    <cellStyle name="Output 2 2 33 2 2 2" xfId="46550" xr:uid="{00000000-0005-0000-0000-0000A7940000}"/>
    <cellStyle name="Output 2 2 33 2 3" xfId="37236" xr:uid="{00000000-0005-0000-0000-0000A8940000}"/>
    <cellStyle name="Output 2 2 33 3" xfId="14374" xr:uid="{00000000-0005-0000-0000-0000A9940000}"/>
    <cellStyle name="Output 2 2 33 3 2" xfId="26098" xr:uid="{00000000-0005-0000-0000-0000AA940000}"/>
    <cellStyle name="Output 2 2 33 3 2 2" xfId="47386" xr:uid="{00000000-0005-0000-0000-0000AB940000}"/>
    <cellStyle name="Output 2 2 33 3 3" xfId="38072" xr:uid="{00000000-0005-0000-0000-0000AC940000}"/>
    <cellStyle name="Output 2 2 33 4" xfId="18574" xr:uid="{00000000-0005-0000-0000-0000AD940000}"/>
    <cellStyle name="Output 2 2 33 5" xfId="29481" xr:uid="{00000000-0005-0000-0000-0000AE940000}"/>
    <cellStyle name="Output 2 2 34" xfId="6129" xr:uid="{00000000-0005-0000-0000-0000AF940000}"/>
    <cellStyle name="Output 2 2 34 2" xfId="13445" xr:uid="{00000000-0005-0000-0000-0000B0940000}"/>
    <cellStyle name="Output 2 2 34 2 2" xfId="25324" xr:uid="{00000000-0005-0000-0000-0000B1940000}"/>
    <cellStyle name="Output 2 2 34 2 2 2" xfId="46612" xr:uid="{00000000-0005-0000-0000-0000B2940000}"/>
    <cellStyle name="Output 2 2 34 2 3" xfId="37298" xr:uid="{00000000-0005-0000-0000-0000B3940000}"/>
    <cellStyle name="Output 2 2 34 3" xfId="13854" xr:uid="{00000000-0005-0000-0000-0000B4940000}"/>
    <cellStyle name="Output 2 2 34 3 2" xfId="25664" xr:uid="{00000000-0005-0000-0000-0000B5940000}"/>
    <cellStyle name="Output 2 2 34 3 2 2" xfId="46952" xr:uid="{00000000-0005-0000-0000-0000B6940000}"/>
    <cellStyle name="Output 2 2 34 3 3" xfId="37638" xr:uid="{00000000-0005-0000-0000-0000B7940000}"/>
    <cellStyle name="Output 2 2 34 4" xfId="18575" xr:uid="{00000000-0005-0000-0000-0000B8940000}"/>
    <cellStyle name="Output 2 2 34 5" xfId="29535" xr:uid="{00000000-0005-0000-0000-0000B9940000}"/>
    <cellStyle name="Output 2 2 35" xfId="6130" xr:uid="{00000000-0005-0000-0000-0000BA940000}"/>
    <cellStyle name="Output 2 2 35 2" xfId="13518" xr:uid="{00000000-0005-0000-0000-0000BB940000}"/>
    <cellStyle name="Output 2 2 35 2 2" xfId="25383" xr:uid="{00000000-0005-0000-0000-0000BC940000}"/>
    <cellStyle name="Output 2 2 35 2 2 2" xfId="46671" xr:uid="{00000000-0005-0000-0000-0000BD940000}"/>
    <cellStyle name="Output 2 2 35 2 3" xfId="37357" xr:uid="{00000000-0005-0000-0000-0000BE940000}"/>
    <cellStyle name="Output 2 2 35 3" xfId="12103" xr:uid="{00000000-0005-0000-0000-0000BF940000}"/>
    <cellStyle name="Output 2 2 35 3 2" xfId="24210" xr:uid="{00000000-0005-0000-0000-0000C0940000}"/>
    <cellStyle name="Output 2 2 35 3 2 2" xfId="45498" xr:uid="{00000000-0005-0000-0000-0000C1940000}"/>
    <cellStyle name="Output 2 2 35 3 3" xfId="36184" xr:uid="{00000000-0005-0000-0000-0000C2940000}"/>
    <cellStyle name="Output 2 2 35 4" xfId="18576" xr:uid="{00000000-0005-0000-0000-0000C3940000}"/>
    <cellStyle name="Output 2 2 35 5" xfId="29588" xr:uid="{00000000-0005-0000-0000-0000C4940000}"/>
    <cellStyle name="Output 2 2 36" xfId="6131" xr:uid="{00000000-0005-0000-0000-0000C5940000}"/>
    <cellStyle name="Output 2 2 36 2" xfId="13562" xr:uid="{00000000-0005-0000-0000-0000C6940000}"/>
    <cellStyle name="Output 2 2 36 2 2" xfId="25420" xr:uid="{00000000-0005-0000-0000-0000C7940000}"/>
    <cellStyle name="Output 2 2 36 2 2 2" xfId="46708" xr:uid="{00000000-0005-0000-0000-0000C8940000}"/>
    <cellStyle name="Output 2 2 36 2 3" xfId="37394" xr:uid="{00000000-0005-0000-0000-0000C9940000}"/>
    <cellStyle name="Output 2 2 36 3" xfId="14794" xr:uid="{00000000-0005-0000-0000-0000CA940000}"/>
    <cellStyle name="Output 2 2 36 3 2" xfId="26510" xr:uid="{00000000-0005-0000-0000-0000CB940000}"/>
    <cellStyle name="Output 2 2 36 3 2 2" xfId="47798" xr:uid="{00000000-0005-0000-0000-0000CC940000}"/>
    <cellStyle name="Output 2 2 36 3 3" xfId="38484" xr:uid="{00000000-0005-0000-0000-0000CD940000}"/>
    <cellStyle name="Output 2 2 36 4" xfId="18577" xr:uid="{00000000-0005-0000-0000-0000CE940000}"/>
    <cellStyle name="Output 2 2 36 5" xfId="29622" xr:uid="{00000000-0005-0000-0000-0000CF940000}"/>
    <cellStyle name="Output 2 2 37" xfId="6132" xr:uid="{00000000-0005-0000-0000-0000D0940000}"/>
    <cellStyle name="Output 2 2 37 2" xfId="13636" xr:uid="{00000000-0005-0000-0000-0000D1940000}"/>
    <cellStyle name="Output 2 2 37 2 2" xfId="25482" xr:uid="{00000000-0005-0000-0000-0000D2940000}"/>
    <cellStyle name="Output 2 2 37 2 2 2" xfId="46770" xr:uid="{00000000-0005-0000-0000-0000D3940000}"/>
    <cellStyle name="Output 2 2 37 2 3" xfId="37456" xr:uid="{00000000-0005-0000-0000-0000D4940000}"/>
    <cellStyle name="Output 2 2 37 3" xfId="14727" xr:uid="{00000000-0005-0000-0000-0000D5940000}"/>
    <cellStyle name="Output 2 2 37 3 2" xfId="26443" xr:uid="{00000000-0005-0000-0000-0000D6940000}"/>
    <cellStyle name="Output 2 2 37 3 2 2" xfId="47731" xr:uid="{00000000-0005-0000-0000-0000D7940000}"/>
    <cellStyle name="Output 2 2 37 3 3" xfId="38417" xr:uid="{00000000-0005-0000-0000-0000D8940000}"/>
    <cellStyle name="Output 2 2 37 4" xfId="18578" xr:uid="{00000000-0005-0000-0000-0000D9940000}"/>
    <cellStyle name="Output 2 2 37 5" xfId="29677" xr:uid="{00000000-0005-0000-0000-0000DA940000}"/>
    <cellStyle name="Output 2 2 38" xfId="6133" xr:uid="{00000000-0005-0000-0000-0000DB940000}"/>
    <cellStyle name="Output 2 2 38 2" xfId="13707" xr:uid="{00000000-0005-0000-0000-0000DC940000}"/>
    <cellStyle name="Output 2 2 38 2 2" xfId="25541" xr:uid="{00000000-0005-0000-0000-0000DD940000}"/>
    <cellStyle name="Output 2 2 38 2 2 2" xfId="46829" xr:uid="{00000000-0005-0000-0000-0000DE940000}"/>
    <cellStyle name="Output 2 2 38 2 3" xfId="37515" xr:uid="{00000000-0005-0000-0000-0000DF940000}"/>
    <cellStyle name="Output 2 2 38 3" xfId="14803" xr:uid="{00000000-0005-0000-0000-0000E0940000}"/>
    <cellStyle name="Output 2 2 38 3 2" xfId="26519" xr:uid="{00000000-0005-0000-0000-0000E1940000}"/>
    <cellStyle name="Output 2 2 38 3 2 2" xfId="47807" xr:uid="{00000000-0005-0000-0000-0000E2940000}"/>
    <cellStyle name="Output 2 2 38 3 3" xfId="38493" xr:uid="{00000000-0005-0000-0000-0000E3940000}"/>
    <cellStyle name="Output 2 2 38 4" xfId="18579" xr:uid="{00000000-0005-0000-0000-0000E4940000}"/>
    <cellStyle name="Output 2 2 38 5" xfId="29730" xr:uid="{00000000-0005-0000-0000-0000E5940000}"/>
    <cellStyle name="Output 2 2 39" xfId="6134" xr:uid="{00000000-0005-0000-0000-0000E6940000}"/>
    <cellStyle name="Output 2 2 39 2" xfId="13785" xr:uid="{00000000-0005-0000-0000-0000E7940000}"/>
    <cellStyle name="Output 2 2 39 2 2" xfId="25608" xr:uid="{00000000-0005-0000-0000-0000E8940000}"/>
    <cellStyle name="Output 2 2 39 2 2 2" xfId="46896" xr:uid="{00000000-0005-0000-0000-0000E9940000}"/>
    <cellStyle name="Output 2 2 39 2 3" xfId="37582" xr:uid="{00000000-0005-0000-0000-0000EA940000}"/>
    <cellStyle name="Output 2 2 39 3" xfId="14514" xr:uid="{00000000-0005-0000-0000-0000EB940000}"/>
    <cellStyle name="Output 2 2 39 3 2" xfId="26230" xr:uid="{00000000-0005-0000-0000-0000EC940000}"/>
    <cellStyle name="Output 2 2 39 3 2 2" xfId="47518" xr:uid="{00000000-0005-0000-0000-0000ED940000}"/>
    <cellStyle name="Output 2 2 39 3 3" xfId="38204" xr:uid="{00000000-0005-0000-0000-0000EE940000}"/>
    <cellStyle name="Output 2 2 39 4" xfId="18580" xr:uid="{00000000-0005-0000-0000-0000EF940000}"/>
    <cellStyle name="Output 2 2 39 5" xfId="29785" xr:uid="{00000000-0005-0000-0000-0000F0940000}"/>
    <cellStyle name="Output 2 2 4" xfId="6135" xr:uid="{00000000-0005-0000-0000-0000F1940000}"/>
    <cellStyle name="Output 2 2 4 2" xfId="8102" xr:uid="{00000000-0005-0000-0000-0000F2940000}"/>
    <cellStyle name="Output 2 2 4 2 2" xfId="20398" xr:uid="{00000000-0005-0000-0000-0000F3940000}"/>
    <cellStyle name="Output 2 2 4 2 2 2" xfId="41686" xr:uid="{00000000-0005-0000-0000-0000F4940000}"/>
    <cellStyle name="Output 2 2 4 2 3" xfId="32372" xr:uid="{00000000-0005-0000-0000-0000F5940000}"/>
    <cellStyle name="Output 2 2 4 3" xfId="10049" xr:uid="{00000000-0005-0000-0000-0000F6940000}"/>
    <cellStyle name="Output 2 2 4 3 2" xfId="22255" xr:uid="{00000000-0005-0000-0000-0000F7940000}"/>
    <cellStyle name="Output 2 2 4 3 2 2" xfId="43543" xr:uid="{00000000-0005-0000-0000-0000F8940000}"/>
    <cellStyle name="Output 2 2 4 3 3" xfId="34229" xr:uid="{00000000-0005-0000-0000-0000F9940000}"/>
    <cellStyle name="Output 2 2 4 4" xfId="11432" xr:uid="{00000000-0005-0000-0000-0000FA940000}"/>
    <cellStyle name="Output 2 2 4 4 2" xfId="23637" xr:uid="{00000000-0005-0000-0000-0000FB940000}"/>
    <cellStyle name="Output 2 2 4 4 2 2" xfId="44925" xr:uid="{00000000-0005-0000-0000-0000FC940000}"/>
    <cellStyle name="Output 2 2 4 4 3" xfId="35611" xr:uid="{00000000-0005-0000-0000-0000FD940000}"/>
    <cellStyle name="Output 2 2 4 5" xfId="15567" xr:uid="{00000000-0005-0000-0000-0000FE940000}"/>
    <cellStyle name="Output 2 2 4 5 2" xfId="27283" xr:uid="{00000000-0005-0000-0000-0000FF940000}"/>
    <cellStyle name="Output 2 2 4 5 2 2" xfId="48571" xr:uid="{00000000-0005-0000-0000-000000950000}"/>
    <cellStyle name="Output 2 2 4 5 3" xfId="39257" xr:uid="{00000000-0005-0000-0000-000001950000}"/>
    <cellStyle name="Output 2 2 4 6" xfId="18581" xr:uid="{00000000-0005-0000-0000-000002950000}"/>
    <cellStyle name="Output 2 2 4 7" xfId="27915" xr:uid="{00000000-0005-0000-0000-000003950000}"/>
    <cellStyle name="Output 2 2 40" xfId="6136" xr:uid="{00000000-0005-0000-0000-000004950000}"/>
    <cellStyle name="Output 2 2 40 2" xfId="13852" xr:uid="{00000000-0005-0000-0000-000005950000}"/>
    <cellStyle name="Output 2 2 40 2 2" xfId="25663" xr:uid="{00000000-0005-0000-0000-000006950000}"/>
    <cellStyle name="Output 2 2 40 2 2 2" xfId="46951" xr:uid="{00000000-0005-0000-0000-000007950000}"/>
    <cellStyle name="Output 2 2 40 2 3" xfId="37637" xr:uid="{00000000-0005-0000-0000-000008950000}"/>
    <cellStyle name="Output 2 2 40 3" xfId="14883" xr:uid="{00000000-0005-0000-0000-000009950000}"/>
    <cellStyle name="Output 2 2 40 3 2" xfId="26599" xr:uid="{00000000-0005-0000-0000-00000A950000}"/>
    <cellStyle name="Output 2 2 40 3 2 2" xfId="47887" xr:uid="{00000000-0005-0000-0000-00000B950000}"/>
    <cellStyle name="Output 2 2 40 3 3" xfId="38573" xr:uid="{00000000-0005-0000-0000-00000C950000}"/>
    <cellStyle name="Output 2 2 40 4" xfId="18582" xr:uid="{00000000-0005-0000-0000-00000D950000}"/>
    <cellStyle name="Output 2 2 40 5" xfId="29837" xr:uid="{00000000-0005-0000-0000-00000E950000}"/>
    <cellStyle name="Output 2 2 41" xfId="6137" xr:uid="{00000000-0005-0000-0000-00000F950000}"/>
    <cellStyle name="Output 2 2 41 2" xfId="13931" xr:uid="{00000000-0005-0000-0000-000010950000}"/>
    <cellStyle name="Output 2 2 41 2 2" xfId="25729" xr:uid="{00000000-0005-0000-0000-000011950000}"/>
    <cellStyle name="Output 2 2 41 2 2 2" xfId="47017" xr:uid="{00000000-0005-0000-0000-000012950000}"/>
    <cellStyle name="Output 2 2 41 2 3" xfId="37703" xr:uid="{00000000-0005-0000-0000-000013950000}"/>
    <cellStyle name="Output 2 2 41 3" xfId="14500" xr:uid="{00000000-0005-0000-0000-000014950000}"/>
    <cellStyle name="Output 2 2 41 3 2" xfId="26216" xr:uid="{00000000-0005-0000-0000-000015950000}"/>
    <cellStyle name="Output 2 2 41 3 2 2" xfId="47504" xr:uid="{00000000-0005-0000-0000-000016950000}"/>
    <cellStyle name="Output 2 2 41 3 3" xfId="38190" xr:uid="{00000000-0005-0000-0000-000017950000}"/>
    <cellStyle name="Output 2 2 41 4" xfId="18583" xr:uid="{00000000-0005-0000-0000-000018950000}"/>
    <cellStyle name="Output 2 2 41 5" xfId="29891" xr:uid="{00000000-0005-0000-0000-000019950000}"/>
    <cellStyle name="Output 2 2 42" xfId="6138" xr:uid="{00000000-0005-0000-0000-00001A950000}"/>
    <cellStyle name="Output 2 2 42 2" xfId="13864" xr:uid="{00000000-0005-0000-0000-00001B950000}"/>
    <cellStyle name="Output 2 2 42 2 2" xfId="25673" xr:uid="{00000000-0005-0000-0000-00001C950000}"/>
    <cellStyle name="Output 2 2 42 2 2 2" xfId="46961" xr:uid="{00000000-0005-0000-0000-00001D950000}"/>
    <cellStyle name="Output 2 2 42 2 3" xfId="37647" xr:uid="{00000000-0005-0000-0000-00001E950000}"/>
    <cellStyle name="Output 2 2 42 3" xfId="14687" xr:uid="{00000000-0005-0000-0000-00001F950000}"/>
    <cellStyle name="Output 2 2 42 3 2" xfId="26403" xr:uid="{00000000-0005-0000-0000-000020950000}"/>
    <cellStyle name="Output 2 2 42 3 2 2" xfId="47691" xr:uid="{00000000-0005-0000-0000-000021950000}"/>
    <cellStyle name="Output 2 2 42 3 3" xfId="38377" xr:uid="{00000000-0005-0000-0000-000022950000}"/>
    <cellStyle name="Output 2 2 42 4" xfId="18584" xr:uid="{00000000-0005-0000-0000-000023950000}"/>
    <cellStyle name="Output 2 2 42 5" xfId="29846" xr:uid="{00000000-0005-0000-0000-000024950000}"/>
    <cellStyle name="Output 2 2 43" xfId="6139" xr:uid="{00000000-0005-0000-0000-000025950000}"/>
    <cellStyle name="Output 2 2 43 2" xfId="13965" xr:uid="{00000000-0005-0000-0000-000026950000}"/>
    <cellStyle name="Output 2 2 43 2 2" xfId="25758" xr:uid="{00000000-0005-0000-0000-000027950000}"/>
    <cellStyle name="Output 2 2 43 2 2 2" xfId="47046" xr:uid="{00000000-0005-0000-0000-000028950000}"/>
    <cellStyle name="Output 2 2 43 2 3" xfId="37732" xr:uid="{00000000-0005-0000-0000-000029950000}"/>
    <cellStyle name="Output 2 2 43 3" xfId="13721" xr:uid="{00000000-0005-0000-0000-00002A950000}"/>
    <cellStyle name="Output 2 2 43 3 2" xfId="25553" xr:uid="{00000000-0005-0000-0000-00002B950000}"/>
    <cellStyle name="Output 2 2 43 3 2 2" xfId="46841" xr:uid="{00000000-0005-0000-0000-00002C950000}"/>
    <cellStyle name="Output 2 2 43 3 3" xfId="37527" xr:uid="{00000000-0005-0000-0000-00002D950000}"/>
    <cellStyle name="Output 2 2 43 4" xfId="18585" xr:uid="{00000000-0005-0000-0000-00002E950000}"/>
    <cellStyle name="Output 2 2 43 5" xfId="29918" xr:uid="{00000000-0005-0000-0000-00002F950000}"/>
    <cellStyle name="Output 2 2 44" xfId="6140" xr:uid="{00000000-0005-0000-0000-000030950000}"/>
    <cellStyle name="Output 2 2 44 2" xfId="14006" xr:uid="{00000000-0005-0000-0000-000031950000}"/>
    <cellStyle name="Output 2 2 44 2 2" xfId="25788" xr:uid="{00000000-0005-0000-0000-000032950000}"/>
    <cellStyle name="Output 2 2 44 2 2 2" xfId="47076" xr:uid="{00000000-0005-0000-0000-000033950000}"/>
    <cellStyle name="Output 2 2 44 2 3" xfId="37762" xr:uid="{00000000-0005-0000-0000-000034950000}"/>
    <cellStyle name="Output 2 2 44 3" xfId="14459" xr:uid="{00000000-0005-0000-0000-000035950000}"/>
    <cellStyle name="Output 2 2 44 3 2" xfId="26175" xr:uid="{00000000-0005-0000-0000-000036950000}"/>
    <cellStyle name="Output 2 2 44 3 2 2" xfId="47463" xr:uid="{00000000-0005-0000-0000-000037950000}"/>
    <cellStyle name="Output 2 2 44 3 3" xfId="38149" xr:uid="{00000000-0005-0000-0000-000038950000}"/>
    <cellStyle name="Output 2 2 44 4" xfId="18586" xr:uid="{00000000-0005-0000-0000-000039950000}"/>
    <cellStyle name="Output 2 2 44 5" xfId="29949" xr:uid="{00000000-0005-0000-0000-00003A950000}"/>
    <cellStyle name="Output 2 2 45" xfId="6141" xr:uid="{00000000-0005-0000-0000-00003B950000}"/>
    <cellStyle name="Output 2 2 45 2" xfId="14128" xr:uid="{00000000-0005-0000-0000-00003C950000}"/>
    <cellStyle name="Output 2 2 45 2 2" xfId="25890" xr:uid="{00000000-0005-0000-0000-00003D950000}"/>
    <cellStyle name="Output 2 2 45 2 2 2" xfId="47178" xr:uid="{00000000-0005-0000-0000-00003E950000}"/>
    <cellStyle name="Output 2 2 45 2 3" xfId="37864" xr:uid="{00000000-0005-0000-0000-00003F950000}"/>
    <cellStyle name="Output 2 2 45 3" xfId="8453" xr:uid="{00000000-0005-0000-0000-000040950000}"/>
    <cellStyle name="Output 2 2 45 3 2" xfId="20662" xr:uid="{00000000-0005-0000-0000-000041950000}"/>
    <cellStyle name="Output 2 2 45 3 2 2" xfId="41950" xr:uid="{00000000-0005-0000-0000-000042950000}"/>
    <cellStyle name="Output 2 2 45 3 3" xfId="32636" xr:uid="{00000000-0005-0000-0000-000043950000}"/>
    <cellStyle name="Output 2 2 45 4" xfId="18587" xr:uid="{00000000-0005-0000-0000-000044950000}"/>
    <cellStyle name="Output 2 2 45 5" xfId="30039" xr:uid="{00000000-0005-0000-0000-000045950000}"/>
    <cellStyle name="Output 2 2 46" xfId="6142" xr:uid="{00000000-0005-0000-0000-000046950000}"/>
    <cellStyle name="Output 2 2 46 2" xfId="14196" xr:uid="{00000000-0005-0000-0000-000047950000}"/>
    <cellStyle name="Output 2 2 46 2 2" xfId="25948" xr:uid="{00000000-0005-0000-0000-000048950000}"/>
    <cellStyle name="Output 2 2 46 2 2 2" xfId="47236" xr:uid="{00000000-0005-0000-0000-000049950000}"/>
    <cellStyle name="Output 2 2 46 2 3" xfId="37922" xr:uid="{00000000-0005-0000-0000-00004A950000}"/>
    <cellStyle name="Output 2 2 46 3" xfId="14205" xr:uid="{00000000-0005-0000-0000-00004B950000}"/>
    <cellStyle name="Output 2 2 46 3 2" xfId="25956" xr:uid="{00000000-0005-0000-0000-00004C950000}"/>
    <cellStyle name="Output 2 2 46 3 2 2" xfId="47244" xr:uid="{00000000-0005-0000-0000-00004D950000}"/>
    <cellStyle name="Output 2 2 46 3 3" xfId="37930" xr:uid="{00000000-0005-0000-0000-00004E950000}"/>
    <cellStyle name="Output 2 2 46 4" xfId="18588" xr:uid="{00000000-0005-0000-0000-00004F950000}"/>
    <cellStyle name="Output 2 2 46 5" xfId="30087" xr:uid="{00000000-0005-0000-0000-000050950000}"/>
    <cellStyle name="Output 2 2 47" xfId="6143" xr:uid="{00000000-0005-0000-0000-000051950000}"/>
    <cellStyle name="Output 2 2 47 2" xfId="14258" xr:uid="{00000000-0005-0000-0000-000052950000}"/>
    <cellStyle name="Output 2 2 47 2 2" xfId="26001" xr:uid="{00000000-0005-0000-0000-000053950000}"/>
    <cellStyle name="Output 2 2 47 2 2 2" xfId="47289" xr:uid="{00000000-0005-0000-0000-000054950000}"/>
    <cellStyle name="Output 2 2 47 2 3" xfId="37975" xr:uid="{00000000-0005-0000-0000-000055950000}"/>
    <cellStyle name="Output 2 2 47 3" xfId="12499" xr:uid="{00000000-0005-0000-0000-000056950000}"/>
    <cellStyle name="Output 2 2 47 3 2" xfId="24542" xr:uid="{00000000-0005-0000-0000-000057950000}"/>
    <cellStyle name="Output 2 2 47 3 2 2" xfId="45830" xr:uid="{00000000-0005-0000-0000-000058950000}"/>
    <cellStyle name="Output 2 2 47 3 3" xfId="36516" xr:uid="{00000000-0005-0000-0000-000059950000}"/>
    <cellStyle name="Output 2 2 47 4" xfId="18589" xr:uid="{00000000-0005-0000-0000-00005A950000}"/>
    <cellStyle name="Output 2 2 47 5" xfId="30135" xr:uid="{00000000-0005-0000-0000-00005B950000}"/>
    <cellStyle name="Output 2 2 48" xfId="6144" xr:uid="{00000000-0005-0000-0000-00005C950000}"/>
    <cellStyle name="Output 2 2 48 2" xfId="14317" xr:uid="{00000000-0005-0000-0000-00005D950000}"/>
    <cellStyle name="Output 2 2 48 2 2" xfId="26051" xr:uid="{00000000-0005-0000-0000-00005E950000}"/>
    <cellStyle name="Output 2 2 48 2 2 2" xfId="47339" xr:uid="{00000000-0005-0000-0000-00005F950000}"/>
    <cellStyle name="Output 2 2 48 2 3" xfId="38025" xr:uid="{00000000-0005-0000-0000-000060950000}"/>
    <cellStyle name="Output 2 2 48 3" xfId="14707" xr:uid="{00000000-0005-0000-0000-000061950000}"/>
    <cellStyle name="Output 2 2 48 3 2" xfId="26423" xr:uid="{00000000-0005-0000-0000-000062950000}"/>
    <cellStyle name="Output 2 2 48 3 2 2" xfId="47711" xr:uid="{00000000-0005-0000-0000-000063950000}"/>
    <cellStyle name="Output 2 2 48 3 3" xfId="38397" xr:uid="{00000000-0005-0000-0000-000064950000}"/>
    <cellStyle name="Output 2 2 48 4" xfId="18590" xr:uid="{00000000-0005-0000-0000-000065950000}"/>
    <cellStyle name="Output 2 2 48 5" xfId="30176" xr:uid="{00000000-0005-0000-0000-000066950000}"/>
    <cellStyle name="Output 2 2 49" xfId="7599" xr:uid="{00000000-0005-0000-0000-000067950000}"/>
    <cellStyle name="Output 2 2 49 2" xfId="20016" xr:uid="{00000000-0005-0000-0000-000068950000}"/>
    <cellStyle name="Output 2 2 49 2 2" xfId="41304" xr:uid="{00000000-0005-0000-0000-000069950000}"/>
    <cellStyle name="Output 2 2 49 3" xfId="31990" xr:uid="{00000000-0005-0000-0000-00006A950000}"/>
    <cellStyle name="Output 2 2 5" xfId="6145" xr:uid="{00000000-0005-0000-0000-00006B950000}"/>
    <cellStyle name="Output 2 2 5 2" xfId="8126" xr:uid="{00000000-0005-0000-0000-00006C950000}"/>
    <cellStyle name="Output 2 2 5 2 2" xfId="20417" xr:uid="{00000000-0005-0000-0000-00006D950000}"/>
    <cellStyle name="Output 2 2 5 2 2 2" xfId="41705" xr:uid="{00000000-0005-0000-0000-00006E950000}"/>
    <cellStyle name="Output 2 2 5 2 3" xfId="32391" xr:uid="{00000000-0005-0000-0000-00006F950000}"/>
    <cellStyle name="Output 2 2 5 3" xfId="11342" xr:uid="{00000000-0005-0000-0000-000070950000}"/>
    <cellStyle name="Output 2 2 5 3 2" xfId="23548" xr:uid="{00000000-0005-0000-0000-000071950000}"/>
    <cellStyle name="Output 2 2 5 3 2 2" xfId="44836" xr:uid="{00000000-0005-0000-0000-000072950000}"/>
    <cellStyle name="Output 2 2 5 3 3" xfId="35522" xr:uid="{00000000-0005-0000-0000-000073950000}"/>
    <cellStyle name="Output 2 2 5 4" xfId="12888" xr:uid="{00000000-0005-0000-0000-000074950000}"/>
    <cellStyle name="Output 2 2 5 4 2" xfId="24867" xr:uid="{00000000-0005-0000-0000-000075950000}"/>
    <cellStyle name="Output 2 2 5 4 2 2" xfId="46155" xr:uid="{00000000-0005-0000-0000-000076950000}"/>
    <cellStyle name="Output 2 2 5 4 3" xfId="36841" xr:uid="{00000000-0005-0000-0000-000077950000}"/>
    <cellStyle name="Output 2 2 5 5" xfId="15589" xr:uid="{00000000-0005-0000-0000-000078950000}"/>
    <cellStyle name="Output 2 2 5 5 2" xfId="27305" xr:uid="{00000000-0005-0000-0000-000079950000}"/>
    <cellStyle name="Output 2 2 5 5 2 2" xfId="48593" xr:uid="{00000000-0005-0000-0000-00007A950000}"/>
    <cellStyle name="Output 2 2 5 5 3" xfId="39279" xr:uid="{00000000-0005-0000-0000-00007B950000}"/>
    <cellStyle name="Output 2 2 5 6" xfId="18591" xr:uid="{00000000-0005-0000-0000-00007C950000}"/>
    <cellStyle name="Output 2 2 5 7" xfId="27969" xr:uid="{00000000-0005-0000-0000-00007D950000}"/>
    <cellStyle name="Output 2 2 50" xfId="9240" xr:uid="{00000000-0005-0000-0000-00007E950000}"/>
    <cellStyle name="Output 2 2 50 2" xfId="21449" xr:uid="{00000000-0005-0000-0000-00007F950000}"/>
    <cellStyle name="Output 2 2 50 2 2" xfId="42737" xr:uid="{00000000-0005-0000-0000-000080950000}"/>
    <cellStyle name="Output 2 2 50 3" xfId="33423" xr:uid="{00000000-0005-0000-0000-000081950000}"/>
    <cellStyle name="Output 2 2 51" xfId="14838" xr:uid="{00000000-0005-0000-0000-000082950000}"/>
    <cellStyle name="Output 2 2 51 2" xfId="26554" xr:uid="{00000000-0005-0000-0000-000083950000}"/>
    <cellStyle name="Output 2 2 51 2 2" xfId="47842" xr:uid="{00000000-0005-0000-0000-000084950000}"/>
    <cellStyle name="Output 2 2 51 3" xfId="38528" xr:uid="{00000000-0005-0000-0000-000085950000}"/>
    <cellStyle name="Output 2 2 52" xfId="15093" xr:uid="{00000000-0005-0000-0000-000086950000}"/>
    <cellStyle name="Output 2 2 52 2" xfId="26809" xr:uid="{00000000-0005-0000-0000-000087950000}"/>
    <cellStyle name="Output 2 2 52 2 2" xfId="48097" xr:uid="{00000000-0005-0000-0000-000088950000}"/>
    <cellStyle name="Output 2 2 52 3" xfId="38783" xr:uid="{00000000-0005-0000-0000-000089950000}"/>
    <cellStyle name="Output 2 2 53" xfId="18548" xr:uid="{00000000-0005-0000-0000-00008A950000}"/>
    <cellStyle name="Output 2 2 54" xfId="27634" xr:uid="{00000000-0005-0000-0000-00008B950000}"/>
    <cellStyle name="Output 2 2 55" xfId="50025" xr:uid="{00000000-0005-0000-0000-00008C950000}"/>
    <cellStyle name="Output 2 2 56" xfId="50026" xr:uid="{00000000-0005-0000-0000-00008D950000}"/>
    <cellStyle name="Output 2 2 57" xfId="50027" xr:uid="{00000000-0005-0000-0000-00008E950000}"/>
    <cellStyle name="Output 2 2 58" xfId="50028" xr:uid="{00000000-0005-0000-0000-00008F950000}"/>
    <cellStyle name="Output 2 2 59" xfId="50029" xr:uid="{00000000-0005-0000-0000-000090950000}"/>
    <cellStyle name="Output 2 2 6" xfId="6146" xr:uid="{00000000-0005-0000-0000-000091950000}"/>
    <cellStyle name="Output 2 2 6 2" xfId="8166" xr:uid="{00000000-0005-0000-0000-000092950000}"/>
    <cellStyle name="Output 2 2 6 2 2" xfId="20441" xr:uid="{00000000-0005-0000-0000-000093950000}"/>
    <cellStyle name="Output 2 2 6 2 2 2" xfId="41729" xr:uid="{00000000-0005-0000-0000-000094950000}"/>
    <cellStyle name="Output 2 2 6 2 3" xfId="32415" xr:uid="{00000000-0005-0000-0000-000095950000}"/>
    <cellStyle name="Output 2 2 6 3" xfId="11400" xr:uid="{00000000-0005-0000-0000-000096950000}"/>
    <cellStyle name="Output 2 2 6 3 2" xfId="23605" xr:uid="{00000000-0005-0000-0000-000097950000}"/>
    <cellStyle name="Output 2 2 6 3 2 2" xfId="44893" xr:uid="{00000000-0005-0000-0000-000098950000}"/>
    <cellStyle name="Output 2 2 6 3 3" xfId="35579" xr:uid="{00000000-0005-0000-0000-000099950000}"/>
    <cellStyle name="Output 2 2 6 4" xfId="9288" xr:uid="{00000000-0005-0000-0000-00009A950000}"/>
    <cellStyle name="Output 2 2 6 4 2" xfId="21497" xr:uid="{00000000-0005-0000-0000-00009B950000}"/>
    <cellStyle name="Output 2 2 6 4 2 2" xfId="42785" xr:uid="{00000000-0005-0000-0000-00009C950000}"/>
    <cellStyle name="Output 2 2 6 4 3" xfId="33471" xr:uid="{00000000-0005-0000-0000-00009D950000}"/>
    <cellStyle name="Output 2 2 6 5" xfId="15644" xr:uid="{00000000-0005-0000-0000-00009E950000}"/>
    <cellStyle name="Output 2 2 6 5 2" xfId="27360" xr:uid="{00000000-0005-0000-0000-00009F950000}"/>
    <cellStyle name="Output 2 2 6 5 2 2" xfId="48648" xr:uid="{00000000-0005-0000-0000-0000A0950000}"/>
    <cellStyle name="Output 2 2 6 5 3" xfId="39334" xr:uid="{00000000-0005-0000-0000-0000A1950000}"/>
    <cellStyle name="Output 2 2 6 6" xfId="18592" xr:uid="{00000000-0005-0000-0000-0000A2950000}"/>
    <cellStyle name="Output 2 2 6 7" xfId="28023" xr:uid="{00000000-0005-0000-0000-0000A3950000}"/>
    <cellStyle name="Output 2 2 60" xfId="50030" xr:uid="{00000000-0005-0000-0000-0000A4950000}"/>
    <cellStyle name="Output 2 2 61" xfId="50031" xr:uid="{00000000-0005-0000-0000-0000A5950000}"/>
    <cellStyle name="Output 2 2 62" xfId="50032" xr:uid="{00000000-0005-0000-0000-0000A6950000}"/>
    <cellStyle name="Output 2 2 63" xfId="50033" xr:uid="{00000000-0005-0000-0000-0000A7950000}"/>
    <cellStyle name="Output 2 2 64" xfId="50034" xr:uid="{00000000-0005-0000-0000-0000A8950000}"/>
    <cellStyle name="Output 2 2 7" xfId="6147" xr:uid="{00000000-0005-0000-0000-0000A9950000}"/>
    <cellStyle name="Output 2 2 7 2" xfId="8379" xr:uid="{00000000-0005-0000-0000-0000AA950000}"/>
    <cellStyle name="Output 2 2 7 2 2" xfId="20599" xr:uid="{00000000-0005-0000-0000-0000AB950000}"/>
    <cellStyle name="Output 2 2 7 2 2 2" xfId="41887" xr:uid="{00000000-0005-0000-0000-0000AC950000}"/>
    <cellStyle name="Output 2 2 7 2 3" xfId="32573" xr:uid="{00000000-0005-0000-0000-0000AD950000}"/>
    <cellStyle name="Output 2 2 7 3" xfId="11462" xr:uid="{00000000-0005-0000-0000-0000AE950000}"/>
    <cellStyle name="Output 2 2 7 3 2" xfId="23665" xr:uid="{00000000-0005-0000-0000-0000AF950000}"/>
    <cellStyle name="Output 2 2 7 3 2 2" xfId="44953" xr:uid="{00000000-0005-0000-0000-0000B0950000}"/>
    <cellStyle name="Output 2 2 7 3 3" xfId="35639" xr:uid="{00000000-0005-0000-0000-0000B1950000}"/>
    <cellStyle name="Output 2 2 7 4" xfId="14718" xr:uid="{00000000-0005-0000-0000-0000B2950000}"/>
    <cellStyle name="Output 2 2 7 4 2" xfId="26434" xr:uid="{00000000-0005-0000-0000-0000B3950000}"/>
    <cellStyle name="Output 2 2 7 4 2 2" xfId="47722" xr:uid="{00000000-0005-0000-0000-0000B4950000}"/>
    <cellStyle name="Output 2 2 7 4 3" xfId="38408" xr:uid="{00000000-0005-0000-0000-0000B5950000}"/>
    <cellStyle name="Output 2 2 7 5" xfId="15845" xr:uid="{00000000-0005-0000-0000-0000B6950000}"/>
    <cellStyle name="Output 2 2 7 5 2" xfId="27561" xr:uid="{00000000-0005-0000-0000-0000B7950000}"/>
    <cellStyle name="Output 2 2 7 5 2 2" xfId="48849" xr:uid="{00000000-0005-0000-0000-0000B8950000}"/>
    <cellStyle name="Output 2 2 7 5 3" xfId="39535" xr:uid="{00000000-0005-0000-0000-0000B9950000}"/>
    <cellStyle name="Output 2 2 7 6" xfId="18593" xr:uid="{00000000-0005-0000-0000-0000BA950000}"/>
    <cellStyle name="Output 2 2 7 7" xfId="28076" xr:uid="{00000000-0005-0000-0000-0000BB950000}"/>
    <cellStyle name="Output 2 2 8" xfId="6148" xr:uid="{00000000-0005-0000-0000-0000BC950000}"/>
    <cellStyle name="Output 2 2 8 2" xfId="8333" xr:uid="{00000000-0005-0000-0000-0000BD950000}"/>
    <cellStyle name="Output 2 2 8 2 2" xfId="20570" xr:uid="{00000000-0005-0000-0000-0000BE950000}"/>
    <cellStyle name="Output 2 2 8 2 2 2" xfId="41858" xr:uid="{00000000-0005-0000-0000-0000BF950000}"/>
    <cellStyle name="Output 2 2 8 2 3" xfId="32544" xr:uid="{00000000-0005-0000-0000-0000C0950000}"/>
    <cellStyle name="Output 2 2 8 3" xfId="11527" xr:uid="{00000000-0005-0000-0000-0000C1950000}"/>
    <cellStyle name="Output 2 2 8 3 2" xfId="23724" xr:uid="{00000000-0005-0000-0000-0000C2950000}"/>
    <cellStyle name="Output 2 2 8 3 2 2" xfId="45012" xr:uid="{00000000-0005-0000-0000-0000C3950000}"/>
    <cellStyle name="Output 2 2 8 3 3" xfId="35698" xr:uid="{00000000-0005-0000-0000-0000C4950000}"/>
    <cellStyle name="Output 2 2 8 4" xfId="9347" xr:uid="{00000000-0005-0000-0000-0000C5950000}"/>
    <cellStyle name="Output 2 2 8 4 2" xfId="21553" xr:uid="{00000000-0005-0000-0000-0000C6950000}"/>
    <cellStyle name="Output 2 2 8 4 2 2" xfId="42841" xr:uid="{00000000-0005-0000-0000-0000C7950000}"/>
    <cellStyle name="Output 2 2 8 4 3" xfId="33527" xr:uid="{00000000-0005-0000-0000-0000C8950000}"/>
    <cellStyle name="Output 2 2 8 5" xfId="15777" xr:uid="{00000000-0005-0000-0000-0000C9950000}"/>
    <cellStyle name="Output 2 2 8 5 2" xfId="27493" xr:uid="{00000000-0005-0000-0000-0000CA950000}"/>
    <cellStyle name="Output 2 2 8 5 2 2" xfId="48781" xr:uid="{00000000-0005-0000-0000-0000CB950000}"/>
    <cellStyle name="Output 2 2 8 5 3" xfId="39467" xr:uid="{00000000-0005-0000-0000-0000CC950000}"/>
    <cellStyle name="Output 2 2 8 6" xfId="18594" xr:uid="{00000000-0005-0000-0000-0000CD950000}"/>
    <cellStyle name="Output 2 2 8 7" xfId="28129" xr:uid="{00000000-0005-0000-0000-0000CE950000}"/>
    <cellStyle name="Output 2 2 9" xfId="6149" xr:uid="{00000000-0005-0000-0000-0000CF950000}"/>
    <cellStyle name="Output 2 2 9 2" xfId="11591" xr:uid="{00000000-0005-0000-0000-0000D0950000}"/>
    <cellStyle name="Output 2 2 9 2 2" xfId="23780" xr:uid="{00000000-0005-0000-0000-0000D1950000}"/>
    <cellStyle name="Output 2 2 9 2 2 2" xfId="45068" xr:uid="{00000000-0005-0000-0000-0000D2950000}"/>
    <cellStyle name="Output 2 2 9 2 3" xfId="35754" xr:uid="{00000000-0005-0000-0000-0000D3950000}"/>
    <cellStyle name="Output 2 2 9 3" xfId="12652" xr:uid="{00000000-0005-0000-0000-0000D4950000}"/>
    <cellStyle name="Output 2 2 9 3 2" xfId="24669" xr:uid="{00000000-0005-0000-0000-0000D5950000}"/>
    <cellStyle name="Output 2 2 9 3 2 2" xfId="45957" xr:uid="{00000000-0005-0000-0000-0000D6950000}"/>
    <cellStyle name="Output 2 2 9 3 3" xfId="36643" xr:uid="{00000000-0005-0000-0000-0000D7950000}"/>
    <cellStyle name="Output 2 2 9 4" xfId="18595" xr:uid="{00000000-0005-0000-0000-0000D8950000}"/>
    <cellStyle name="Output 2 2 9 5" xfId="28180" xr:uid="{00000000-0005-0000-0000-0000D9950000}"/>
    <cellStyle name="Output 2 20" xfId="50035" xr:uid="{00000000-0005-0000-0000-0000DA950000}"/>
    <cellStyle name="Output 2 21" xfId="50036" xr:uid="{00000000-0005-0000-0000-0000DB950000}"/>
    <cellStyle name="Output 2 22" xfId="50037" xr:uid="{00000000-0005-0000-0000-0000DC950000}"/>
    <cellStyle name="Output 2 23" xfId="50038" xr:uid="{00000000-0005-0000-0000-0000DD950000}"/>
    <cellStyle name="Output 2 24" xfId="50039" xr:uid="{00000000-0005-0000-0000-0000DE950000}"/>
    <cellStyle name="Output 2 25" xfId="50040" xr:uid="{00000000-0005-0000-0000-0000DF950000}"/>
    <cellStyle name="Output 2 26" xfId="50041" xr:uid="{00000000-0005-0000-0000-0000E0950000}"/>
    <cellStyle name="Output 2 27" xfId="50042" xr:uid="{00000000-0005-0000-0000-0000E1950000}"/>
    <cellStyle name="Output 2 28" xfId="50043" xr:uid="{00000000-0005-0000-0000-0000E2950000}"/>
    <cellStyle name="Output 2 29" xfId="50044" xr:uid="{00000000-0005-0000-0000-0000E3950000}"/>
    <cellStyle name="Output 2 3" xfId="6150" xr:uid="{00000000-0005-0000-0000-0000E4950000}"/>
    <cellStyle name="Output 2 3 10" xfId="6151" xr:uid="{00000000-0005-0000-0000-0000E5950000}"/>
    <cellStyle name="Output 2 3 10 2" xfId="11385" xr:uid="{00000000-0005-0000-0000-0000E6950000}"/>
    <cellStyle name="Output 2 3 10 2 2" xfId="23591" xr:uid="{00000000-0005-0000-0000-0000E7950000}"/>
    <cellStyle name="Output 2 3 10 2 2 2" xfId="44879" xr:uid="{00000000-0005-0000-0000-0000E8950000}"/>
    <cellStyle name="Output 2 3 10 2 3" xfId="35565" xr:uid="{00000000-0005-0000-0000-0000E9950000}"/>
    <cellStyle name="Output 2 3 10 3" xfId="12964" xr:uid="{00000000-0005-0000-0000-0000EA950000}"/>
    <cellStyle name="Output 2 3 10 3 2" xfId="24932" xr:uid="{00000000-0005-0000-0000-0000EB950000}"/>
    <cellStyle name="Output 2 3 10 3 2 2" xfId="46220" xr:uid="{00000000-0005-0000-0000-0000EC950000}"/>
    <cellStyle name="Output 2 3 10 3 3" xfId="36906" xr:uid="{00000000-0005-0000-0000-0000ED950000}"/>
    <cellStyle name="Output 2 3 10 4" xfId="18597" xr:uid="{00000000-0005-0000-0000-0000EE950000}"/>
    <cellStyle name="Output 2 3 10 5" xfId="28009" xr:uid="{00000000-0005-0000-0000-0000EF950000}"/>
    <cellStyle name="Output 2 3 11" xfId="6152" xr:uid="{00000000-0005-0000-0000-0000F0950000}"/>
    <cellStyle name="Output 2 3 11 2" xfId="11444" xr:uid="{00000000-0005-0000-0000-0000F1950000}"/>
    <cellStyle name="Output 2 3 11 2 2" xfId="23649" xr:uid="{00000000-0005-0000-0000-0000F2950000}"/>
    <cellStyle name="Output 2 3 11 2 2 2" xfId="44937" xr:uid="{00000000-0005-0000-0000-0000F3950000}"/>
    <cellStyle name="Output 2 3 11 2 3" xfId="35623" xr:uid="{00000000-0005-0000-0000-0000F4950000}"/>
    <cellStyle name="Output 2 3 11 3" xfId="11796" xr:uid="{00000000-0005-0000-0000-0000F5950000}"/>
    <cellStyle name="Output 2 3 11 3 2" xfId="23951" xr:uid="{00000000-0005-0000-0000-0000F6950000}"/>
    <cellStyle name="Output 2 3 11 3 2 2" xfId="45239" xr:uid="{00000000-0005-0000-0000-0000F7950000}"/>
    <cellStyle name="Output 2 3 11 3 3" xfId="35925" xr:uid="{00000000-0005-0000-0000-0000F8950000}"/>
    <cellStyle name="Output 2 3 11 4" xfId="18598" xr:uid="{00000000-0005-0000-0000-0000F9950000}"/>
    <cellStyle name="Output 2 3 11 5" xfId="28062" xr:uid="{00000000-0005-0000-0000-0000FA950000}"/>
    <cellStyle name="Output 2 3 12" xfId="6153" xr:uid="{00000000-0005-0000-0000-0000FB950000}"/>
    <cellStyle name="Output 2 3 12 2" xfId="11506" xr:uid="{00000000-0005-0000-0000-0000FC950000}"/>
    <cellStyle name="Output 2 3 12 2 2" xfId="23707" xr:uid="{00000000-0005-0000-0000-0000FD950000}"/>
    <cellStyle name="Output 2 3 12 2 2 2" xfId="44995" xr:uid="{00000000-0005-0000-0000-0000FE950000}"/>
    <cellStyle name="Output 2 3 12 2 3" xfId="35681" xr:uid="{00000000-0005-0000-0000-0000FF950000}"/>
    <cellStyle name="Output 2 3 12 3" xfId="13803" xr:uid="{00000000-0005-0000-0000-000000960000}"/>
    <cellStyle name="Output 2 3 12 3 2" xfId="25622" xr:uid="{00000000-0005-0000-0000-000001960000}"/>
    <cellStyle name="Output 2 3 12 3 2 2" xfId="46910" xr:uid="{00000000-0005-0000-0000-000002960000}"/>
    <cellStyle name="Output 2 3 12 3 3" xfId="37596" xr:uid="{00000000-0005-0000-0000-000003960000}"/>
    <cellStyle name="Output 2 3 12 4" xfId="18599" xr:uid="{00000000-0005-0000-0000-000004960000}"/>
    <cellStyle name="Output 2 3 12 5" xfId="28115" xr:uid="{00000000-0005-0000-0000-000005960000}"/>
    <cellStyle name="Output 2 3 13" xfId="6154" xr:uid="{00000000-0005-0000-0000-000006960000}"/>
    <cellStyle name="Output 2 3 13 2" xfId="11570" xr:uid="{00000000-0005-0000-0000-000007960000}"/>
    <cellStyle name="Output 2 3 13 2 2" xfId="23763" xr:uid="{00000000-0005-0000-0000-000008960000}"/>
    <cellStyle name="Output 2 3 13 2 2 2" xfId="45051" xr:uid="{00000000-0005-0000-0000-000009960000}"/>
    <cellStyle name="Output 2 3 13 2 3" xfId="35737" xr:uid="{00000000-0005-0000-0000-00000A960000}"/>
    <cellStyle name="Output 2 3 13 3" xfId="14292" xr:uid="{00000000-0005-0000-0000-00000B960000}"/>
    <cellStyle name="Output 2 3 13 3 2" xfId="26029" xr:uid="{00000000-0005-0000-0000-00000C960000}"/>
    <cellStyle name="Output 2 3 13 3 2 2" xfId="47317" xr:uid="{00000000-0005-0000-0000-00000D960000}"/>
    <cellStyle name="Output 2 3 13 3 3" xfId="38003" xr:uid="{00000000-0005-0000-0000-00000E960000}"/>
    <cellStyle name="Output 2 3 13 4" xfId="18600" xr:uid="{00000000-0005-0000-0000-00000F960000}"/>
    <cellStyle name="Output 2 3 13 5" xfId="28166" xr:uid="{00000000-0005-0000-0000-000010960000}"/>
    <cellStyle name="Output 2 3 14" xfId="6155" xr:uid="{00000000-0005-0000-0000-000011960000}"/>
    <cellStyle name="Output 2 3 14 2" xfId="11946" xr:uid="{00000000-0005-0000-0000-000012960000}"/>
    <cellStyle name="Output 2 3 14 2 2" xfId="24078" xr:uid="{00000000-0005-0000-0000-000013960000}"/>
    <cellStyle name="Output 2 3 14 2 2 2" xfId="45366" xr:uid="{00000000-0005-0000-0000-000014960000}"/>
    <cellStyle name="Output 2 3 14 2 3" xfId="36052" xr:uid="{00000000-0005-0000-0000-000015960000}"/>
    <cellStyle name="Output 2 3 14 3" xfId="8533" xr:uid="{00000000-0005-0000-0000-000016960000}"/>
    <cellStyle name="Output 2 3 14 3 2" xfId="20742" xr:uid="{00000000-0005-0000-0000-000017960000}"/>
    <cellStyle name="Output 2 3 14 3 2 2" xfId="42030" xr:uid="{00000000-0005-0000-0000-000018960000}"/>
    <cellStyle name="Output 2 3 14 3 3" xfId="32716" xr:uid="{00000000-0005-0000-0000-000019960000}"/>
    <cellStyle name="Output 2 3 14 4" xfId="18601" xr:uid="{00000000-0005-0000-0000-00001A960000}"/>
    <cellStyle name="Output 2 3 14 5" xfId="28444" xr:uid="{00000000-0005-0000-0000-00001B960000}"/>
    <cellStyle name="Output 2 3 15" xfId="6156" xr:uid="{00000000-0005-0000-0000-00001C960000}"/>
    <cellStyle name="Output 2 3 15 2" xfId="12024" xr:uid="{00000000-0005-0000-0000-00001D960000}"/>
    <cellStyle name="Output 2 3 15 2 2" xfId="24144" xr:uid="{00000000-0005-0000-0000-00001E960000}"/>
    <cellStyle name="Output 2 3 15 2 2 2" xfId="45432" xr:uid="{00000000-0005-0000-0000-00001F960000}"/>
    <cellStyle name="Output 2 3 15 2 3" xfId="36118" xr:uid="{00000000-0005-0000-0000-000020960000}"/>
    <cellStyle name="Output 2 3 15 3" xfId="12810" xr:uid="{00000000-0005-0000-0000-000021960000}"/>
    <cellStyle name="Output 2 3 15 3 2" xfId="24802" xr:uid="{00000000-0005-0000-0000-000022960000}"/>
    <cellStyle name="Output 2 3 15 3 2 2" xfId="46090" xr:uid="{00000000-0005-0000-0000-000023960000}"/>
    <cellStyle name="Output 2 3 15 3 3" xfId="36776" xr:uid="{00000000-0005-0000-0000-000024960000}"/>
    <cellStyle name="Output 2 3 15 4" xfId="18602" xr:uid="{00000000-0005-0000-0000-000025960000}"/>
    <cellStyle name="Output 2 3 15 5" xfId="28498" xr:uid="{00000000-0005-0000-0000-000026960000}"/>
    <cellStyle name="Output 2 3 16" xfId="6157" xr:uid="{00000000-0005-0000-0000-000027960000}"/>
    <cellStyle name="Output 2 3 16 2" xfId="12107" xr:uid="{00000000-0005-0000-0000-000028960000}"/>
    <cellStyle name="Output 2 3 16 2 2" xfId="24213" xr:uid="{00000000-0005-0000-0000-000029960000}"/>
    <cellStyle name="Output 2 3 16 2 2 2" xfId="45501" xr:uid="{00000000-0005-0000-0000-00002A960000}"/>
    <cellStyle name="Output 2 3 16 2 3" xfId="36187" xr:uid="{00000000-0005-0000-0000-00002B960000}"/>
    <cellStyle name="Output 2 3 16 3" xfId="14876" xr:uid="{00000000-0005-0000-0000-00002C960000}"/>
    <cellStyle name="Output 2 3 16 3 2" xfId="26592" xr:uid="{00000000-0005-0000-0000-00002D960000}"/>
    <cellStyle name="Output 2 3 16 3 2 2" xfId="47880" xr:uid="{00000000-0005-0000-0000-00002E960000}"/>
    <cellStyle name="Output 2 3 16 3 3" xfId="38566" xr:uid="{00000000-0005-0000-0000-00002F960000}"/>
    <cellStyle name="Output 2 3 16 4" xfId="18603" xr:uid="{00000000-0005-0000-0000-000030960000}"/>
    <cellStyle name="Output 2 3 16 5" xfId="28553" xr:uid="{00000000-0005-0000-0000-000031960000}"/>
    <cellStyle name="Output 2 3 17" xfId="6158" xr:uid="{00000000-0005-0000-0000-000032960000}"/>
    <cellStyle name="Output 2 3 17 2" xfId="12180" xr:uid="{00000000-0005-0000-0000-000033960000}"/>
    <cellStyle name="Output 2 3 17 2 2" xfId="24274" xr:uid="{00000000-0005-0000-0000-000034960000}"/>
    <cellStyle name="Output 2 3 17 2 2 2" xfId="45562" xr:uid="{00000000-0005-0000-0000-000035960000}"/>
    <cellStyle name="Output 2 3 17 2 3" xfId="36248" xr:uid="{00000000-0005-0000-0000-000036960000}"/>
    <cellStyle name="Output 2 3 17 3" xfId="13708" xr:uid="{00000000-0005-0000-0000-000037960000}"/>
    <cellStyle name="Output 2 3 17 3 2" xfId="25542" xr:uid="{00000000-0005-0000-0000-000038960000}"/>
    <cellStyle name="Output 2 3 17 3 2 2" xfId="46830" xr:uid="{00000000-0005-0000-0000-000039960000}"/>
    <cellStyle name="Output 2 3 17 3 3" xfId="37516" xr:uid="{00000000-0005-0000-0000-00003A960000}"/>
    <cellStyle name="Output 2 3 17 4" xfId="18604" xr:uid="{00000000-0005-0000-0000-00003B960000}"/>
    <cellStyle name="Output 2 3 17 5" xfId="28607" xr:uid="{00000000-0005-0000-0000-00003C960000}"/>
    <cellStyle name="Output 2 3 18" xfId="6159" xr:uid="{00000000-0005-0000-0000-00003D960000}"/>
    <cellStyle name="Output 2 3 18 2" xfId="12251" xr:uid="{00000000-0005-0000-0000-00003E960000}"/>
    <cellStyle name="Output 2 3 18 2 2" xfId="24333" xr:uid="{00000000-0005-0000-0000-00003F960000}"/>
    <cellStyle name="Output 2 3 18 2 2 2" xfId="45621" xr:uid="{00000000-0005-0000-0000-000040960000}"/>
    <cellStyle name="Output 2 3 18 2 3" xfId="36307" xr:uid="{00000000-0005-0000-0000-000041960000}"/>
    <cellStyle name="Output 2 3 18 3" xfId="14201" xr:uid="{00000000-0005-0000-0000-000042960000}"/>
    <cellStyle name="Output 2 3 18 3 2" xfId="25953" xr:uid="{00000000-0005-0000-0000-000043960000}"/>
    <cellStyle name="Output 2 3 18 3 2 2" xfId="47241" xr:uid="{00000000-0005-0000-0000-000044960000}"/>
    <cellStyle name="Output 2 3 18 3 3" xfId="37927" xr:uid="{00000000-0005-0000-0000-000045960000}"/>
    <cellStyle name="Output 2 3 18 4" xfId="18605" xr:uid="{00000000-0005-0000-0000-000046960000}"/>
    <cellStyle name="Output 2 3 18 5" xfId="28662" xr:uid="{00000000-0005-0000-0000-000047960000}"/>
    <cellStyle name="Output 2 3 19" xfId="6160" xr:uid="{00000000-0005-0000-0000-000048960000}"/>
    <cellStyle name="Output 2 3 19 2" xfId="12322" xr:uid="{00000000-0005-0000-0000-000049960000}"/>
    <cellStyle name="Output 2 3 19 2 2" xfId="24392" xr:uid="{00000000-0005-0000-0000-00004A960000}"/>
    <cellStyle name="Output 2 3 19 2 2 2" xfId="45680" xr:uid="{00000000-0005-0000-0000-00004B960000}"/>
    <cellStyle name="Output 2 3 19 2 3" xfId="36366" xr:uid="{00000000-0005-0000-0000-00004C960000}"/>
    <cellStyle name="Output 2 3 19 3" xfId="14610" xr:uid="{00000000-0005-0000-0000-00004D960000}"/>
    <cellStyle name="Output 2 3 19 3 2" xfId="26326" xr:uid="{00000000-0005-0000-0000-00004E960000}"/>
    <cellStyle name="Output 2 3 19 3 2 2" xfId="47614" xr:uid="{00000000-0005-0000-0000-00004F960000}"/>
    <cellStyle name="Output 2 3 19 3 3" xfId="38300" xr:uid="{00000000-0005-0000-0000-000050960000}"/>
    <cellStyle name="Output 2 3 19 4" xfId="18606" xr:uid="{00000000-0005-0000-0000-000051960000}"/>
    <cellStyle name="Output 2 3 19 5" xfId="28716" xr:uid="{00000000-0005-0000-0000-000052960000}"/>
    <cellStyle name="Output 2 3 2" xfId="6161" xr:uid="{00000000-0005-0000-0000-000053960000}"/>
    <cellStyle name="Output 2 3 2 2" xfId="7802" xr:uid="{00000000-0005-0000-0000-000054960000}"/>
    <cellStyle name="Output 2 3 2 2 2" xfId="20145" xr:uid="{00000000-0005-0000-0000-000055960000}"/>
    <cellStyle name="Output 2 3 2 2 2 2" xfId="41433" xr:uid="{00000000-0005-0000-0000-000056960000}"/>
    <cellStyle name="Output 2 3 2 2 3" xfId="32119" xr:uid="{00000000-0005-0000-0000-000057960000}"/>
    <cellStyle name="Output 2 3 2 3" xfId="10238" xr:uid="{00000000-0005-0000-0000-000058960000}"/>
    <cellStyle name="Output 2 3 2 3 2" xfId="22444" xr:uid="{00000000-0005-0000-0000-000059960000}"/>
    <cellStyle name="Output 2 3 2 3 2 2" xfId="43732" xr:uid="{00000000-0005-0000-0000-00005A960000}"/>
    <cellStyle name="Output 2 3 2 3 3" xfId="34418" xr:uid="{00000000-0005-0000-0000-00005B960000}"/>
    <cellStyle name="Output 2 3 2 4" xfId="14504" xr:uid="{00000000-0005-0000-0000-00005C960000}"/>
    <cellStyle name="Output 2 3 2 4 2" xfId="26220" xr:uid="{00000000-0005-0000-0000-00005D960000}"/>
    <cellStyle name="Output 2 3 2 4 2 2" xfId="47508" xr:uid="{00000000-0005-0000-0000-00005E960000}"/>
    <cellStyle name="Output 2 3 2 4 3" xfId="38194" xr:uid="{00000000-0005-0000-0000-00005F960000}"/>
    <cellStyle name="Output 2 3 2 5" xfId="15249" xr:uid="{00000000-0005-0000-0000-000060960000}"/>
    <cellStyle name="Output 2 3 2 5 2" xfId="26965" xr:uid="{00000000-0005-0000-0000-000061960000}"/>
    <cellStyle name="Output 2 3 2 5 2 2" xfId="48253" xr:uid="{00000000-0005-0000-0000-000062960000}"/>
    <cellStyle name="Output 2 3 2 5 3" xfId="38939" xr:uid="{00000000-0005-0000-0000-000063960000}"/>
    <cellStyle name="Output 2 3 2 6" xfId="18607" xr:uid="{00000000-0005-0000-0000-000064960000}"/>
    <cellStyle name="Output 2 3 2 7" xfId="27772" xr:uid="{00000000-0005-0000-0000-000065960000}"/>
    <cellStyle name="Output 2 3 20" xfId="6162" xr:uid="{00000000-0005-0000-0000-000066960000}"/>
    <cellStyle name="Output 2 3 20 2" xfId="12389" xr:uid="{00000000-0005-0000-0000-000067960000}"/>
    <cellStyle name="Output 2 3 20 2 2" xfId="24449" xr:uid="{00000000-0005-0000-0000-000068960000}"/>
    <cellStyle name="Output 2 3 20 2 2 2" xfId="45737" xr:uid="{00000000-0005-0000-0000-000069960000}"/>
    <cellStyle name="Output 2 3 20 2 3" xfId="36423" xr:uid="{00000000-0005-0000-0000-00006A960000}"/>
    <cellStyle name="Output 2 3 20 3" xfId="14886" xr:uid="{00000000-0005-0000-0000-00006B960000}"/>
    <cellStyle name="Output 2 3 20 3 2" xfId="26602" xr:uid="{00000000-0005-0000-0000-00006C960000}"/>
    <cellStyle name="Output 2 3 20 3 2 2" xfId="47890" xr:uid="{00000000-0005-0000-0000-00006D960000}"/>
    <cellStyle name="Output 2 3 20 3 3" xfId="38576" xr:uid="{00000000-0005-0000-0000-00006E960000}"/>
    <cellStyle name="Output 2 3 20 4" xfId="18608" xr:uid="{00000000-0005-0000-0000-00006F960000}"/>
    <cellStyle name="Output 2 3 20 5" xfId="28767" xr:uid="{00000000-0005-0000-0000-000070960000}"/>
    <cellStyle name="Output 2 3 21" xfId="6163" xr:uid="{00000000-0005-0000-0000-000071960000}"/>
    <cellStyle name="Output 2 3 21 2" xfId="12470" xr:uid="{00000000-0005-0000-0000-000072960000}"/>
    <cellStyle name="Output 2 3 21 2 2" xfId="24518" xr:uid="{00000000-0005-0000-0000-000073960000}"/>
    <cellStyle name="Output 2 3 21 2 2 2" xfId="45806" xr:uid="{00000000-0005-0000-0000-000074960000}"/>
    <cellStyle name="Output 2 3 21 2 3" xfId="36492" xr:uid="{00000000-0005-0000-0000-000075960000}"/>
    <cellStyle name="Output 2 3 21 3" xfId="14511" xr:uid="{00000000-0005-0000-0000-000076960000}"/>
    <cellStyle name="Output 2 3 21 3 2" xfId="26227" xr:uid="{00000000-0005-0000-0000-000077960000}"/>
    <cellStyle name="Output 2 3 21 3 2 2" xfId="47515" xr:uid="{00000000-0005-0000-0000-000078960000}"/>
    <cellStyle name="Output 2 3 21 3 3" xfId="38201" xr:uid="{00000000-0005-0000-0000-000079960000}"/>
    <cellStyle name="Output 2 3 21 4" xfId="18609" xr:uid="{00000000-0005-0000-0000-00007A960000}"/>
    <cellStyle name="Output 2 3 21 5" xfId="28829" xr:uid="{00000000-0005-0000-0000-00007B960000}"/>
    <cellStyle name="Output 2 3 22" xfId="6164" xr:uid="{00000000-0005-0000-0000-00007C960000}"/>
    <cellStyle name="Output 2 3 22 2" xfId="12538" xr:uid="{00000000-0005-0000-0000-00007D960000}"/>
    <cellStyle name="Output 2 3 22 2 2" xfId="24574" xr:uid="{00000000-0005-0000-0000-00007E960000}"/>
    <cellStyle name="Output 2 3 22 2 2 2" xfId="45862" xr:uid="{00000000-0005-0000-0000-00007F960000}"/>
    <cellStyle name="Output 2 3 22 2 3" xfId="36548" xr:uid="{00000000-0005-0000-0000-000080960000}"/>
    <cellStyle name="Output 2 3 22 3" xfId="13159" xr:uid="{00000000-0005-0000-0000-000081960000}"/>
    <cellStyle name="Output 2 3 22 3 2" xfId="25093" xr:uid="{00000000-0005-0000-0000-000082960000}"/>
    <cellStyle name="Output 2 3 22 3 2 2" xfId="46381" xr:uid="{00000000-0005-0000-0000-000083960000}"/>
    <cellStyle name="Output 2 3 22 3 3" xfId="37067" xr:uid="{00000000-0005-0000-0000-000084960000}"/>
    <cellStyle name="Output 2 3 22 4" xfId="18610" xr:uid="{00000000-0005-0000-0000-000085960000}"/>
    <cellStyle name="Output 2 3 22 5" xfId="28878" xr:uid="{00000000-0005-0000-0000-000086960000}"/>
    <cellStyle name="Output 2 3 23" xfId="6165" xr:uid="{00000000-0005-0000-0000-000087960000}"/>
    <cellStyle name="Output 2 3 23 2" xfId="12612" xr:uid="{00000000-0005-0000-0000-000088960000}"/>
    <cellStyle name="Output 2 3 23 2 2" xfId="24636" xr:uid="{00000000-0005-0000-0000-000089960000}"/>
    <cellStyle name="Output 2 3 23 2 2 2" xfId="45924" xr:uid="{00000000-0005-0000-0000-00008A960000}"/>
    <cellStyle name="Output 2 3 23 2 3" xfId="36610" xr:uid="{00000000-0005-0000-0000-00008B960000}"/>
    <cellStyle name="Output 2 3 23 3" xfId="12728" xr:uid="{00000000-0005-0000-0000-00008C960000}"/>
    <cellStyle name="Output 2 3 23 3 2" xfId="24733" xr:uid="{00000000-0005-0000-0000-00008D960000}"/>
    <cellStyle name="Output 2 3 23 3 2 2" xfId="46021" xr:uid="{00000000-0005-0000-0000-00008E960000}"/>
    <cellStyle name="Output 2 3 23 3 3" xfId="36707" xr:uid="{00000000-0005-0000-0000-00008F960000}"/>
    <cellStyle name="Output 2 3 23 4" xfId="18611" xr:uid="{00000000-0005-0000-0000-000090960000}"/>
    <cellStyle name="Output 2 3 23 5" xfId="28932" xr:uid="{00000000-0005-0000-0000-000091960000}"/>
    <cellStyle name="Output 2 3 24" xfId="6166" xr:uid="{00000000-0005-0000-0000-000092960000}"/>
    <cellStyle name="Output 2 3 24 2" xfId="12691" xr:uid="{00000000-0005-0000-0000-000093960000}"/>
    <cellStyle name="Output 2 3 24 2 2" xfId="24703" xr:uid="{00000000-0005-0000-0000-000094960000}"/>
    <cellStyle name="Output 2 3 24 2 2 2" xfId="45991" xr:uid="{00000000-0005-0000-0000-000095960000}"/>
    <cellStyle name="Output 2 3 24 2 3" xfId="36677" xr:uid="{00000000-0005-0000-0000-000096960000}"/>
    <cellStyle name="Output 2 3 24 3" xfId="13836" xr:uid="{00000000-0005-0000-0000-000097960000}"/>
    <cellStyle name="Output 2 3 24 3 2" xfId="25651" xr:uid="{00000000-0005-0000-0000-000098960000}"/>
    <cellStyle name="Output 2 3 24 3 2 2" xfId="46939" xr:uid="{00000000-0005-0000-0000-000099960000}"/>
    <cellStyle name="Output 2 3 24 3 3" xfId="37625" xr:uid="{00000000-0005-0000-0000-00009A960000}"/>
    <cellStyle name="Output 2 3 24 4" xfId="18612" xr:uid="{00000000-0005-0000-0000-00009B960000}"/>
    <cellStyle name="Output 2 3 24 5" xfId="28987" xr:uid="{00000000-0005-0000-0000-00009C960000}"/>
    <cellStyle name="Output 2 3 25" xfId="6167" xr:uid="{00000000-0005-0000-0000-00009D960000}"/>
    <cellStyle name="Output 2 3 25 2" xfId="12762" xr:uid="{00000000-0005-0000-0000-00009E960000}"/>
    <cellStyle name="Output 2 3 25 2 2" xfId="24762" xr:uid="{00000000-0005-0000-0000-00009F960000}"/>
    <cellStyle name="Output 2 3 25 2 2 2" xfId="46050" xr:uid="{00000000-0005-0000-0000-0000A0960000}"/>
    <cellStyle name="Output 2 3 25 2 3" xfId="36736" xr:uid="{00000000-0005-0000-0000-0000A1960000}"/>
    <cellStyle name="Output 2 3 25 3" xfId="14713" xr:uid="{00000000-0005-0000-0000-0000A2960000}"/>
    <cellStyle name="Output 2 3 25 3 2" xfId="26429" xr:uid="{00000000-0005-0000-0000-0000A3960000}"/>
    <cellStyle name="Output 2 3 25 3 2 2" xfId="47717" xr:uid="{00000000-0005-0000-0000-0000A4960000}"/>
    <cellStyle name="Output 2 3 25 3 3" xfId="38403" xr:uid="{00000000-0005-0000-0000-0000A5960000}"/>
    <cellStyle name="Output 2 3 25 4" xfId="18613" xr:uid="{00000000-0005-0000-0000-0000A6960000}"/>
    <cellStyle name="Output 2 3 25 5" xfId="29041" xr:uid="{00000000-0005-0000-0000-0000A7960000}"/>
    <cellStyle name="Output 2 3 26" xfId="6168" xr:uid="{00000000-0005-0000-0000-0000A8960000}"/>
    <cellStyle name="Output 2 3 26 2" xfId="12829" xr:uid="{00000000-0005-0000-0000-0000A9960000}"/>
    <cellStyle name="Output 2 3 26 2 2" xfId="24818" xr:uid="{00000000-0005-0000-0000-0000AA960000}"/>
    <cellStyle name="Output 2 3 26 2 2 2" xfId="46106" xr:uid="{00000000-0005-0000-0000-0000AB960000}"/>
    <cellStyle name="Output 2 3 26 2 3" xfId="36792" xr:uid="{00000000-0005-0000-0000-0000AC960000}"/>
    <cellStyle name="Output 2 3 26 3" xfId="14084" xr:uid="{00000000-0005-0000-0000-0000AD960000}"/>
    <cellStyle name="Output 2 3 26 3 2" xfId="25854" xr:uid="{00000000-0005-0000-0000-0000AE960000}"/>
    <cellStyle name="Output 2 3 26 3 2 2" xfId="47142" xr:uid="{00000000-0005-0000-0000-0000AF960000}"/>
    <cellStyle name="Output 2 3 26 3 3" xfId="37828" xr:uid="{00000000-0005-0000-0000-0000B0960000}"/>
    <cellStyle name="Output 2 3 26 4" xfId="18614" xr:uid="{00000000-0005-0000-0000-0000B1960000}"/>
    <cellStyle name="Output 2 3 26 5" xfId="29092" xr:uid="{00000000-0005-0000-0000-0000B2960000}"/>
    <cellStyle name="Output 2 3 27" xfId="6169" xr:uid="{00000000-0005-0000-0000-0000B3960000}"/>
    <cellStyle name="Output 2 3 27 2" xfId="12917" xr:uid="{00000000-0005-0000-0000-0000B4960000}"/>
    <cellStyle name="Output 2 3 27 2 2" xfId="24892" xr:uid="{00000000-0005-0000-0000-0000B5960000}"/>
    <cellStyle name="Output 2 3 27 2 2 2" xfId="46180" xr:uid="{00000000-0005-0000-0000-0000B6960000}"/>
    <cellStyle name="Output 2 3 27 2 3" xfId="36866" xr:uid="{00000000-0005-0000-0000-0000B7960000}"/>
    <cellStyle name="Output 2 3 27 3" xfId="13112" xr:uid="{00000000-0005-0000-0000-0000B8960000}"/>
    <cellStyle name="Output 2 3 27 3 2" xfId="25055" xr:uid="{00000000-0005-0000-0000-0000B9960000}"/>
    <cellStyle name="Output 2 3 27 3 2 2" xfId="46343" xr:uid="{00000000-0005-0000-0000-0000BA960000}"/>
    <cellStyle name="Output 2 3 27 3 3" xfId="37029" xr:uid="{00000000-0005-0000-0000-0000BB960000}"/>
    <cellStyle name="Output 2 3 27 4" xfId="18615" xr:uid="{00000000-0005-0000-0000-0000BC960000}"/>
    <cellStyle name="Output 2 3 27 5" xfId="29154" xr:uid="{00000000-0005-0000-0000-0000BD960000}"/>
    <cellStyle name="Output 2 3 28" xfId="6170" xr:uid="{00000000-0005-0000-0000-0000BE960000}"/>
    <cellStyle name="Output 2 3 28 2" xfId="12983" xr:uid="{00000000-0005-0000-0000-0000BF960000}"/>
    <cellStyle name="Output 2 3 28 2 2" xfId="24948" xr:uid="{00000000-0005-0000-0000-0000C0960000}"/>
    <cellStyle name="Output 2 3 28 2 2 2" xfId="46236" xr:uid="{00000000-0005-0000-0000-0000C1960000}"/>
    <cellStyle name="Output 2 3 28 2 3" xfId="36922" xr:uid="{00000000-0005-0000-0000-0000C2960000}"/>
    <cellStyle name="Output 2 3 28 3" xfId="12510" xr:uid="{00000000-0005-0000-0000-0000C3960000}"/>
    <cellStyle name="Output 2 3 28 3 2" xfId="24552" xr:uid="{00000000-0005-0000-0000-0000C4960000}"/>
    <cellStyle name="Output 2 3 28 3 2 2" xfId="45840" xr:uid="{00000000-0005-0000-0000-0000C5960000}"/>
    <cellStyle name="Output 2 3 28 3 3" xfId="36526" xr:uid="{00000000-0005-0000-0000-0000C6960000}"/>
    <cellStyle name="Output 2 3 28 4" xfId="18616" xr:uid="{00000000-0005-0000-0000-0000C7960000}"/>
    <cellStyle name="Output 2 3 28 5" xfId="29202" xr:uid="{00000000-0005-0000-0000-0000C8960000}"/>
    <cellStyle name="Output 2 3 29" xfId="6171" xr:uid="{00000000-0005-0000-0000-0000C9960000}"/>
    <cellStyle name="Output 2 3 29 2" xfId="13056" xr:uid="{00000000-0005-0000-0000-0000CA960000}"/>
    <cellStyle name="Output 2 3 29 2 2" xfId="25009" xr:uid="{00000000-0005-0000-0000-0000CB960000}"/>
    <cellStyle name="Output 2 3 29 2 2 2" xfId="46297" xr:uid="{00000000-0005-0000-0000-0000CC960000}"/>
    <cellStyle name="Output 2 3 29 2 3" xfId="36983" xr:uid="{00000000-0005-0000-0000-0000CD960000}"/>
    <cellStyle name="Output 2 3 29 3" xfId="11340" xr:uid="{00000000-0005-0000-0000-0000CE960000}"/>
    <cellStyle name="Output 2 3 29 3 2" xfId="23546" xr:uid="{00000000-0005-0000-0000-0000CF960000}"/>
    <cellStyle name="Output 2 3 29 3 2 2" xfId="44834" xr:uid="{00000000-0005-0000-0000-0000D0960000}"/>
    <cellStyle name="Output 2 3 29 3 3" xfId="35520" xr:uid="{00000000-0005-0000-0000-0000D1960000}"/>
    <cellStyle name="Output 2 3 29 4" xfId="18617" xr:uid="{00000000-0005-0000-0000-0000D2960000}"/>
    <cellStyle name="Output 2 3 29 5" xfId="29256" xr:uid="{00000000-0005-0000-0000-0000D3960000}"/>
    <cellStyle name="Output 2 3 3" xfId="6172" xr:uid="{00000000-0005-0000-0000-0000D4960000}"/>
    <cellStyle name="Output 2 3 3 2" xfId="7999" xr:uid="{00000000-0005-0000-0000-0000D5960000}"/>
    <cellStyle name="Output 2 3 3 2 2" xfId="20316" xr:uid="{00000000-0005-0000-0000-0000D6960000}"/>
    <cellStyle name="Output 2 3 3 2 2 2" xfId="41604" xr:uid="{00000000-0005-0000-0000-0000D7960000}"/>
    <cellStyle name="Output 2 3 3 2 3" xfId="32290" xr:uid="{00000000-0005-0000-0000-0000D8960000}"/>
    <cellStyle name="Output 2 3 3 3" xfId="9648" xr:uid="{00000000-0005-0000-0000-0000D9960000}"/>
    <cellStyle name="Output 2 3 3 3 2" xfId="21854" xr:uid="{00000000-0005-0000-0000-0000DA960000}"/>
    <cellStyle name="Output 2 3 3 3 2 2" xfId="43142" xr:uid="{00000000-0005-0000-0000-0000DB960000}"/>
    <cellStyle name="Output 2 3 3 3 3" xfId="33828" xr:uid="{00000000-0005-0000-0000-0000DC960000}"/>
    <cellStyle name="Output 2 3 3 4" xfId="11475" xr:uid="{00000000-0005-0000-0000-0000DD960000}"/>
    <cellStyle name="Output 2 3 3 4 2" xfId="23676" xr:uid="{00000000-0005-0000-0000-0000DE960000}"/>
    <cellStyle name="Output 2 3 3 4 2 2" xfId="44964" xr:uid="{00000000-0005-0000-0000-0000DF960000}"/>
    <cellStyle name="Output 2 3 3 4 3" xfId="35650" xr:uid="{00000000-0005-0000-0000-0000E0960000}"/>
    <cellStyle name="Output 2 3 3 5" xfId="15441" xr:uid="{00000000-0005-0000-0000-0000E1960000}"/>
    <cellStyle name="Output 2 3 3 5 2" xfId="27157" xr:uid="{00000000-0005-0000-0000-0000E2960000}"/>
    <cellStyle name="Output 2 3 3 5 2 2" xfId="48445" xr:uid="{00000000-0005-0000-0000-0000E3960000}"/>
    <cellStyle name="Output 2 3 3 5 3" xfId="39131" xr:uid="{00000000-0005-0000-0000-0000E4960000}"/>
    <cellStyle name="Output 2 3 3 6" xfId="18618" xr:uid="{00000000-0005-0000-0000-0000E5960000}"/>
    <cellStyle name="Output 2 3 3 7" xfId="27874" xr:uid="{00000000-0005-0000-0000-0000E6960000}"/>
    <cellStyle name="Output 2 3 30" xfId="6173" xr:uid="{00000000-0005-0000-0000-0000E7960000}"/>
    <cellStyle name="Output 2 3 30 2" xfId="13133" xr:uid="{00000000-0005-0000-0000-0000E8960000}"/>
    <cellStyle name="Output 2 3 30 2 2" xfId="25073" xr:uid="{00000000-0005-0000-0000-0000E9960000}"/>
    <cellStyle name="Output 2 3 30 2 2 2" xfId="46361" xr:uid="{00000000-0005-0000-0000-0000EA960000}"/>
    <cellStyle name="Output 2 3 30 2 3" xfId="37047" xr:uid="{00000000-0005-0000-0000-0000EB960000}"/>
    <cellStyle name="Output 2 3 30 3" xfId="14784" xr:uid="{00000000-0005-0000-0000-0000EC960000}"/>
    <cellStyle name="Output 2 3 30 3 2" xfId="26500" xr:uid="{00000000-0005-0000-0000-0000ED960000}"/>
    <cellStyle name="Output 2 3 30 3 2 2" xfId="47788" xr:uid="{00000000-0005-0000-0000-0000EE960000}"/>
    <cellStyle name="Output 2 3 30 3 3" xfId="38474" xr:uid="{00000000-0005-0000-0000-0000EF960000}"/>
    <cellStyle name="Output 2 3 30 4" xfId="18619" xr:uid="{00000000-0005-0000-0000-0000F0960000}"/>
    <cellStyle name="Output 2 3 30 5" xfId="29311" xr:uid="{00000000-0005-0000-0000-0000F1960000}"/>
    <cellStyle name="Output 2 3 31" xfId="6174" xr:uid="{00000000-0005-0000-0000-0000F2960000}"/>
    <cellStyle name="Output 2 3 31 2" xfId="13211" xr:uid="{00000000-0005-0000-0000-0000F3960000}"/>
    <cellStyle name="Output 2 3 31 2 2" xfId="25137" xr:uid="{00000000-0005-0000-0000-0000F4960000}"/>
    <cellStyle name="Output 2 3 31 2 2 2" xfId="46425" xr:uid="{00000000-0005-0000-0000-0000F5960000}"/>
    <cellStyle name="Output 2 3 31 2 3" xfId="37111" xr:uid="{00000000-0005-0000-0000-0000F6960000}"/>
    <cellStyle name="Output 2 3 31 3" xfId="12316" xr:uid="{00000000-0005-0000-0000-0000F7960000}"/>
    <cellStyle name="Output 2 3 31 3 2" xfId="24387" xr:uid="{00000000-0005-0000-0000-0000F8960000}"/>
    <cellStyle name="Output 2 3 31 3 2 2" xfId="45675" xr:uid="{00000000-0005-0000-0000-0000F9960000}"/>
    <cellStyle name="Output 2 3 31 3 3" xfId="36361" xr:uid="{00000000-0005-0000-0000-0000FA960000}"/>
    <cellStyle name="Output 2 3 31 4" xfId="18620" xr:uid="{00000000-0005-0000-0000-0000FB960000}"/>
    <cellStyle name="Output 2 3 31 5" xfId="29367" xr:uid="{00000000-0005-0000-0000-0000FC960000}"/>
    <cellStyle name="Output 2 3 32" xfId="6175" xr:uid="{00000000-0005-0000-0000-0000FD960000}"/>
    <cellStyle name="Output 2 3 32 2" xfId="13282" xr:uid="{00000000-0005-0000-0000-0000FE960000}"/>
    <cellStyle name="Output 2 3 32 2 2" xfId="25196" xr:uid="{00000000-0005-0000-0000-0000FF960000}"/>
    <cellStyle name="Output 2 3 32 2 2 2" xfId="46484" xr:uid="{00000000-0005-0000-0000-000000970000}"/>
    <cellStyle name="Output 2 3 32 2 3" xfId="37170" xr:uid="{00000000-0005-0000-0000-000001970000}"/>
    <cellStyle name="Output 2 3 32 3" xfId="14853" xr:uid="{00000000-0005-0000-0000-000002970000}"/>
    <cellStyle name="Output 2 3 32 3 2" xfId="26569" xr:uid="{00000000-0005-0000-0000-000003970000}"/>
    <cellStyle name="Output 2 3 32 3 2 2" xfId="47857" xr:uid="{00000000-0005-0000-0000-000004970000}"/>
    <cellStyle name="Output 2 3 32 3 3" xfId="38543" xr:uid="{00000000-0005-0000-0000-000005970000}"/>
    <cellStyle name="Output 2 3 32 4" xfId="18621" xr:uid="{00000000-0005-0000-0000-000006970000}"/>
    <cellStyle name="Output 2 3 32 5" xfId="29422" xr:uid="{00000000-0005-0000-0000-000007970000}"/>
    <cellStyle name="Output 2 3 33" xfId="6176" xr:uid="{00000000-0005-0000-0000-000008970000}"/>
    <cellStyle name="Output 2 3 33 2" xfId="13358" xr:uid="{00000000-0005-0000-0000-000009970000}"/>
    <cellStyle name="Output 2 3 33 2 2" xfId="25256" xr:uid="{00000000-0005-0000-0000-00000A970000}"/>
    <cellStyle name="Output 2 3 33 2 2 2" xfId="46544" xr:uid="{00000000-0005-0000-0000-00000B970000}"/>
    <cellStyle name="Output 2 3 33 2 3" xfId="37230" xr:uid="{00000000-0005-0000-0000-00000C970000}"/>
    <cellStyle name="Output 2 3 33 3" xfId="12903" xr:uid="{00000000-0005-0000-0000-00000D970000}"/>
    <cellStyle name="Output 2 3 33 3 2" xfId="24881" xr:uid="{00000000-0005-0000-0000-00000E970000}"/>
    <cellStyle name="Output 2 3 33 3 2 2" xfId="46169" xr:uid="{00000000-0005-0000-0000-00000F970000}"/>
    <cellStyle name="Output 2 3 33 3 3" xfId="36855" xr:uid="{00000000-0005-0000-0000-000010970000}"/>
    <cellStyle name="Output 2 3 33 4" xfId="18622" xr:uid="{00000000-0005-0000-0000-000011970000}"/>
    <cellStyle name="Output 2 3 33 5" xfId="29475" xr:uid="{00000000-0005-0000-0000-000012970000}"/>
    <cellStyle name="Output 2 3 34" xfId="6177" xr:uid="{00000000-0005-0000-0000-000013970000}"/>
    <cellStyle name="Output 2 3 34 2" xfId="13435" xr:uid="{00000000-0005-0000-0000-000014970000}"/>
    <cellStyle name="Output 2 3 34 2 2" xfId="25318" xr:uid="{00000000-0005-0000-0000-000015970000}"/>
    <cellStyle name="Output 2 3 34 2 2 2" xfId="46606" xr:uid="{00000000-0005-0000-0000-000016970000}"/>
    <cellStyle name="Output 2 3 34 2 3" xfId="37292" xr:uid="{00000000-0005-0000-0000-000017970000}"/>
    <cellStyle name="Output 2 3 34 3" xfId="8433" xr:uid="{00000000-0005-0000-0000-000018970000}"/>
    <cellStyle name="Output 2 3 34 3 2" xfId="20642" xr:uid="{00000000-0005-0000-0000-000019970000}"/>
    <cellStyle name="Output 2 3 34 3 2 2" xfId="41930" xr:uid="{00000000-0005-0000-0000-00001A970000}"/>
    <cellStyle name="Output 2 3 34 3 3" xfId="32616" xr:uid="{00000000-0005-0000-0000-00001B970000}"/>
    <cellStyle name="Output 2 3 34 4" xfId="18623" xr:uid="{00000000-0005-0000-0000-00001C970000}"/>
    <cellStyle name="Output 2 3 34 5" xfId="29529" xr:uid="{00000000-0005-0000-0000-00001D970000}"/>
    <cellStyle name="Output 2 3 35" xfId="6178" xr:uid="{00000000-0005-0000-0000-00001E970000}"/>
    <cellStyle name="Output 2 3 35 2" xfId="13509" xr:uid="{00000000-0005-0000-0000-00001F970000}"/>
    <cellStyle name="Output 2 3 35 2 2" xfId="25377" xr:uid="{00000000-0005-0000-0000-000020970000}"/>
    <cellStyle name="Output 2 3 35 2 2 2" xfId="46665" xr:uid="{00000000-0005-0000-0000-000021970000}"/>
    <cellStyle name="Output 2 3 35 2 3" xfId="37351" xr:uid="{00000000-0005-0000-0000-000022970000}"/>
    <cellStyle name="Output 2 3 35 3" xfId="13092" xr:uid="{00000000-0005-0000-0000-000023970000}"/>
    <cellStyle name="Output 2 3 35 3 2" xfId="25038" xr:uid="{00000000-0005-0000-0000-000024970000}"/>
    <cellStyle name="Output 2 3 35 3 2 2" xfId="46326" xr:uid="{00000000-0005-0000-0000-000025970000}"/>
    <cellStyle name="Output 2 3 35 3 3" xfId="37012" xr:uid="{00000000-0005-0000-0000-000026970000}"/>
    <cellStyle name="Output 2 3 35 4" xfId="18624" xr:uid="{00000000-0005-0000-0000-000027970000}"/>
    <cellStyle name="Output 2 3 35 5" xfId="29581" xr:uid="{00000000-0005-0000-0000-000028970000}"/>
    <cellStyle name="Output 2 3 36" xfId="6179" xr:uid="{00000000-0005-0000-0000-000029970000}"/>
    <cellStyle name="Output 2 3 36 2" xfId="13617" xr:uid="{00000000-0005-0000-0000-00002A970000}"/>
    <cellStyle name="Output 2 3 36 2 2" xfId="25468" xr:uid="{00000000-0005-0000-0000-00002B970000}"/>
    <cellStyle name="Output 2 3 36 2 2 2" xfId="46756" xr:uid="{00000000-0005-0000-0000-00002C970000}"/>
    <cellStyle name="Output 2 3 36 2 3" xfId="37442" xr:uid="{00000000-0005-0000-0000-00002D970000}"/>
    <cellStyle name="Output 2 3 36 3" xfId="8438" xr:uid="{00000000-0005-0000-0000-00002E970000}"/>
    <cellStyle name="Output 2 3 36 3 2" xfId="20647" xr:uid="{00000000-0005-0000-0000-00002F970000}"/>
    <cellStyle name="Output 2 3 36 3 2 2" xfId="41935" xr:uid="{00000000-0005-0000-0000-000030970000}"/>
    <cellStyle name="Output 2 3 36 3 3" xfId="32621" xr:uid="{00000000-0005-0000-0000-000031970000}"/>
    <cellStyle name="Output 2 3 36 4" xfId="18625" xr:uid="{00000000-0005-0000-0000-000032970000}"/>
    <cellStyle name="Output 2 3 36 5" xfId="29663" xr:uid="{00000000-0005-0000-0000-000033970000}"/>
    <cellStyle name="Output 2 3 37" xfId="6180" xr:uid="{00000000-0005-0000-0000-000034970000}"/>
    <cellStyle name="Output 2 3 37 2" xfId="13687" xr:uid="{00000000-0005-0000-0000-000035970000}"/>
    <cellStyle name="Output 2 3 37 2 2" xfId="25526" xr:uid="{00000000-0005-0000-0000-000036970000}"/>
    <cellStyle name="Output 2 3 37 2 2 2" xfId="46814" xr:uid="{00000000-0005-0000-0000-000037970000}"/>
    <cellStyle name="Output 2 3 37 2 3" xfId="37500" xr:uid="{00000000-0005-0000-0000-000038970000}"/>
    <cellStyle name="Output 2 3 37 3" xfId="14775" xr:uid="{00000000-0005-0000-0000-000039970000}"/>
    <cellStyle name="Output 2 3 37 3 2" xfId="26491" xr:uid="{00000000-0005-0000-0000-00003A970000}"/>
    <cellStyle name="Output 2 3 37 3 2 2" xfId="47779" xr:uid="{00000000-0005-0000-0000-00003B970000}"/>
    <cellStyle name="Output 2 3 37 3 3" xfId="38465" xr:uid="{00000000-0005-0000-0000-00003C970000}"/>
    <cellStyle name="Output 2 3 37 4" xfId="18626" xr:uid="{00000000-0005-0000-0000-00003D970000}"/>
    <cellStyle name="Output 2 3 37 5" xfId="29716" xr:uid="{00000000-0005-0000-0000-00003E970000}"/>
    <cellStyle name="Output 2 3 38" xfId="6181" xr:uid="{00000000-0005-0000-0000-00003F970000}"/>
    <cellStyle name="Output 2 3 38 2" xfId="13761" xr:uid="{00000000-0005-0000-0000-000040970000}"/>
    <cellStyle name="Output 2 3 38 2 2" xfId="25588" xr:uid="{00000000-0005-0000-0000-000041970000}"/>
    <cellStyle name="Output 2 3 38 2 2 2" xfId="46876" xr:uid="{00000000-0005-0000-0000-000042970000}"/>
    <cellStyle name="Output 2 3 38 2 3" xfId="37562" xr:uid="{00000000-0005-0000-0000-000043970000}"/>
    <cellStyle name="Output 2 3 38 3" xfId="14780" xr:uid="{00000000-0005-0000-0000-000044970000}"/>
    <cellStyle name="Output 2 3 38 3 2" xfId="26496" xr:uid="{00000000-0005-0000-0000-000045970000}"/>
    <cellStyle name="Output 2 3 38 3 2 2" xfId="47784" xr:uid="{00000000-0005-0000-0000-000046970000}"/>
    <cellStyle name="Output 2 3 38 3 3" xfId="38470" xr:uid="{00000000-0005-0000-0000-000047970000}"/>
    <cellStyle name="Output 2 3 38 4" xfId="18627" xr:uid="{00000000-0005-0000-0000-000048970000}"/>
    <cellStyle name="Output 2 3 38 5" xfId="29770" xr:uid="{00000000-0005-0000-0000-000049970000}"/>
    <cellStyle name="Output 2 3 39" xfId="6182" xr:uid="{00000000-0005-0000-0000-00004A970000}"/>
    <cellStyle name="Output 2 3 39 2" xfId="13833" xr:uid="{00000000-0005-0000-0000-00004B970000}"/>
    <cellStyle name="Output 2 3 39 2 2" xfId="25649" xr:uid="{00000000-0005-0000-0000-00004C970000}"/>
    <cellStyle name="Output 2 3 39 2 2 2" xfId="46937" xr:uid="{00000000-0005-0000-0000-00004D970000}"/>
    <cellStyle name="Output 2 3 39 2 3" xfId="37623" xr:uid="{00000000-0005-0000-0000-00004E970000}"/>
    <cellStyle name="Output 2 3 39 3" xfId="14486" xr:uid="{00000000-0005-0000-0000-00004F970000}"/>
    <cellStyle name="Output 2 3 39 3 2" xfId="26202" xr:uid="{00000000-0005-0000-0000-000050970000}"/>
    <cellStyle name="Output 2 3 39 3 2 2" xfId="47490" xr:uid="{00000000-0005-0000-0000-000051970000}"/>
    <cellStyle name="Output 2 3 39 3 3" xfId="38176" xr:uid="{00000000-0005-0000-0000-000052970000}"/>
    <cellStyle name="Output 2 3 39 4" xfId="18628" xr:uid="{00000000-0005-0000-0000-000053970000}"/>
    <cellStyle name="Output 2 3 39 5" xfId="29823" xr:uid="{00000000-0005-0000-0000-000054970000}"/>
    <cellStyle name="Output 2 3 4" xfId="6183" xr:uid="{00000000-0005-0000-0000-000055970000}"/>
    <cellStyle name="Output 2 3 4 2" xfId="8055" xr:uid="{00000000-0005-0000-0000-000056970000}"/>
    <cellStyle name="Output 2 3 4 2 2" xfId="20363" xr:uid="{00000000-0005-0000-0000-000057970000}"/>
    <cellStyle name="Output 2 3 4 2 2 2" xfId="41651" xr:uid="{00000000-0005-0000-0000-000058970000}"/>
    <cellStyle name="Output 2 3 4 2 3" xfId="32337" xr:uid="{00000000-0005-0000-0000-000059970000}"/>
    <cellStyle name="Output 2 3 4 3" xfId="10050" xr:uid="{00000000-0005-0000-0000-00005A970000}"/>
    <cellStyle name="Output 2 3 4 3 2" xfId="22256" xr:uid="{00000000-0005-0000-0000-00005B970000}"/>
    <cellStyle name="Output 2 3 4 3 2 2" xfId="43544" xr:uid="{00000000-0005-0000-0000-00005C970000}"/>
    <cellStyle name="Output 2 3 4 3 3" xfId="34230" xr:uid="{00000000-0005-0000-0000-00005D970000}"/>
    <cellStyle name="Output 2 3 4 4" xfId="14700" xr:uid="{00000000-0005-0000-0000-00005E970000}"/>
    <cellStyle name="Output 2 3 4 4 2" xfId="26416" xr:uid="{00000000-0005-0000-0000-00005F970000}"/>
    <cellStyle name="Output 2 3 4 4 2 2" xfId="47704" xr:uid="{00000000-0005-0000-0000-000060970000}"/>
    <cellStyle name="Output 2 3 4 4 3" xfId="38390" xr:uid="{00000000-0005-0000-0000-000061970000}"/>
    <cellStyle name="Output 2 3 4 5" xfId="15502" xr:uid="{00000000-0005-0000-0000-000062970000}"/>
    <cellStyle name="Output 2 3 4 5 2" xfId="27218" xr:uid="{00000000-0005-0000-0000-000063970000}"/>
    <cellStyle name="Output 2 3 4 5 2 2" xfId="48506" xr:uid="{00000000-0005-0000-0000-000064970000}"/>
    <cellStyle name="Output 2 3 4 5 3" xfId="39192" xr:uid="{00000000-0005-0000-0000-000065970000}"/>
    <cellStyle name="Output 2 3 4 6" xfId="18629" xr:uid="{00000000-0005-0000-0000-000066970000}"/>
    <cellStyle name="Output 2 3 4 7" xfId="27678" xr:uid="{00000000-0005-0000-0000-000067970000}"/>
    <cellStyle name="Output 2 3 40" xfId="6184" xr:uid="{00000000-0005-0000-0000-000068970000}"/>
    <cellStyle name="Output 2 3 40 2" xfId="13910" xr:uid="{00000000-0005-0000-0000-000069970000}"/>
    <cellStyle name="Output 2 3 40 2 2" xfId="25713" xr:uid="{00000000-0005-0000-0000-00006A970000}"/>
    <cellStyle name="Output 2 3 40 2 2 2" xfId="47001" xr:uid="{00000000-0005-0000-0000-00006B970000}"/>
    <cellStyle name="Output 2 3 40 2 3" xfId="37687" xr:uid="{00000000-0005-0000-0000-00006C970000}"/>
    <cellStyle name="Output 2 3 40 3" xfId="14798" xr:uid="{00000000-0005-0000-0000-00006D970000}"/>
    <cellStyle name="Output 2 3 40 3 2" xfId="26514" xr:uid="{00000000-0005-0000-0000-00006E970000}"/>
    <cellStyle name="Output 2 3 40 3 2 2" xfId="47802" xr:uid="{00000000-0005-0000-0000-00006F970000}"/>
    <cellStyle name="Output 2 3 40 3 3" xfId="38488" xr:uid="{00000000-0005-0000-0000-000070970000}"/>
    <cellStyle name="Output 2 3 40 4" xfId="18630" xr:uid="{00000000-0005-0000-0000-000071970000}"/>
    <cellStyle name="Output 2 3 40 5" xfId="29877" xr:uid="{00000000-0005-0000-0000-000072970000}"/>
    <cellStyle name="Output 2 3 41" xfId="6185" xr:uid="{00000000-0005-0000-0000-000073970000}"/>
    <cellStyle name="Output 2 3 41 2" xfId="13979" xr:uid="{00000000-0005-0000-0000-000074970000}"/>
    <cellStyle name="Output 2 3 41 2 2" xfId="25768" xr:uid="{00000000-0005-0000-0000-000075970000}"/>
    <cellStyle name="Output 2 3 41 2 2 2" xfId="47056" xr:uid="{00000000-0005-0000-0000-000076970000}"/>
    <cellStyle name="Output 2 3 41 2 3" xfId="37742" xr:uid="{00000000-0005-0000-0000-000077970000}"/>
    <cellStyle name="Output 2 3 41 3" xfId="12607" xr:uid="{00000000-0005-0000-0000-000078970000}"/>
    <cellStyle name="Output 2 3 41 3 2" xfId="24632" xr:uid="{00000000-0005-0000-0000-000079970000}"/>
    <cellStyle name="Output 2 3 41 3 2 2" xfId="45920" xr:uid="{00000000-0005-0000-0000-00007A970000}"/>
    <cellStyle name="Output 2 3 41 3 3" xfId="36606" xr:uid="{00000000-0005-0000-0000-00007B970000}"/>
    <cellStyle name="Output 2 3 41 4" xfId="18631" xr:uid="{00000000-0005-0000-0000-00007C970000}"/>
    <cellStyle name="Output 2 3 41 5" xfId="29928" xr:uid="{00000000-0005-0000-0000-00007D970000}"/>
    <cellStyle name="Output 2 3 42" xfId="6186" xr:uid="{00000000-0005-0000-0000-00007E970000}"/>
    <cellStyle name="Output 2 3 42 2" xfId="13996" xr:uid="{00000000-0005-0000-0000-00007F970000}"/>
    <cellStyle name="Output 2 3 42 2 2" xfId="25780" xr:uid="{00000000-0005-0000-0000-000080970000}"/>
    <cellStyle name="Output 2 3 42 2 2 2" xfId="47068" xr:uid="{00000000-0005-0000-0000-000081970000}"/>
    <cellStyle name="Output 2 3 42 2 3" xfId="37754" xr:uid="{00000000-0005-0000-0000-000082970000}"/>
    <cellStyle name="Output 2 3 42 3" xfId="13134" xr:uid="{00000000-0005-0000-0000-000083970000}"/>
    <cellStyle name="Output 2 3 42 3 2" xfId="25074" xr:uid="{00000000-0005-0000-0000-000084970000}"/>
    <cellStyle name="Output 2 3 42 3 2 2" xfId="46362" xr:uid="{00000000-0005-0000-0000-000085970000}"/>
    <cellStyle name="Output 2 3 42 3 3" xfId="37048" xr:uid="{00000000-0005-0000-0000-000086970000}"/>
    <cellStyle name="Output 2 3 42 4" xfId="18632" xr:uid="{00000000-0005-0000-0000-000087970000}"/>
    <cellStyle name="Output 2 3 42 5" xfId="29941" xr:uid="{00000000-0005-0000-0000-000088970000}"/>
    <cellStyle name="Output 2 3 43" xfId="6187" xr:uid="{00000000-0005-0000-0000-000089970000}"/>
    <cellStyle name="Output 2 3 43 2" xfId="13941" xr:uid="{00000000-0005-0000-0000-00008A970000}"/>
    <cellStyle name="Output 2 3 43 2 2" xfId="25737" xr:uid="{00000000-0005-0000-0000-00008B970000}"/>
    <cellStyle name="Output 2 3 43 2 2 2" xfId="47025" xr:uid="{00000000-0005-0000-0000-00008C970000}"/>
    <cellStyle name="Output 2 3 43 2 3" xfId="37711" xr:uid="{00000000-0005-0000-0000-00008D970000}"/>
    <cellStyle name="Output 2 3 43 3" xfId="14880" xr:uid="{00000000-0005-0000-0000-00008E970000}"/>
    <cellStyle name="Output 2 3 43 3 2" xfId="26596" xr:uid="{00000000-0005-0000-0000-00008F970000}"/>
    <cellStyle name="Output 2 3 43 3 2 2" xfId="47884" xr:uid="{00000000-0005-0000-0000-000090970000}"/>
    <cellStyle name="Output 2 3 43 3 3" xfId="38570" xr:uid="{00000000-0005-0000-0000-000091970000}"/>
    <cellStyle name="Output 2 3 43 4" xfId="18633" xr:uid="{00000000-0005-0000-0000-000092970000}"/>
    <cellStyle name="Output 2 3 43 5" xfId="29898" xr:uid="{00000000-0005-0000-0000-000093970000}"/>
    <cellStyle name="Output 2 3 44" xfId="6188" xr:uid="{00000000-0005-0000-0000-000094970000}"/>
    <cellStyle name="Output 2 3 44 2" xfId="14071" xr:uid="{00000000-0005-0000-0000-000095970000}"/>
    <cellStyle name="Output 2 3 44 2 2" xfId="25843" xr:uid="{00000000-0005-0000-0000-000096970000}"/>
    <cellStyle name="Output 2 3 44 2 2 2" xfId="47131" xr:uid="{00000000-0005-0000-0000-000097970000}"/>
    <cellStyle name="Output 2 3 44 2 3" xfId="37817" xr:uid="{00000000-0005-0000-0000-000098970000}"/>
    <cellStyle name="Output 2 3 44 3" xfId="12185" xr:uid="{00000000-0005-0000-0000-000099970000}"/>
    <cellStyle name="Output 2 3 44 3 2" xfId="24277" xr:uid="{00000000-0005-0000-0000-00009A970000}"/>
    <cellStyle name="Output 2 3 44 3 2 2" xfId="45565" xr:uid="{00000000-0005-0000-0000-00009B970000}"/>
    <cellStyle name="Output 2 3 44 3 3" xfId="36251" xr:uid="{00000000-0005-0000-0000-00009C970000}"/>
    <cellStyle name="Output 2 3 44 4" xfId="18634" xr:uid="{00000000-0005-0000-0000-00009D970000}"/>
    <cellStyle name="Output 2 3 44 5" xfId="29998" xr:uid="{00000000-0005-0000-0000-00009E970000}"/>
    <cellStyle name="Output 2 3 45" xfId="6189" xr:uid="{00000000-0005-0000-0000-00009F970000}"/>
    <cellStyle name="Output 2 3 45 2" xfId="14103" xr:uid="{00000000-0005-0000-0000-0000A0970000}"/>
    <cellStyle name="Output 2 3 45 2 2" xfId="25871" xr:uid="{00000000-0005-0000-0000-0000A1970000}"/>
    <cellStyle name="Output 2 3 45 2 2 2" xfId="47159" xr:uid="{00000000-0005-0000-0000-0000A2970000}"/>
    <cellStyle name="Output 2 3 45 2 3" xfId="37845" xr:uid="{00000000-0005-0000-0000-0000A3970000}"/>
    <cellStyle name="Output 2 3 45 3" xfId="12552" xr:uid="{00000000-0005-0000-0000-0000A4970000}"/>
    <cellStyle name="Output 2 3 45 3 2" xfId="24583" xr:uid="{00000000-0005-0000-0000-0000A5970000}"/>
    <cellStyle name="Output 2 3 45 3 2 2" xfId="45871" xr:uid="{00000000-0005-0000-0000-0000A6970000}"/>
    <cellStyle name="Output 2 3 45 3 3" xfId="36557" xr:uid="{00000000-0005-0000-0000-0000A7970000}"/>
    <cellStyle name="Output 2 3 45 4" xfId="18635" xr:uid="{00000000-0005-0000-0000-0000A8970000}"/>
    <cellStyle name="Output 2 3 45 5" xfId="30022" xr:uid="{00000000-0005-0000-0000-0000A9970000}"/>
    <cellStyle name="Output 2 3 46" xfId="6190" xr:uid="{00000000-0005-0000-0000-0000AA970000}"/>
    <cellStyle name="Output 2 3 46 2" xfId="14176" xr:uid="{00000000-0005-0000-0000-0000AB970000}"/>
    <cellStyle name="Output 2 3 46 2 2" xfId="25931" xr:uid="{00000000-0005-0000-0000-0000AC970000}"/>
    <cellStyle name="Output 2 3 46 2 2 2" xfId="47219" xr:uid="{00000000-0005-0000-0000-0000AD970000}"/>
    <cellStyle name="Output 2 3 46 2 3" xfId="37905" xr:uid="{00000000-0005-0000-0000-0000AE970000}"/>
    <cellStyle name="Output 2 3 46 3" xfId="14523" xr:uid="{00000000-0005-0000-0000-0000AF970000}"/>
    <cellStyle name="Output 2 3 46 3 2" xfId="26239" xr:uid="{00000000-0005-0000-0000-0000B0970000}"/>
    <cellStyle name="Output 2 3 46 3 2 2" xfId="47527" xr:uid="{00000000-0005-0000-0000-0000B1970000}"/>
    <cellStyle name="Output 2 3 46 3 3" xfId="38213" xr:uid="{00000000-0005-0000-0000-0000B2970000}"/>
    <cellStyle name="Output 2 3 46 4" xfId="18636" xr:uid="{00000000-0005-0000-0000-0000B3970000}"/>
    <cellStyle name="Output 2 3 46 5" xfId="30072" xr:uid="{00000000-0005-0000-0000-0000B4970000}"/>
    <cellStyle name="Output 2 3 47" xfId="6191" xr:uid="{00000000-0005-0000-0000-0000B5970000}"/>
    <cellStyle name="Output 2 3 47 2" xfId="14234" xr:uid="{00000000-0005-0000-0000-0000B6970000}"/>
    <cellStyle name="Output 2 3 47 2 2" xfId="25980" xr:uid="{00000000-0005-0000-0000-0000B7970000}"/>
    <cellStyle name="Output 2 3 47 2 2 2" xfId="47268" xr:uid="{00000000-0005-0000-0000-0000B8970000}"/>
    <cellStyle name="Output 2 3 47 2 3" xfId="37954" xr:uid="{00000000-0005-0000-0000-0000B9970000}"/>
    <cellStyle name="Output 2 3 47 3" xfId="14568" xr:uid="{00000000-0005-0000-0000-0000BA970000}"/>
    <cellStyle name="Output 2 3 47 3 2" xfId="26284" xr:uid="{00000000-0005-0000-0000-0000BB970000}"/>
    <cellStyle name="Output 2 3 47 3 2 2" xfId="47572" xr:uid="{00000000-0005-0000-0000-0000BC970000}"/>
    <cellStyle name="Output 2 3 47 3 3" xfId="38258" xr:uid="{00000000-0005-0000-0000-0000BD970000}"/>
    <cellStyle name="Output 2 3 47 4" xfId="18637" xr:uid="{00000000-0005-0000-0000-0000BE970000}"/>
    <cellStyle name="Output 2 3 47 5" xfId="30115" xr:uid="{00000000-0005-0000-0000-0000BF970000}"/>
    <cellStyle name="Output 2 3 48" xfId="6192" xr:uid="{00000000-0005-0000-0000-0000C0970000}"/>
    <cellStyle name="Output 2 3 48 2" xfId="14295" xr:uid="{00000000-0005-0000-0000-0000C1970000}"/>
    <cellStyle name="Output 2 3 48 2 2" xfId="26032" xr:uid="{00000000-0005-0000-0000-0000C2970000}"/>
    <cellStyle name="Output 2 3 48 2 2 2" xfId="47320" xr:uid="{00000000-0005-0000-0000-0000C3970000}"/>
    <cellStyle name="Output 2 3 48 2 3" xfId="38006" xr:uid="{00000000-0005-0000-0000-0000C4970000}"/>
    <cellStyle name="Output 2 3 48 3" xfId="14463" xr:uid="{00000000-0005-0000-0000-0000C5970000}"/>
    <cellStyle name="Output 2 3 48 3 2" xfId="26179" xr:uid="{00000000-0005-0000-0000-0000C6970000}"/>
    <cellStyle name="Output 2 3 48 3 2 2" xfId="47467" xr:uid="{00000000-0005-0000-0000-0000C7970000}"/>
    <cellStyle name="Output 2 3 48 3 3" xfId="38153" xr:uid="{00000000-0005-0000-0000-0000C8970000}"/>
    <cellStyle name="Output 2 3 48 4" xfId="18638" xr:uid="{00000000-0005-0000-0000-0000C9970000}"/>
    <cellStyle name="Output 2 3 48 5" xfId="30160" xr:uid="{00000000-0005-0000-0000-0000CA970000}"/>
    <cellStyle name="Output 2 3 49" xfId="7600" xr:uid="{00000000-0005-0000-0000-0000CB970000}"/>
    <cellStyle name="Output 2 3 49 2" xfId="20017" xr:uid="{00000000-0005-0000-0000-0000CC970000}"/>
    <cellStyle name="Output 2 3 49 2 2" xfId="41305" xr:uid="{00000000-0005-0000-0000-0000CD970000}"/>
    <cellStyle name="Output 2 3 49 3" xfId="31991" xr:uid="{00000000-0005-0000-0000-0000CE970000}"/>
    <cellStyle name="Output 2 3 5" xfId="6193" xr:uid="{00000000-0005-0000-0000-0000CF970000}"/>
    <cellStyle name="Output 2 3 5 2" xfId="8033" xr:uid="{00000000-0005-0000-0000-0000D0970000}"/>
    <cellStyle name="Output 2 3 5 2 2" xfId="20344" xr:uid="{00000000-0005-0000-0000-0000D1970000}"/>
    <cellStyle name="Output 2 3 5 2 2 2" xfId="41632" xr:uid="{00000000-0005-0000-0000-0000D2970000}"/>
    <cellStyle name="Output 2 3 5 2 3" xfId="32318" xr:uid="{00000000-0005-0000-0000-0000D3970000}"/>
    <cellStyle name="Output 2 3 5 3" xfId="11242" xr:uid="{00000000-0005-0000-0000-0000D4970000}"/>
    <cellStyle name="Output 2 3 5 3 2" xfId="23448" xr:uid="{00000000-0005-0000-0000-0000D5970000}"/>
    <cellStyle name="Output 2 3 5 3 2 2" xfId="44736" xr:uid="{00000000-0005-0000-0000-0000D6970000}"/>
    <cellStyle name="Output 2 3 5 3 3" xfId="35422" xr:uid="{00000000-0005-0000-0000-0000D7970000}"/>
    <cellStyle name="Output 2 3 5 4" xfId="13189" xr:uid="{00000000-0005-0000-0000-0000D8970000}"/>
    <cellStyle name="Output 2 3 5 4 2" xfId="25119" xr:uid="{00000000-0005-0000-0000-0000D9970000}"/>
    <cellStyle name="Output 2 3 5 4 2 2" xfId="46407" xr:uid="{00000000-0005-0000-0000-0000DA970000}"/>
    <cellStyle name="Output 2 3 5 4 3" xfId="37093" xr:uid="{00000000-0005-0000-0000-0000DB970000}"/>
    <cellStyle name="Output 2 3 5 5" xfId="15482" xr:uid="{00000000-0005-0000-0000-0000DC970000}"/>
    <cellStyle name="Output 2 3 5 5 2" xfId="27198" xr:uid="{00000000-0005-0000-0000-0000DD970000}"/>
    <cellStyle name="Output 2 3 5 5 2 2" xfId="48486" xr:uid="{00000000-0005-0000-0000-0000DE970000}"/>
    <cellStyle name="Output 2 3 5 5 3" xfId="39172" xr:uid="{00000000-0005-0000-0000-0000DF970000}"/>
    <cellStyle name="Output 2 3 5 6" xfId="18639" xr:uid="{00000000-0005-0000-0000-0000E0970000}"/>
    <cellStyle name="Output 2 3 5 7" xfId="27839" xr:uid="{00000000-0005-0000-0000-0000E1970000}"/>
    <cellStyle name="Output 2 3 50" xfId="9241" xr:uid="{00000000-0005-0000-0000-0000E2970000}"/>
    <cellStyle name="Output 2 3 50 2" xfId="21450" xr:uid="{00000000-0005-0000-0000-0000E3970000}"/>
    <cellStyle name="Output 2 3 50 2 2" xfId="42738" xr:uid="{00000000-0005-0000-0000-0000E4970000}"/>
    <cellStyle name="Output 2 3 50 3" xfId="33424" xr:uid="{00000000-0005-0000-0000-0000E5970000}"/>
    <cellStyle name="Output 2 3 51" xfId="11322" xr:uid="{00000000-0005-0000-0000-0000E6970000}"/>
    <cellStyle name="Output 2 3 51 2" xfId="23528" xr:uid="{00000000-0005-0000-0000-0000E7970000}"/>
    <cellStyle name="Output 2 3 51 2 2" xfId="44816" xr:uid="{00000000-0005-0000-0000-0000E8970000}"/>
    <cellStyle name="Output 2 3 51 3" xfId="35502" xr:uid="{00000000-0005-0000-0000-0000E9970000}"/>
    <cellStyle name="Output 2 3 52" xfId="15094" xr:uid="{00000000-0005-0000-0000-0000EA970000}"/>
    <cellStyle name="Output 2 3 52 2" xfId="26810" xr:uid="{00000000-0005-0000-0000-0000EB970000}"/>
    <cellStyle name="Output 2 3 52 2 2" xfId="48098" xr:uid="{00000000-0005-0000-0000-0000EC970000}"/>
    <cellStyle name="Output 2 3 52 3" xfId="38784" xr:uid="{00000000-0005-0000-0000-0000ED970000}"/>
    <cellStyle name="Output 2 3 53" xfId="18596" xr:uid="{00000000-0005-0000-0000-0000EE970000}"/>
    <cellStyle name="Output 2 3 54" xfId="27639" xr:uid="{00000000-0005-0000-0000-0000EF970000}"/>
    <cellStyle name="Output 2 3 55" xfId="50045" xr:uid="{00000000-0005-0000-0000-0000F0970000}"/>
    <cellStyle name="Output 2 3 56" xfId="50046" xr:uid="{00000000-0005-0000-0000-0000F1970000}"/>
    <cellStyle name="Output 2 3 57" xfId="50047" xr:uid="{00000000-0005-0000-0000-0000F2970000}"/>
    <cellStyle name="Output 2 3 58" xfId="50048" xr:uid="{00000000-0005-0000-0000-0000F3970000}"/>
    <cellStyle name="Output 2 3 59" xfId="50049" xr:uid="{00000000-0005-0000-0000-0000F4970000}"/>
    <cellStyle name="Output 2 3 6" xfId="6194" xr:uid="{00000000-0005-0000-0000-0000F5970000}"/>
    <cellStyle name="Output 2 3 6 2" xfId="8167" xr:uid="{00000000-0005-0000-0000-0000F6970000}"/>
    <cellStyle name="Output 2 3 6 2 2" xfId="20442" xr:uid="{00000000-0005-0000-0000-0000F7970000}"/>
    <cellStyle name="Output 2 3 6 2 2 2" xfId="41730" xr:uid="{00000000-0005-0000-0000-0000F8970000}"/>
    <cellStyle name="Output 2 3 6 2 3" xfId="32416" xr:uid="{00000000-0005-0000-0000-0000F9970000}"/>
    <cellStyle name="Output 2 3 6 3" xfId="9373" xr:uid="{00000000-0005-0000-0000-0000FA970000}"/>
    <cellStyle name="Output 2 3 6 3 2" xfId="21579" xr:uid="{00000000-0005-0000-0000-0000FB970000}"/>
    <cellStyle name="Output 2 3 6 3 2 2" xfId="42867" xr:uid="{00000000-0005-0000-0000-0000FC970000}"/>
    <cellStyle name="Output 2 3 6 3 3" xfId="33553" xr:uid="{00000000-0005-0000-0000-0000FD970000}"/>
    <cellStyle name="Output 2 3 6 4" xfId="12584" xr:uid="{00000000-0005-0000-0000-0000FE970000}"/>
    <cellStyle name="Output 2 3 6 4 2" xfId="24613" xr:uid="{00000000-0005-0000-0000-0000FF970000}"/>
    <cellStyle name="Output 2 3 6 4 2 2" xfId="45901" xr:uid="{00000000-0005-0000-0000-000000980000}"/>
    <cellStyle name="Output 2 3 6 4 3" xfId="36587" xr:uid="{00000000-0005-0000-0000-000001980000}"/>
    <cellStyle name="Output 2 3 6 5" xfId="15645" xr:uid="{00000000-0005-0000-0000-000002980000}"/>
    <cellStyle name="Output 2 3 6 5 2" xfId="27361" xr:uid="{00000000-0005-0000-0000-000003980000}"/>
    <cellStyle name="Output 2 3 6 5 2 2" xfId="48649" xr:uid="{00000000-0005-0000-0000-000004980000}"/>
    <cellStyle name="Output 2 3 6 5 3" xfId="39335" xr:uid="{00000000-0005-0000-0000-000005980000}"/>
    <cellStyle name="Output 2 3 6 6" xfId="18640" xr:uid="{00000000-0005-0000-0000-000006980000}"/>
    <cellStyle name="Output 2 3 6 7" xfId="27692" xr:uid="{00000000-0005-0000-0000-000007980000}"/>
    <cellStyle name="Output 2 3 60" xfId="50050" xr:uid="{00000000-0005-0000-0000-000008980000}"/>
    <cellStyle name="Output 2 3 61" xfId="50051" xr:uid="{00000000-0005-0000-0000-000009980000}"/>
    <cellStyle name="Output 2 3 62" xfId="50052" xr:uid="{00000000-0005-0000-0000-00000A980000}"/>
    <cellStyle name="Output 2 3 63" xfId="50053" xr:uid="{00000000-0005-0000-0000-00000B980000}"/>
    <cellStyle name="Output 2 3 64" xfId="50054" xr:uid="{00000000-0005-0000-0000-00000C980000}"/>
    <cellStyle name="Output 2 3 7" xfId="6195" xr:uid="{00000000-0005-0000-0000-00000D980000}"/>
    <cellStyle name="Output 2 3 7 2" xfId="8380" xr:uid="{00000000-0005-0000-0000-00000E980000}"/>
    <cellStyle name="Output 2 3 7 2 2" xfId="20600" xr:uid="{00000000-0005-0000-0000-00000F980000}"/>
    <cellStyle name="Output 2 3 7 2 2 2" xfId="41888" xr:uid="{00000000-0005-0000-0000-000010980000}"/>
    <cellStyle name="Output 2 3 7 2 3" xfId="32574" xr:uid="{00000000-0005-0000-0000-000011980000}"/>
    <cellStyle name="Output 2 3 7 3" xfId="11234" xr:uid="{00000000-0005-0000-0000-000012980000}"/>
    <cellStyle name="Output 2 3 7 3 2" xfId="23440" xr:uid="{00000000-0005-0000-0000-000013980000}"/>
    <cellStyle name="Output 2 3 7 3 2 2" xfId="44728" xr:uid="{00000000-0005-0000-0000-000014980000}"/>
    <cellStyle name="Output 2 3 7 3 3" xfId="35414" xr:uid="{00000000-0005-0000-0000-000015980000}"/>
    <cellStyle name="Output 2 3 7 4" xfId="14503" xr:uid="{00000000-0005-0000-0000-000016980000}"/>
    <cellStyle name="Output 2 3 7 4 2" xfId="26219" xr:uid="{00000000-0005-0000-0000-000017980000}"/>
    <cellStyle name="Output 2 3 7 4 2 2" xfId="47507" xr:uid="{00000000-0005-0000-0000-000018980000}"/>
    <cellStyle name="Output 2 3 7 4 3" xfId="38193" xr:uid="{00000000-0005-0000-0000-000019980000}"/>
    <cellStyle name="Output 2 3 7 5" xfId="15846" xr:uid="{00000000-0005-0000-0000-00001A980000}"/>
    <cellStyle name="Output 2 3 7 5 2" xfId="27562" xr:uid="{00000000-0005-0000-0000-00001B980000}"/>
    <cellStyle name="Output 2 3 7 5 2 2" xfId="48850" xr:uid="{00000000-0005-0000-0000-00001C980000}"/>
    <cellStyle name="Output 2 3 7 5 3" xfId="39536" xr:uid="{00000000-0005-0000-0000-00001D980000}"/>
    <cellStyle name="Output 2 3 7 6" xfId="18641" xr:uid="{00000000-0005-0000-0000-00001E980000}"/>
    <cellStyle name="Output 2 3 7 7" xfId="27832" xr:uid="{00000000-0005-0000-0000-00001F980000}"/>
    <cellStyle name="Output 2 3 8" xfId="6196" xr:uid="{00000000-0005-0000-0000-000020980000}"/>
    <cellStyle name="Output 2 3 8 2" xfId="8332" xr:uid="{00000000-0005-0000-0000-000021980000}"/>
    <cellStyle name="Output 2 3 8 2 2" xfId="20569" xr:uid="{00000000-0005-0000-0000-000022980000}"/>
    <cellStyle name="Output 2 3 8 2 2 2" xfId="41857" xr:uid="{00000000-0005-0000-0000-000023980000}"/>
    <cellStyle name="Output 2 3 8 2 3" xfId="32543" xr:uid="{00000000-0005-0000-0000-000024980000}"/>
    <cellStyle name="Output 2 3 8 3" xfId="9360" xr:uid="{00000000-0005-0000-0000-000025980000}"/>
    <cellStyle name="Output 2 3 8 3 2" xfId="21566" xr:uid="{00000000-0005-0000-0000-000026980000}"/>
    <cellStyle name="Output 2 3 8 3 2 2" xfId="42854" xr:uid="{00000000-0005-0000-0000-000027980000}"/>
    <cellStyle name="Output 2 3 8 3 3" xfId="33540" xr:uid="{00000000-0005-0000-0000-000028980000}"/>
    <cellStyle name="Output 2 3 8 4" xfId="14847" xr:uid="{00000000-0005-0000-0000-000029980000}"/>
    <cellStyle name="Output 2 3 8 4 2" xfId="26563" xr:uid="{00000000-0005-0000-0000-00002A980000}"/>
    <cellStyle name="Output 2 3 8 4 2 2" xfId="47851" xr:uid="{00000000-0005-0000-0000-00002B980000}"/>
    <cellStyle name="Output 2 3 8 4 3" xfId="38537" xr:uid="{00000000-0005-0000-0000-00002C980000}"/>
    <cellStyle name="Output 2 3 8 5" xfId="15776" xr:uid="{00000000-0005-0000-0000-00002D980000}"/>
    <cellStyle name="Output 2 3 8 5 2" xfId="27492" xr:uid="{00000000-0005-0000-0000-00002E980000}"/>
    <cellStyle name="Output 2 3 8 5 2 2" xfId="48780" xr:uid="{00000000-0005-0000-0000-00002F980000}"/>
    <cellStyle name="Output 2 3 8 5 3" xfId="39466" xr:uid="{00000000-0005-0000-0000-000030980000}"/>
    <cellStyle name="Output 2 3 8 6" xfId="18642" xr:uid="{00000000-0005-0000-0000-000031980000}"/>
    <cellStyle name="Output 2 3 8 7" xfId="27734" xr:uid="{00000000-0005-0000-0000-000032980000}"/>
    <cellStyle name="Output 2 3 9" xfId="6197" xr:uid="{00000000-0005-0000-0000-000033980000}"/>
    <cellStyle name="Output 2 3 9 2" xfId="11328" xr:uid="{00000000-0005-0000-0000-000034980000}"/>
    <cellStyle name="Output 2 3 9 2 2" xfId="23534" xr:uid="{00000000-0005-0000-0000-000035980000}"/>
    <cellStyle name="Output 2 3 9 2 2 2" xfId="44822" xr:uid="{00000000-0005-0000-0000-000036980000}"/>
    <cellStyle name="Output 2 3 9 2 3" xfId="35508" xr:uid="{00000000-0005-0000-0000-000037980000}"/>
    <cellStyle name="Output 2 3 9 3" xfId="14466" xr:uid="{00000000-0005-0000-0000-000038980000}"/>
    <cellStyle name="Output 2 3 9 3 2" xfId="26182" xr:uid="{00000000-0005-0000-0000-000039980000}"/>
    <cellStyle name="Output 2 3 9 3 2 2" xfId="47470" xr:uid="{00000000-0005-0000-0000-00003A980000}"/>
    <cellStyle name="Output 2 3 9 3 3" xfId="38156" xr:uid="{00000000-0005-0000-0000-00003B980000}"/>
    <cellStyle name="Output 2 3 9 4" xfId="18643" xr:uid="{00000000-0005-0000-0000-00003C980000}"/>
    <cellStyle name="Output 2 3 9 5" xfId="27955" xr:uid="{00000000-0005-0000-0000-00003D980000}"/>
    <cellStyle name="Output 2 4" xfId="6198" xr:uid="{00000000-0005-0000-0000-00003E980000}"/>
    <cellStyle name="Output 2 4 10" xfId="6199" xr:uid="{00000000-0005-0000-0000-00003F980000}"/>
    <cellStyle name="Output 2 4 10 2" xfId="11435" xr:uid="{00000000-0005-0000-0000-000040980000}"/>
    <cellStyle name="Output 2 4 10 2 2" xfId="23640" xr:uid="{00000000-0005-0000-0000-000041980000}"/>
    <cellStyle name="Output 2 4 10 2 2 2" xfId="44928" xr:uid="{00000000-0005-0000-0000-000042980000}"/>
    <cellStyle name="Output 2 4 10 2 3" xfId="35614" xr:uid="{00000000-0005-0000-0000-000043980000}"/>
    <cellStyle name="Output 2 4 10 3" xfId="14799" xr:uid="{00000000-0005-0000-0000-000044980000}"/>
    <cellStyle name="Output 2 4 10 3 2" xfId="26515" xr:uid="{00000000-0005-0000-0000-000045980000}"/>
    <cellStyle name="Output 2 4 10 3 2 2" xfId="47803" xr:uid="{00000000-0005-0000-0000-000046980000}"/>
    <cellStyle name="Output 2 4 10 3 3" xfId="38489" xr:uid="{00000000-0005-0000-0000-000047980000}"/>
    <cellStyle name="Output 2 4 10 4" xfId="18645" xr:uid="{00000000-0005-0000-0000-000048980000}"/>
    <cellStyle name="Output 2 4 10 5" xfId="28054" xr:uid="{00000000-0005-0000-0000-000049980000}"/>
    <cellStyle name="Output 2 4 11" xfId="6200" xr:uid="{00000000-0005-0000-0000-00004A980000}"/>
    <cellStyle name="Output 2 4 11 2" xfId="11498" xr:uid="{00000000-0005-0000-0000-00004B980000}"/>
    <cellStyle name="Output 2 4 11 2 2" xfId="23699" xr:uid="{00000000-0005-0000-0000-00004C980000}"/>
    <cellStyle name="Output 2 4 11 2 2 2" xfId="44987" xr:uid="{00000000-0005-0000-0000-00004D980000}"/>
    <cellStyle name="Output 2 4 11 2 3" xfId="35673" xr:uid="{00000000-0005-0000-0000-00004E980000}"/>
    <cellStyle name="Output 2 4 11 3" xfId="14845" xr:uid="{00000000-0005-0000-0000-00004F980000}"/>
    <cellStyle name="Output 2 4 11 3 2" xfId="26561" xr:uid="{00000000-0005-0000-0000-000050980000}"/>
    <cellStyle name="Output 2 4 11 3 2 2" xfId="47849" xr:uid="{00000000-0005-0000-0000-000051980000}"/>
    <cellStyle name="Output 2 4 11 3 3" xfId="38535" xr:uid="{00000000-0005-0000-0000-000052980000}"/>
    <cellStyle name="Output 2 4 11 4" xfId="18646" xr:uid="{00000000-0005-0000-0000-000053980000}"/>
    <cellStyle name="Output 2 4 11 5" xfId="28107" xr:uid="{00000000-0005-0000-0000-000054980000}"/>
    <cellStyle name="Output 2 4 12" xfId="6201" xr:uid="{00000000-0005-0000-0000-000055980000}"/>
    <cellStyle name="Output 2 4 12 2" xfId="11562" xr:uid="{00000000-0005-0000-0000-000056980000}"/>
    <cellStyle name="Output 2 4 12 2 2" xfId="23756" xr:uid="{00000000-0005-0000-0000-000057980000}"/>
    <cellStyle name="Output 2 4 12 2 2 2" xfId="45044" xr:uid="{00000000-0005-0000-0000-000058980000}"/>
    <cellStyle name="Output 2 4 12 2 3" xfId="35730" xr:uid="{00000000-0005-0000-0000-000059980000}"/>
    <cellStyle name="Output 2 4 12 3" xfId="14855" xr:uid="{00000000-0005-0000-0000-00005A980000}"/>
    <cellStyle name="Output 2 4 12 3 2" xfId="26571" xr:uid="{00000000-0005-0000-0000-00005B980000}"/>
    <cellStyle name="Output 2 4 12 3 2 2" xfId="47859" xr:uid="{00000000-0005-0000-0000-00005C980000}"/>
    <cellStyle name="Output 2 4 12 3 3" xfId="38545" xr:uid="{00000000-0005-0000-0000-00005D980000}"/>
    <cellStyle name="Output 2 4 12 4" xfId="18647" xr:uid="{00000000-0005-0000-0000-00005E980000}"/>
    <cellStyle name="Output 2 4 12 5" xfId="28160" xr:uid="{00000000-0005-0000-0000-00005F980000}"/>
    <cellStyle name="Output 2 4 13" xfId="6202" xr:uid="{00000000-0005-0000-0000-000060980000}"/>
    <cellStyle name="Output 2 4 13 2" xfId="11631" xr:uid="{00000000-0005-0000-0000-000061980000}"/>
    <cellStyle name="Output 2 4 13 2 2" xfId="23814" xr:uid="{00000000-0005-0000-0000-000062980000}"/>
    <cellStyle name="Output 2 4 13 2 2 2" xfId="45102" xr:uid="{00000000-0005-0000-0000-000063980000}"/>
    <cellStyle name="Output 2 4 13 2 3" xfId="35788" xr:uid="{00000000-0005-0000-0000-000064980000}"/>
    <cellStyle name="Output 2 4 13 3" xfId="14875" xr:uid="{00000000-0005-0000-0000-000065980000}"/>
    <cellStyle name="Output 2 4 13 3 2" xfId="26591" xr:uid="{00000000-0005-0000-0000-000066980000}"/>
    <cellStyle name="Output 2 4 13 3 2 2" xfId="47879" xr:uid="{00000000-0005-0000-0000-000067980000}"/>
    <cellStyle name="Output 2 4 13 3 3" xfId="38565" xr:uid="{00000000-0005-0000-0000-000068980000}"/>
    <cellStyle name="Output 2 4 13 4" xfId="18648" xr:uid="{00000000-0005-0000-0000-000069980000}"/>
    <cellStyle name="Output 2 4 13 5" xfId="28211" xr:uid="{00000000-0005-0000-0000-00006A980000}"/>
    <cellStyle name="Output 2 4 14" xfId="6203" xr:uid="{00000000-0005-0000-0000-00006B980000}"/>
    <cellStyle name="Output 2 4 14 2" xfId="11640" xr:uid="{00000000-0005-0000-0000-00006C980000}"/>
    <cellStyle name="Output 2 4 14 2 2" xfId="23821" xr:uid="{00000000-0005-0000-0000-00006D980000}"/>
    <cellStyle name="Output 2 4 14 2 2 2" xfId="45109" xr:uid="{00000000-0005-0000-0000-00006E980000}"/>
    <cellStyle name="Output 2 4 14 2 3" xfId="35795" xr:uid="{00000000-0005-0000-0000-00006F980000}"/>
    <cellStyle name="Output 2 4 14 3" xfId="8481" xr:uid="{00000000-0005-0000-0000-000070980000}"/>
    <cellStyle name="Output 2 4 14 3 2" xfId="20690" xr:uid="{00000000-0005-0000-0000-000071980000}"/>
    <cellStyle name="Output 2 4 14 3 2 2" xfId="41978" xr:uid="{00000000-0005-0000-0000-000072980000}"/>
    <cellStyle name="Output 2 4 14 3 3" xfId="32664" xr:uid="{00000000-0005-0000-0000-000073980000}"/>
    <cellStyle name="Output 2 4 14 4" xfId="18649" xr:uid="{00000000-0005-0000-0000-000074980000}"/>
    <cellStyle name="Output 2 4 14 5" xfId="28218" xr:uid="{00000000-0005-0000-0000-000075980000}"/>
    <cellStyle name="Output 2 4 15" xfId="6204" xr:uid="{00000000-0005-0000-0000-000076980000}"/>
    <cellStyle name="Output 2 4 15 2" xfId="11768" xr:uid="{00000000-0005-0000-0000-000077980000}"/>
    <cellStyle name="Output 2 4 15 2 2" xfId="23927" xr:uid="{00000000-0005-0000-0000-000078980000}"/>
    <cellStyle name="Output 2 4 15 2 2 2" xfId="45215" xr:uid="{00000000-0005-0000-0000-000079980000}"/>
    <cellStyle name="Output 2 4 15 2 3" xfId="35901" xr:uid="{00000000-0005-0000-0000-00007A980000}"/>
    <cellStyle name="Output 2 4 15 3" xfId="13608" xr:uid="{00000000-0005-0000-0000-00007B980000}"/>
    <cellStyle name="Output 2 4 15 3 2" xfId="25460" xr:uid="{00000000-0005-0000-0000-00007C980000}"/>
    <cellStyle name="Output 2 4 15 3 2 2" xfId="46748" xr:uid="{00000000-0005-0000-0000-00007D980000}"/>
    <cellStyle name="Output 2 4 15 3 3" xfId="37434" xr:uid="{00000000-0005-0000-0000-00007E980000}"/>
    <cellStyle name="Output 2 4 15 4" xfId="18650" xr:uid="{00000000-0005-0000-0000-00007F980000}"/>
    <cellStyle name="Output 2 4 15 5" xfId="28314" xr:uid="{00000000-0005-0000-0000-000080980000}"/>
    <cellStyle name="Output 2 4 16" xfId="6205" xr:uid="{00000000-0005-0000-0000-000081980000}"/>
    <cellStyle name="Output 2 4 16 2" xfId="11778" xr:uid="{00000000-0005-0000-0000-000082980000}"/>
    <cellStyle name="Output 2 4 16 2 2" xfId="23935" xr:uid="{00000000-0005-0000-0000-000083980000}"/>
    <cellStyle name="Output 2 4 16 2 2 2" xfId="45223" xr:uid="{00000000-0005-0000-0000-000084980000}"/>
    <cellStyle name="Output 2 4 16 2 3" xfId="35909" xr:uid="{00000000-0005-0000-0000-000085980000}"/>
    <cellStyle name="Output 2 4 16 3" xfId="14291" xr:uid="{00000000-0005-0000-0000-000086980000}"/>
    <cellStyle name="Output 2 4 16 3 2" xfId="26028" xr:uid="{00000000-0005-0000-0000-000087980000}"/>
    <cellStyle name="Output 2 4 16 3 2 2" xfId="47316" xr:uid="{00000000-0005-0000-0000-000088980000}"/>
    <cellStyle name="Output 2 4 16 3 3" xfId="38002" xr:uid="{00000000-0005-0000-0000-000089980000}"/>
    <cellStyle name="Output 2 4 16 4" xfId="18651" xr:uid="{00000000-0005-0000-0000-00008A980000}"/>
    <cellStyle name="Output 2 4 16 5" xfId="28321" xr:uid="{00000000-0005-0000-0000-00008B980000}"/>
    <cellStyle name="Output 2 4 17" xfId="6206" xr:uid="{00000000-0005-0000-0000-00008C980000}"/>
    <cellStyle name="Output 2 4 17 2" xfId="11915" xr:uid="{00000000-0005-0000-0000-00008D980000}"/>
    <cellStyle name="Output 2 4 17 2 2" xfId="24052" xr:uid="{00000000-0005-0000-0000-00008E980000}"/>
    <cellStyle name="Output 2 4 17 2 2 2" xfId="45340" xr:uid="{00000000-0005-0000-0000-00008F980000}"/>
    <cellStyle name="Output 2 4 17 2 3" xfId="36026" xr:uid="{00000000-0005-0000-0000-000090980000}"/>
    <cellStyle name="Output 2 4 17 3" xfId="14841" xr:uid="{00000000-0005-0000-0000-000091980000}"/>
    <cellStyle name="Output 2 4 17 3 2" xfId="26557" xr:uid="{00000000-0005-0000-0000-000092980000}"/>
    <cellStyle name="Output 2 4 17 3 2 2" xfId="47845" xr:uid="{00000000-0005-0000-0000-000093980000}"/>
    <cellStyle name="Output 2 4 17 3 3" xfId="38531" xr:uid="{00000000-0005-0000-0000-000094980000}"/>
    <cellStyle name="Output 2 4 17 4" xfId="18652" xr:uid="{00000000-0005-0000-0000-000095980000}"/>
    <cellStyle name="Output 2 4 17 5" xfId="28422" xr:uid="{00000000-0005-0000-0000-000096980000}"/>
    <cellStyle name="Output 2 4 18" xfId="6207" xr:uid="{00000000-0005-0000-0000-000097980000}"/>
    <cellStyle name="Output 2 4 18 2" xfId="11925" xr:uid="{00000000-0005-0000-0000-000098980000}"/>
    <cellStyle name="Output 2 4 18 2 2" xfId="24059" xr:uid="{00000000-0005-0000-0000-000099980000}"/>
    <cellStyle name="Output 2 4 18 2 2 2" xfId="45347" xr:uid="{00000000-0005-0000-0000-00009A980000}"/>
    <cellStyle name="Output 2 4 18 2 3" xfId="36033" xr:uid="{00000000-0005-0000-0000-00009B980000}"/>
    <cellStyle name="Output 2 4 18 3" xfId="14689" xr:uid="{00000000-0005-0000-0000-00009C980000}"/>
    <cellStyle name="Output 2 4 18 3 2" xfId="26405" xr:uid="{00000000-0005-0000-0000-00009D980000}"/>
    <cellStyle name="Output 2 4 18 3 2 2" xfId="47693" xr:uid="{00000000-0005-0000-0000-00009E980000}"/>
    <cellStyle name="Output 2 4 18 3 3" xfId="38379" xr:uid="{00000000-0005-0000-0000-00009F980000}"/>
    <cellStyle name="Output 2 4 18 4" xfId="18653" xr:uid="{00000000-0005-0000-0000-0000A0980000}"/>
    <cellStyle name="Output 2 4 18 5" xfId="28429" xr:uid="{00000000-0005-0000-0000-0000A1980000}"/>
    <cellStyle name="Output 2 4 19" xfId="6208" xr:uid="{00000000-0005-0000-0000-0000A2980000}"/>
    <cellStyle name="Output 2 4 19 2" xfId="12000" xr:uid="{00000000-0005-0000-0000-0000A3980000}"/>
    <cellStyle name="Output 2 4 19 2 2" xfId="24123" xr:uid="{00000000-0005-0000-0000-0000A4980000}"/>
    <cellStyle name="Output 2 4 19 2 2 2" xfId="45411" xr:uid="{00000000-0005-0000-0000-0000A5980000}"/>
    <cellStyle name="Output 2 4 19 2 3" xfId="36097" xr:uid="{00000000-0005-0000-0000-0000A6980000}"/>
    <cellStyle name="Output 2 4 19 3" xfId="14702" xr:uid="{00000000-0005-0000-0000-0000A7980000}"/>
    <cellStyle name="Output 2 4 19 3 2" xfId="26418" xr:uid="{00000000-0005-0000-0000-0000A8980000}"/>
    <cellStyle name="Output 2 4 19 3 2 2" xfId="47706" xr:uid="{00000000-0005-0000-0000-0000A9980000}"/>
    <cellStyle name="Output 2 4 19 3 3" xfId="38392" xr:uid="{00000000-0005-0000-0000-0000AA980000}"/>
    <cellStyle name="Output 2 4 19 4" xfId="18654" xr:uid="{00000000-0005-0000-0000-0000AB980000}"/>
    <cellStyle name="Output 2 4 19 5" xfId="28483" xr:uid="{00000000-0005-0000-0000-0000AC980000}"/>
    <cellStyle name="Output 2 4 2" xfId="6209" xr:uid="{00000000-0005-0000-0000-0000AD980000}"/>
    <cellStyle name="Output 2 4 2 2" xfId="7803" xr:uid="{00000000-0005-0000-0000-0000AE980000}"/>
    <cellStyle name="Output 2 4 2 2 2" xfId="20146" xr:uid="{00000000-0005-0000-0000-0000AF980000}"/>
    <cellStyle name="Output 2 4 2 2 2 2" xfId="41434" xr:uid="{00000000-0005-0000-0000-0000B0980000}"/>
    <cellStyle name="Output 2 4 2 2 3" xfId="32120" xr:uid="{00000000-0005-0000-0000-0000B1980000}"/>
    <cellStyle name="Output 2 4 2 3" xfId="10239" xr:uid="{00000000-0005-0000-0000-0000B2980000}"/>
    <cellStyle name="Output 2 4 2 3 2" xfId="22445" xr:uid="{00000000-0005-0000-0000-0000B3980000}"/>
    <cellStyle name="Output 2 4 2 3 2 2" xfId="43733" xr:uid="{00000000-0005-0000-0000-0000B4980000}"/>
    <cellStyle name="Output 2 4 2 3 3" xfId="34419" xr:uid="{00000000-0005-0000-0000-0000B5980000}"/>
    <cellStyle name="Output 2 4 2 4" xfId="14825" xr:uid="{00000000-0005-0000-0000-0000B6980000}"/>
    <cellStyle name="Output 2 4 2 4 2" xfId="26541" xr:uid="{00000000-0005-0000-0000-0000B7980000}"/>
    <cellStyle name="Output 2 4 2 4 2 2" xfId="47829" xr:uid="{00000000-0005-0000-0000-0000B8980000}"/>
    <cellStyle name="Output 2 4 2 4 3" xfId="38515" xr:uid="{00000000-0005-0000-0000-0000B9980000}"/>
    <cellStyle name="Output 2 4 2 5" xfId="15250" xr:uid="{00000000-0005-0000-0000-0000BA980000}"/>
    <cellStyle name="Output 2 4 2 5 2" xfId="26966" xr:uid="{00000000-0005-0000-0000-0000BB980000}"/>
    <cellStyle name="Output 2 4 2 5 2 2" xfId="48254" xr:uid="{00000000-0005-0000-0000-0000BC980000}"/>
    <cellStyle name="Output 2 4 2 5 3" xfId="38940" xr:uid="{00000000-0005-0000-0000-0000BD980000}"/>
    <cellStyle name="Output 2 4 2 6" xfId="18655" xr:uid="{00000000-0005-0000-0000-0000BE980000}"/>
    <cellStyle name="Output 2 4 2 7" xfId="27773" xr:uid="{00000000-0005-0000-0000-0000BF980000}"/>
    <cellStyle name="Output 2 4 20" xfId="6210" xr:uid="{00000000-0005-0000-0000-0000C0980000}"/>
    <cellStyle name="Output 2 4 20 2" xfId="12081" xr:uid="{00000000-0005-0000-0000-0000C1980000}"/>
    <cellStyle name="Output 2 4 20 2 2" xfId="24191" xr:uid="{00000000-0005-0000-0000-0000C2980000}"/>
    <cellStyle name="Output 2 4 20 2 2 2" xfId="45479" xr:uid="{00000000-0005-0000-0000-0000C3980000}"/>
    <cellStyle name="Output 2 4 20 2 3" xfId="36165" xr:uid="{00000000-0005-0000-0000-0000C4980000}"/>
    <cellStyle name="Output 2 4 20 3" xfId="12757" xr:uid="{00000000-0005-0000-0000-0000C5980000}"/>
    <cellStyle name="Output 2 4 20 3 2" xfId="24758" xr:uid="{00000000-0005-0000-0000-0000C6980000}"/>
    <cellStyle name="Output 2 4 20 3 2 2" xfId="46046" xr:uid="{00000000-0005-0000-0000-0000C7980000}"/>
    <cellStyle name="Output 2 4 20 3 3" xfId="36732" xr:uid="{00000000-0005-0000-0000-0000C8980000}"/>
    <cellStyle name="Output 2 4 20 4" xfId="18656" xr:uid="{00000000-0005-0000-0000-0000C9980000}"/>
    <cellStyle name="Output 2 4 20 5" xfId="28537" xr:uid="{00000000-0005-0000-0000-0000CA980000}"/>
    <cellStyle name="Output 2 4 21" xfId="6211" xr:uid="{00000000-0005-0000-0000-0000CB980000}"/>
    <cellStyle name="Output 2 4 21 2" xfId="12460" xr:uid="{00000000-0005-0000-0000-0000CC980000}"/>
    <cellStyle name="Output 2 4 21 2 2" xfId="24510" xr:uid="{00000000-0005-0000-0000-0000CD980000}"/>
    <cellStyle name="Output 2 4 21 2 2 2" xfId="45798" xr:uid="{00000000-0005-0000-0000-0000CE980000}"/>
    <cellStyle name="Output 2 4 21 2 3" xfId="36484" xr:uid="{00000000-0005-0000-0000-0000CF980000}"/>
    <cellStyle name="Output 2 4 21 3" xfId="11446" xr:uid="{00000000-0005-0000-0000-0000D0980000}"/>
    <cellStyle name="Output 2 4 21 3 2" xfId="23651" xr:uid="{00000000-0005-0000-0000-0000D1980000}"/>
    <cellStyle name="Output 2 4 21 3 2 2" xfId="44939" xr:uid="{00000000-0005-0000-0000-0000D2980000}"/>
    <cellStyle name="Output 2 4 21 3 3" xfId="35625" xr:uid="{00000000-0005-0000-0000-0000D3980000}"/>
    <cellStyle name="Output 2 4 21 4" xfId="18657" xr:uid="{00000000-0005-0000-0000-0000D4980000}"/>
    <cellStyle name="Output 2 4 21 5" xfId="28822" xr:uid="{00000000-0005-0000-0000-0000D5980000}"/>
    <cellStyle name="Output 2 4 22" xfId="6212" xr:uid="{00000000-0005-0000-0000-0000D6980000}"/>
    <cellStyle name="Output 2 4 22 2" xfId="12443" xr:uid="{00000000-0005-0000-0000-0000D7980000}"/>
    <cellStyle name="Output 2 4 22 2 2" xfId="24494" xr:uid="{00000000-0005-0000-0000-0000D8980000}"/>
    <cellStyle name="Output 2 4 22 2 2 2" xfId="45782" xr:uid="{00000000-0005-0000-0000-0000D9980000}"/>
    <cellStyle name="Output 2 4 22 2 3" xfId="36468" xr:uid="{00000000-0005-0000-0000-0000DA980000}"/>
    <cellStyle name="Output 2 4 22 3" xfId="14683" xr:uid="{00000000-0005-0000-0000-0000DB980000}"/>
    <cellStyle name="Output 2 4 22 3 2" xfId="26399" xr:uid="{00000000-0005-0000-0000-0000DC980000}"/>
    <cellStyle name="Output 2 4 22 3 2 2" xfId="47687" xr:uid="{00000000-0005-0000-0000-0000DD980000}"/>
    <cellStyle name="Output 2 4 22 3 3" xfId="38373" xr:uid="{00000000-0005-0000-0000-0000DE980000}"/>
    <cellStyle name="Output 2 4 22 4" xfId="18658" xr:uid="{00000000-0005-0000-0000-0000DF980000}"/>
    <cellStyle name="Output 2 4 22 5" xfId="28810" xr:uid="{00000000-0005-0000-0000-0000E0980000}"/>
    <cellStyle name="Output 2 4 23" xfId="6213" xr:uid="{00000000-0005-0000-0000-0000E1980000}"/>
    <cellStyle name="Output 2 4 23 2" xfId="12452" xr:uid="{00000000-0005-0000-0000-0000E2980000}"/>
    <cellStyle name="Output 2 4 23 2 2" xfId="24503" xr:uid="{00000000-0005-0000-0000-0000E3980000}"/>
    <cellStyle name="Output 2 4 23 2 2 2" xfId="45791" xr:uid="{00000000-0005-0000-0000-0000E4980000}"/>
    <cellStyle name="Output 2 4 23 2 3" xfId="36477" xr:uid="{00000000-0005-0000-0000-0000E5980000}"/>
    <cellStyle name="Output 2 4 23 3" xfId="12824" xr:uid="{00000000-0005-0000-0000-0000E6980000}"/>
    <cellStyle name="Output 2 4 23 3 2" xfId="24814" xr:uid="{00000000-0005-0000-0000-0000E7980000}"/>
    <cellStyle name="Output 2 4 23 3 2 2" xfId="46102" xr:uid="{00000000-0005-0000-0000-0000E8980000}"/>
    <cellStyle name="Output 2 4 23 3 3" xfId="36788" xr:uid="{00000000-0005-0000-0000-0000E9980000}"/>
    <cellStyle name="Output 2 4 23 4" xfId="18659" xr:uid="{00000000-0005-0000-0000-0000EA980000}"/>
    <cellStyle name="Output 2 4 23 5" xfId="28817" xr:uid="{00000000-0005-0000-0000-0000EB980000}"/>
    <cellStyle name="Output 2 4 24" xfId="6214" xr:uid="{00000000-0005-0000-0000-0000EC980000}"/>
    <cellStyle name="Output 2 4 24 2" xfId="12448" xr:uid="{00000000-0005-0000-0000-0000ED980000}"/>
    <cellStyle name="Output 2 4 24 2 2" xfId="24499" xr:uid="{00000000-0005-0000-0000-0000EE980000}"/>
    <cellStyle name="Output 2 4 24 2 2 2" xfId="45787" xr:uid="{00000000-0005-0000-0000-0000EF980000}"/>
    <cellStyle name="Output 2 4 24 2 3" xfId="36473" xr:uid="{00000000-0005-0000-0000-0000F0980000}"/>
    <cellStyle name="Output 2 4 24 3" xfId="8892" xr:uid="{00000000-0005-0000-0000-0000F1980000}"/>
    <cellStyle name="Output 2 4 24 3 2" xfId="21101" xr:uid="{00000000-0005-0000-0000-0000F2980000}"/>
    <cellStyle name="Output 2 4 24 3 2 2" xfId="42389" xr:uid="{00000000-0005-0000-0000-0000F3980000}"/>
    <cellStyle name="Output 2 4 24 3 3" xfId="33075" xr:uid="{00000000-0005-0000-0000-0000F4980000}"/>
    <cellStyle name="Output 2 4 24 4" xfId="18660" xr:uid="{00000000-0005-0000-0000-0000F5980000}"/>
    <cellStyle name="Output 2 4 24 5" xfId="28813" xr:uid="{00000000-0005-0000-0000-0000F6980000}"/>
    <cellStyle name="Output 2 4 25" xfId="6215" xr:uid="{00000000-0005-0000-0000-0000F7980000}"/>
    <cellStyle name="Output 2 4 25 2" xfId="12311" xr:uid="{00000000-0005-0000-0000-0000F8980000}"/>
    <cellStyle name="Output 2 4 25 2 2" xfId="24382" xr:uid="{00000000-0005-0000-0000-0000F9980000}"/>
    <cellStyle name="Output 2 4 25 2 2 2" xfId="45670" xr:uid="{00000000-0005-0000-0000-0000FA980000}"/>
    <cellStyle name="Output 2 4 25 2 3" xfId="36356" xr:uid="{00000000-0005-0000-0000-0000FB980000}"/>
    <cellStyle name="Output 2 4 25 3" xfId="14609" xr:uid="{00000000-0005-0000-0000-0000FC980000}"/>
    <cellStyle name="Output 2 4 25 3 2" xfId="26325" xr:uid="{00000000-0005-0000-0000-0000FD980000}"/>
    <cellStyle name="Output 2 4 25 3 2 2" xfId="47613" xr:uid="{00000000-0005-0000-0000-0000FE980000}"/>
    <cellStyle name="Output 2 4 25 3 3" xfId="38299" xr:uid="{00000000-0005-0000-0000-0000FF980000}"/>
    <cellStyle name="Output 2 4 25 4" xfId="18661" xr:uid="{00000000-0005-0000-0000-000000990000}"/>
    <cellStyle name="Output 2 4 25 5" xfId="28709" xr:uid="{00000000-0005-0000-0000-000001990000}"/>
    <cellStyle name="Output 2 4 26" xfId="6216" xr:uid="{00000000-0005-0000-0000-000002990000}"/>
    <cellStyle name="Output 2 4 26 2" xfId="12516" xr:uid="{00000000-0005-0000-0000-000003990000}"/>
    <cellStyle name="Output 2 4 26 2 2" xfId="24556" xr:uid="{00000000-0005-0000-0000-000004990000}"/>
    <cellStyle name="Output 2 4 26 2 2 2" xfId="45844" xr:uid="{00000000-0005-0000-0000-000005990000}"/>
    <cellStyle name="Output 2 4 26 2 3" xfId="36530" xr:uid="{00000000-0005-0000-0000-000006990000}"/>
    <cellStyle name="Output 2 4 26 3" xfId="14321" xr:uid="{00000000-0005-0000-0000-000007990000}"/>
    <cellStyle name="Output 2 4 26 3 2" xfId="26055" xr:uid="{00000000-0005-0000-0000-000008990000}"/>
    <cellStyle name="Output 2 4 26 3 2 2" xfId="47343" xr:uid="{00000000-0005-0000-0000-000009990000}"/>
    <cellStyle name="Output 2 4 26 3 3" xfId="38029" xr:uid="{00000000-0005-0000-0000-00000A990000}"/>
    <cellStyle name="Output 2 4 26 4" xfId="18662" xr:uid="{00000000-0005-0000-0000-00000B990000}"/>
    <cellStyle name="Output 2 4 26 5" xfId="28862" xr:uid="{00000000-0005-0000-0000-00000C990000}"/>
    <cellStyle name="Output 2 4 27" xfId="6217" xr:uid="{00000000-0005-0000-0000-00000D990000}"/>
    <cellStyle name="Output 2 4 27 2" xfId="12907" xr:uid="{00000000-0005-0000-0000-00000E990000}"/>
    <cellStyle name="Output 2 4 27 2 2" xfId="24884" xr:uid="{00000000-0005-0000-0000-00000F990000}"/>
    <cellStyle name="Output 2 4 27 2 2 2" xfId="46172" xr:uid="{00000000-0005-0000-0000-000010990000}"/>
    <cellStyle name="Output 2 4 27 2 3" xfId="36858" xr:uid="{00000000-0005-0000-0000-000011990000}"/>
    <cellStyle name="Output 2 4 27 3" xfId="13638" xr:uid="{00000000-0005-0000-0000-000012990000}"/>
    <cellStyle name="Output 2 4 27 3 2" xfId="25483" xr:uid="{00000000-0005-0000-0000-000013990000}"/>
    <cellStyle name="Output 2 4 27 3 2 2" xfId="46771" xr:uid="{00000000-0005-0000-0000-000014990000}"/>
    <cellStyle name="Output 2 4 27 3 3" xfId="37457" xr:uid="{00000000-0005-0000-0000-000015990000}"/>
    <cellStyle name="Output 2 4 27 4" xfId="18663" xr:uid="{00000000-0005-0000-0000-000016990000}"/>
    <cellStyle name="Output 2 4 27 5" xfId="29147" xr:uid="{00000000-0005-0000-0000-000017990000}"/>
    <cellStyle name="Output 2 4 28" xfId="6218" xr:uid="{00000000-0005-0000-0000-000018990000}"/>
    <cellStyle name="Output 2 4 28 2" xfId="12891" xr:uid="{00000000-0005-0000-0000-000019990000}"/>
    <cellStyle name="Output 2 4 28 2 2" xfId="24870" xr:uid="{00000000-0005-0000-0000-00001A990000}"/>
    <cellStyle name="Output 2 4 28 2 2 2" xfId="46158" xr:uid="{00000000-0005-0000-0000-00001B990000}"/>
    <cellStyle name="Output 2 4 28 2 3" xfId="36844" xr:uid="{00000000-0005-0000-0000-00001C990000}"/>
    <cellStyle name="Output 2 4 28 3" xfId="9602" xr:uid="{00000000-0005-0000-0000-00001D990000}"/>
    <cellStyle name="Output 2 4 28 3 2" xfId="21808" xr:uid="{00000000-0005-0000-0000-00001E990000}"/>
    <cellStyle name="Output 2 4 28 3 2 2" xfId="43096" xr:uid="{00000000-0005-0000-0000-00001F990000}"/>
    <cellStyle name="Output 2 4 28 3 3" xfId="33782" xr:uid="{00000000-0005-0000-0000-000020990000}"/>
    <cellStyle name="Output 2 4 28 4" xfId="18664" xr:uid="{00000000-0005-0000-0000-000021990000}"/>
    <cellStyle name="Output 2 4 28 5" xfId="29135" xr:uid="{00000000-0005-0000-0000-000022990000}"/>
    <cellStyle name="Output 2 4 29" xfId="6219" xr:uid="{00000000-0005-0000-0000-000023990000}"/>
    <cellStyle name="Output 2 4 29 2" xfId="12899" xr:uid="{00000000-0005-0000-0000-000024990000}"/>
    <cellStyle name="Output 2 4 29 2 2" xfId="24878" xr:uid="{00000000-0005-0000-0000-000025990000}"/>
    <cellStyle name="Output 2 4 29 2 2 2" xfId="46166" xr:uid="{00000000-0005-0000-0000-000026990000}"/>
    <cellStyle name="Output 2 4 29 2 3" xfId="36852" xr:uid="{00000000-0005-0000-0000-000027990000}"/>
    <cellStyle name="Output 2 4 29 3" xfId="9077" xr:uid="{00000000-0005-0000-0000-000028990000}"/>
    <cellStyle name="Output 2 4 29 3 2" xfId="21286" xr:uid="{00000000-0005-0000-0000-000029990000}"/>
    <cellStyle name="Output 2 4 29 3 2 2" xfId="42574" xr:uid="{00000000-0005-0000-0000-00002A990000}"/>
    <cellStyle name="Output 2 4 29 3 3" xfId="33260" xr:uid="{00000000-0005-0000-0000-00002B990000}"/>
    <cellStyle name="Output 2 4 29 4" xfId="18665" xr:uid="{00000000-0005-0000-0000-00002C990000}"/>
    <cellStyle name="Output 2 4 29 5" xfId="29142" xr:uid="{00000000-0005-0000-0000-00002D990000}"/>
    <cellStyle name="Output 2 4 3" xfId="6220" xr:uid="{00000000-0005-0000-0000-00002E990000}"/>
    <cellStyle name="Output 2 4 3 2" xfId="8000" xr:uid="{00000000-0005-0000-0000-00002F990000}"/>
    <cellStyle name="Output 2 4 3 2 2" xfId="20317" xr:uid="{00000000-0005-0000-0000-000030990000}"/>
    <cellStyle name="Output 2 4 3 2 2 2" xfId="41605" xr:uid="{00000000-0005-0000-0000-000031990000}"/>
    <cellStyle name="Output 2 4 3 2 3" xfId="32291" xr:uid="{00000000-0005-0000-0000-000032990000}"/>
    <cellStyle name="Output 2 4 3 3" xfId="9647" xr:uid="{00000000-0005-0000-0000-000033990000}"/>
    <cellStyle name="Output 2 4 3 3 2" xfId="21853" xr:uid="{00000000-0005-0000-0000-000034990000}"/>
    <cellStyle name="Output 2 4 3 3 2 2" xfId="43141" xr:uid="{00000000-0005-0000-0000-000035990000}"/>
    <cellStyle name="Output 2 4 3 3 3" xfId="33827" xr:uid="{00000000-0005-0000-0000-000036990000}"/>
    <cellStyle name="Output 2 4 3 4" xfId="12266" xr:uid="{00000000-0005-0000-0000-000037990000}"/>
    <cellStyle name="Output 2 4 3 4 2" xfId="24343" xr:uid="{00000000-0005-0000-0000-000038990000}"/>
    <cellStyle name="Output 2 4 3 4 2 2" xfId="45631" xr:uid="{00000000-0005-0000-0000-000039990000}"/>
    <cellStyle name="Output 2 4 3 4 3" xfId="36317" xr:uid="{00000000-0005-0000-0000-00003A990000}"/>
    <cellStyle name="Output 2 4 3 5" xfId="15442" xr:uid="{00000000-0005-0000-0000-00003B990000}"/>
    <cellStyle name="Output 2 4 3 5 2" xfId="27158" xr:uid="{00000000-0005-0000-0000-00003C990000}"/>
    <cellStyle name="Output 2 4 3 5 2 2" xfId="48446" xr:uid="{00000000-0005-0000-0000-00003D990000}"/>
    <cellStyle name="Output 2 4 3 5 3" xfId="39132" xr:uid="{00000000-0005-0000-0000-00003E990000}"/>
    <cellStyle name="Output 2 4 3 6" xfId="18666" xr:uid="{00000000-0005-0000-0000-00003F990000}"/>
    <cellStyle name="Output 2 4 3 7" xfId="27875" xr:uid="{00000000-0005-0000-0000-000040990000}"/>
    <cellStyle name="Output 2 4 30" xfId="6221" xr:uid="{00000000-0005-0000-0000-000041990000}"/>
    <cellStyle name="Output 2 4 30 2" xfId="12895" xr:uid="{00000000-0005-0000-0000-000042990000}"/>
    <cellStyle name="Output 2 4 30 2 2" xfId="24874" xr:uid="{00000000-0005-0000-0000-000043990000}"/>
    <cellStyle name="Output 2 4 30 2 2 2" xfId="46162" xr:uid="{00000000-0005-0000-0000-000044990000}"/>
    <cellStyle name="Output 2 4 30 2 3" xfId="36848" xr:uid="{00000000-0005-0000-0000-000045990000}"/>
    <cellStyle name="Output 2 4 30 3" xfId="14862" xr:uid="{00000000-0005-0000-0000-000046990000}"/>
    <cellStyle name="Output 2 4 30 3 2" xfId="26578" xr:uid="{00000000-0005-0000-0000-000047990000}"/>
    <cellStyle name="Output 2 4 30 3 2 2" xfId="47866" xr:uid="{00000000-0005-0000-0000-000048990000}"/>
    <cellStyle name="Output 2 4 30 3 3" xfId="38552" xr:uid="{00000000-0005-0000-0000-000049990000}"/>
    <cellStyle name="Output 2 4 30 4" xfId="18667" xr:uid="{00000000-0005-0000-0000-00004A990000}"/>
    <cellStyle name="Output 2 4 30 5" xfId="29138" xr:uid="{00000000-0005-0000-0000-00004B990000}"/>
    <cellStyle name="Output 2 4 31" xfId="6222" xr:uid="{00000000-0005-0000-0000-00004C990000}"/>
    <cellStyle name="Output 2 4 31 2" xfId="12751" xr:uid="{00000000-0005-0000-0000-00004D990000}"/>
    <cellStyle name="Output 2 4 31 2 2" xfId="24753" xr:uid="{00000000-0005-0000-0000-00004E990000}"/>
    <cellStyle name="Output 2 4 31 2 2 2" xfId="46041" xr:uid="{00000000-0005-0000-0000-00004F990000}"/>
    <cellStyle name="Output 2 4 31 2 3" xfId="36727" xr:uid="{00000000-0005-0000-0000-000050990000}"/>
    <cellStyle name="Output 2 4 31 3" xfId="14816" xr:uid="{00000000-0005-0000-0000-000051990000}"/>
    <cellStyle name="Output 2 4 31 3 2" xfId="26532" xr:uid="{00000000-0005-0000-0000-000052990000}"/>
    <cellStyle name="Output 2 4 31 3 2 2" xfId="47820" xr:uid="{00000000-0005-0000-0000-000053990000}"/>
    <cellStyle name="Output 2 4 31 3 3" xfId="38506" xr:uid="{00000000-0005-0000-0000-000054990000}"/>
    <cellStyle name="Output 2 4 31 4" xfId="18668" xr:uid="{00000000-0005-0000-0000-000055990000}"/>
    <cellStyle name="Output 2 4 31 5" xfId="29034" xr:uid="{00000000-0005-0000-0000-000056990000}"/>
    <cellStyle name="Output 2 4 32" xfId="6223" xr:uid="{00000000-0005-0000-0000-000057990000}"/>
    <cellStyle name="Output 2 4 32 2" xfId="12962" xr:uid="{00000000-0005-0000-0000-000058990000}"/>
    <cellStyle name="Output 2 4 32 2 2" xfId="24930" xr:uid="{00000000-0005-0000-0000-000059990000}"/>
    <cellStyle name="Output 2 4 32 2 2 2" xfId="46218" xr:uid="{00000000-0005-0000-0000-00005A990000}"/>
    <cellStyle name="Output 2 4 32 2 3" xfId="36904" xr:uid="{00000000-0005-0000-0000-00005B990000}"/>
    <cellStyle name="Output 2 4 32 3" xfId="11558" xr:uid="{00000000-0005-0000-0000-00005C990000}"/>
    <cellStyle name="Output 2 4 32 3 2" xfId="23752" xr:uid="{00000000-0005-0000-0000-00005D990000}"/>
    <cellStyle name="Output 2 4 32 3 2 2" xfId="45040" xr:uid="{00000000-0005-0000-0000-00005E990000}"/>
    <cellStyle name="Output 2 4 32 3 3" xfId="35726" xr:uid="{00000000-0005-0000-0000-00005F990000}"/>
    <cellStyle name="Output 2 4 32 4" xfId="18669" xr:uid="{00000000-0005-0000-0000-000060990000}"/>
    <cellStyle name="Output 2 4 32 5" xfId="29187" xr:uid="{00000000-0005-0000-0000-000061990000}"/>
    <cellStyle name="Output 2 4 33" xfId="6224" xr:uid="{00000000-0005-0000-0000-000062990000}"/>
    <cellStyle name="Output 2 4 33 2" xfId="13037" xr:uid="{00000000-0005-0000-0000-000063990000}"/>
    <cellStyle name="Output 2 4 33 2 2" xfId="24993" xr:uid="{00000000-0005-0000-0000-000064990000}"/>
    <cellStyle name="Output 2 4 33 2 2 2" xfId="46281" xr:uid="{00000000-0005-0000-0000-000065990000}"/>
    <cellStyle name="Output 2 4 33 2 3" xfId="36967" xr:uid="{00000000-0005-0000-0000-000066990000}"/>
    <cellStyle name="Output 2 4 33 3" xfId="14433" xr:uid="{00000000-0005-0000-0000-000067990000}"/>
    <cellStyle name="Output 2 4 33 3 2" xfId="26150" xr:uid="{00000000-0005-0000-0000-000068990000}"/>
    <cellStyle name="Output 2 4 33 3 2 2" xfId="47438" xr:uid="{00000000-0005-0000-0000-000069990000}"/>
    <cellStyle name="Output 2 4 33 3 3" xfId="38124" xr:uid="{00000000-0005-0000-0000-00006A990000}"/>
    <cellStyle name="Output 2 4 33 4" xfId="18670" xr:uid="{00000000-0005-0000-0000-00006B990000}"/>
    <cellStyle name="Output 2 4 33 5" xfId="29241" xr:uid="{00000000-0005-0000-0000-00006C990000}"/>
    <cellStyle name="Output 2 4 34" xfId="6225" xr:uid="{00000000-0005-0000-0000-00006D990000}"/>
    <cellStyle name="Output 2 4 34 2" xfId="13109" xr:uid="{00000000-0005-0000-0000-00006E990000}"/>
    <cellStyle name="Output 2 4 34 2 2" xfId="25053" xr:uid="{00000000-0005-0000-0000-00006F990000}"/>
    <cellStyle name="Output 2 4 34 2 2 2" xfId="46341" xr:uid="{00000000-0005-0000-0000-000070990000}"/>
    <cellStyle name="Output 2 4 34 2 3" xfId="37027" xr:uid="{00000000-0005-0000-0000-000071990000}"/>
    <cellStyle name="Output 2 4 34 3" xfId="14843" xr:uid="{00000000-0005-0000-0000-000072990000}"/>
    <cellStyle name="Output 2 4 34 3 2" xfId="26559" xr:uid="{00000000-0005-0000-0000-000073990000}"/>
    <cellStyle name="Output 2 4 34 3 2 2" xfId="47847" xr:uid="{00000000-0005-0000-0000-000074990000}"/>
    <cellStyle name="Output 2 4 34 3 3" xfId="38533" xr:uid="{00000000-0005-0000-0000-000075990000}"/>
    <cellStyle name="Output 2 4 34 4" xfId="18671" xr:uid="{00000000-0005-0000-0000-000076990000}"/>
    <cellStyle name="Output 2 4 34 5" xfId="29295" xr:uid="{00000000-0005-0000-0000-000077990000}"/>
    <cellStyle name="Output 2 4 35" xfId="6226" xr:uid="{00000000-0005-0000-0000-000078990000}"/>
    <cellStyle name="Output 2 4 35 2" xfId="13186" xr:uid="{00000000-0005-0000-0000-000079990000}"/>
    <cellStyle name="Output 2 4 35 2 2" xfId="25116" xr:uid="{00000000-0005-0000-0000-00007A990000}"/>
    <cellStyle name="Output 2 4 35 2 2 2" xfId="46404" xr:uid="{00000000-0005-0000-0000-00007B990000}"/>
    <cellStyle name="Output 2 4 35 2 3" xfId="37090" xr:uid="{00000000-0005-0000-0000-00007C990000}"/>
    <cellStyle name="Output 2 4 35 3" xfId="14302" xr:uid="{00000000-0005-0000-0000-00007D990000}"/>
    <cellStyle name="Output 2 4 35 3 2" xfId="26038" xr:uid="{00000000-0005-0000-0000-00007E990000}"/>
    <cellStyle name="Output 2 4 35 3 2 2" xfId="47326" xr:uid="{00000000-0005-0000-0000-00007F990000}"/>
    <cellStyle name="Output 2 4 35 3 3" xfId="38012" xr:uid="{00000000-0005-0000-0000-000080990000}"/>
    <cellStyle name="Output 2 4 35 4" xfId="18672" xr:uid="{00000000-0005-0000-0000-000081990000}"/>
    <cellStyle name="Output 2 4 35 5" xfId="29351" xr:uid="{00000000-0005-0000-0000-000082990000}"/>
    <cellStyle name="Output 2 4 36" xfId="6227" xr:uid="{00000000-0005-0000-0000-000083990000}"/>
    <cellStyle name="Output 2 4 36 2" xfId="13591" xr:uid="{00000000-0005-0000-0000-000084990000}"/>
    <cellStyle name="Output 2 4 36 2 2" xfId="25446" xr:uid="{00000000-0005-0000-0000-000085990000}"/>
    <cellStyle name="Output 2 4 36 2 2 2" xfId="46734" xr:uid="{00000000-0005-0000-0000-000086990000}"/>
    <cellStyle name="Output 2 4 36 2 3" xfId="37420" xr:uid="{00000000-0005-0000-0000-000087990000}"/>
    <cellStyle name="Output 2 4 36 3" xfId="14768" xr:uid="{00000000-0005-0000-0000-000088990000}"/>
    <cellStyle name="Output 2 4 36 3 2" xfId="26484" xr:uid="{00000000-0005-0000-0000-000089990000}"/>
    <cellStyle name="Output 2 4 36 3 2 2" xfId="47772" xr:uid="{00000000-0005-0000-0000-00008A990000}"/>
    <cellStyle name="Output 2 4 36 3 3" xfId="38458" xr:uid="{00000000-0005-0000-0000-00008B990000}"/>
    <cellStyle name="Output 2 4 36 4" xfId="18673" xr:uid="{00000000-0005-0000-0000-00008C990000}"/>
    <cellStyle name="Output 2 4 36 5" xfId="29645" xr:uid="{00000000-0005-0000-0000-00008D990000}"/>
    <cellStyle name="Output 2 4 37" xfId="6228" xr:uid="{00000000-0005-0000-0000-00008E990000}"/>
    <cellStyle name="Output 2 4 37 2" xfId="13664" xr:uid="{00000000-0005-0000-0000-00008F990000}"/>
    <cellStyle name="Output 2 4 37 2 2" xfId="25506" xr:uid="{00000000-0005-0000-0000-000090990000}"/>
    <cellStyle name="Output 2 4 37 2 2 2" xfId="46794" xr:uid="{00000000-0005-0000-0000-000091990000}"/>
    <cellStyle name="Output 2 4 37 2 3" xfId="37480" xr:uid="{00000000-0005-0000-0000-000092990000}"/>
    <cellStyle name="Output 2 4 37 3" xfId="14617" xr:uid="{00000000-0005-0000-0000-000093990000}"/>
    <cellStyle name="Output 2 4 37 3 2" xfId="26333" xr:uid="{00000000-0005-0000-0000-000094990000}"/>
    <cellStyle name="Output 2 4 37 3 2 2" xfId="47621" xr:uid="{00000000-0005-0000-0000-000095990000}"/>
    <cellStyle name="Output 2 4 37 3 3" xfId="38307" xr:uid="{00000000-0005-0000-0000-000096990000}"/>
    <cellStyle name="Output 2 4 37 4" xfId="18674" xr:uid="{00000000-0005-0000-0000-000097990000}"/>
    <cellStyle name="Output 2 4 37 5" xfId="29698" xr:uid="{00000000-0005-0000-0000-000098990000}"/>
    <cellStyle name="Output 2 4 38" xfId="6229" xr:uid="{00000000-0005-0000-0000-000099990000}"/>
    <cellStyle name="Output 2 4 38 2" xfId="13735" xr:uid="{00000000-0005-0000-0000-00009A990000}"/>
    <cellStyle name="Output 2 4 38 2 2" xfId="25566" xr:uid="{00000000-0005-0000-0000-00009B990000}"/>
    <cellStyle name="Output 2 4 38 2 2 2" xfId="46854" xr:uid="{00000000-0005-0000-0000-00009C990000}"/>
    <cellStyle name="Output 2 4 38 2 3" xfId="37540" xr:uid="{00000000-0005-0000-0000-00009D990000}"/>
    <cellStyle name="Output 2 4 38 3" xfId="14528" xr:uid="{00000000-0005-0000-0000-00009E990000}"/>
    <cellStyle name="Output 2 4 38 3 2" xfId="26244" xr:uid="{00000000-0005-0000-0000-00009F990000}"/>
    <cellStyle name="Output 2 4 38 3 2 2" xfId="47532" xr:uid="{00000000-0005-0000-0000-0000A0990000}"/>
    <cellStyle name="Output 2 4 38 3 3" xfId="38218" xr:uid="{00000000-0005-0000-0000-0000A1990000}"/>
    <cellStyle name="Output 2 4 38 4" xfId="18675" xr:uid="{00000000-0005-0000-0000-0000A2990000}"/>
    <cellStyle name="Output 2 4 38 5" xfId="29752" xr:uid="{00000000-0005-0000-0000-0000A3990000}"/>
    <cellStyle name="Output 2 4 39" xfId="6230" xr:uid="{00000000-0005-0000-0000-0000A4990000}"/>
    <cellStyle name="Output 2 4 39 2" xfId="13811" xr:uid="{00000000-0005-0000-0000-0000A5990000}"/>
    <cellStyle name="Output 2 4 39 2 2" xfId="25630" xr:uid="{00000000-0005-0000-0000-0000A6990000}"/>
    <cellStyle name="Output 2 4 39 2 2 2" xfId="46918" xr:uid="{00000000-0005-0000-0000-0000A7990000}"/>
    <cellStyle name="Output 2 4 39 2 3" xfId="37604" xr:uid="{00000000-0005-0000-0000-0000A8990000}"/>
    <cellStyle name="Output 2 4 39 3" xfId="14347" xr:uid="{00000000-0005-0000-0000-0000A9990000}"/>
    <cellStyle name="Output 2 4 39 3 2" xfId="26075" xr:uid="{00000000-0005-0000-0000-0000AA990000}"/>
    <cellStyle name="Output 2 4 39 3 2 2" xfId="47363" xr:uid="{00000000-0005-0000-0000-0000AB990000}"/>
    <cellStyle name="Output 2 4 39 3 3" xfId="38049" xr:uid="{00000000-0005-0000-0000-0000AC990000}"/>
    <cellStyle name="Output 2 4 39 4" xfId="18676" xr:uid="{00000000-0005-0000-0000-0000AD990000}"/>
    <cellStyle name="Output 2 4 39 5" xfId="29805" xr:uid="{00000000-0005-0000-0000-0000AE990000}"/>
    <cellStyle name="Output 2 4 4" xfId="6231" xr:uid="{00000000-0005-0000-0000-0000AF990000}"/>
    <cellStyle name="Output 2 4 4 2" xfId="8090" xr:uid="{00000000-0005-0000-0000-0000B0990000}"/>
    <cellStyle name="Output 2 4 4 2 2" xfId="20387" xr:uid="{00000000-0005-0000-0000-0000B1990000}"/>
    <cellStyle name="Output 2 4 4 2 2 2" xfId="41675" xr:uid="{00000000-0005-0000-0000-0000B2990000}"/>
    <cellStyle name="Output 2 4 4 2 3" xfId="32361" xr:uid="{00000000-0005-0000-0000-0000B3990000}"/>
    <cellStyle name="Output 2 4 4 3" xfId="10051" xr:uid="{00000000-0005-0000-0000-0000B4990000}"/>
    <cellStyle name="Output 2 4 4 3 2" xfId="22257" xr:uid="{00000000-0005-0000-0000-0000B5990000}"/>
    <cellStyle name="Output 2 4 4 3 2 2" xfId="43545" xr:uid="{00000000-0005-0000-0000-0000B6990000}"/>
    <cellStyle name="Output 2 4 4 3 3" xfId="34231" xr:uid="{00000000-0005-0000-0000-0000B7990000}"/>
    <cellStyle name="Output 2 4 4 4" xfId="11222" xr:uid="{00000000-0005-0000-0000-0000B8990000}"/>
    <cellStyle name="Output 2 4 4 4 2" xfId="23428" xr:uid="{00000000-0005-0000-0000-0000B9990000}"/>
    <cellStyle name="Output 2 4 4 4 2 2" xfId="44716" xr:uid="{00000000-0005-0000-0000-0000BA990000}"/>
    <cellStyle name="Output 2 4 4 4 3" xfId="35402" xr:uid="{00000000-0005-0000-0000-0000BB990000}"/>
    <cellStyle name="Output 2 4 4 5" xfId="15555" xr:uid="{00000000-0005-0000-0000-0000BC990000}"/>
    <cellStyle name="Output 2 4 4 5 2" xfId="27271" xr:uid="{00000000-0005-0000-0000-0000BD990000}"/>
    <cellStyle name="Output 2 4 4 5 2 2" xfId="48559" xr:uid="{00000000-0005-0000-0000-0000BE990000}"/>
    <cellStyle name="Output 2 4 4 5 3" xfId="39245" xr:uid="{00000000-0005-0000-0000-0000BF990000}"/>
    <cellStyle name="Output 2 4 4 6" xfId="18677" xr:uid="{00000000-0005-0000-0000-0000C0990000}"/>
    <cellStyle name="Output 2 4 4 7" xfId="27704" xr:uid="{00000000-0005-0000-0000-0000C1990000}"/>
    <cellStyle name="Output 2 4 40" xfId="6232" xr:uid="{00000000-0005-0000-0000-0000C2990000}"/>
    <cellStyle name="Output 2 4 40 2" xfId="13882" xr:uid="{00000000-0005-0000-0000-0000C3990000}"/>
    <cellStyle name="Output 2 4 40 2 2" xfId="25689" xr:uid="{00000000-0005-0000-0000-0000C4990000}"/>
    <cellStyle name="Output 2 4 40 2 2 2" xfId="46977" xr:uid="{00000000-0005-0000-0000-0000C5990000}"/>
    <cellStyle name="Output 2 4 40 2 3" xfId="37663" xr:uid="{00000000-0005-0000-0000-0000C6990000}"/>
    <cellStyle name="Output 2 4 40 3" xfId="14666" xr:uid="{00000000-0005-0000-0000-0000C7990000}"/>
    <cellStyle name="Output 2 4 40 3 2" xfId="26382" xr:uid="{00000000-0005-0000-0000-0000C8990000}"/>
    <cellStyle name="Output 2 4 40 3 2 2" xfId="47670" xr:uid="{00000000-0005-0000-0000-0000C9990000}"/>
    <cellStyle name="Output 2 4 40 3 3" xfId="38356" xr:uid="{00000000-0005-0000-0000-0000CA990000}"/>
    <cellStyle name="Output 2 4 40 4" xfId="18678" xr:uid="{00000000-0005-0000-0000-0000CB990000}"/>
    <cellStyle name="Output 2 4 40 5" xfId="29860" xr:uid="{00000000-0005-0000-0000-0000CC990000}"/>
    <cellStyle name="Output 2 4 41" xfId="6233" xr:uid="{00000000-0005-0000-0000-0000CD990000}"/>
    <cellStyle name="Output 2 4 41 2" xfId="13959" xr:uid="{00000000-0005-0000-0000-0000CE990000}"/>
    <cellStyle name="Output 2 4 41 2 2" xfId="25753" xr:uid="{00000000-0005-0000-0000-0000CF990000}"/>
    <cellStyle name="Output 2 4 41 2 2 2" xfId="47041" xr:uid="{00000000-0005-0000-0000-0000D0990000}"/>
    <cellStyle name="Output 2 4 41 2 3" xfId="37727" xr:uid="{00000000-0005-0000-0000-0000D1990000}"/>
    <cellStyle name="Output 2 4 41 3" xfId="11261" xr:uid="{00000000-0005-0000-0000-0000D2990000}"/>
    <cellStyle name="Output 2 4 41 3 2" xfId="23467" xr:uid="{00000000-0005-0000-0000-0000D3990000}"/>
    <cellStyle name="Output 2 4 41 3 2 2" xfId="44755" xr:uid="{00000000-0005-0000-0000-0000D4990000}"/>
    <cellStyle name="Output 2 4 41 3 3" xfId="35441" xr:uid="{00000000-0005-0000-0000-0000D5990000}"/>
    <cellStyle name="Output 2 4 41 4" xfId="18679" xr:uid="{00000000-0005-0000-0000-0000D6990000}"/>
    <cellStyle name="Output 2 4 41 5" xfId="29913" xr:uid="{00000000-0005-0000-0000-0000D7990000}"/>
    <cellStyle name="Output 2 4 42" xfId="6234" xr:uid="{00000000-0005-0000-0000-0000D8990000}"/>
    <cellStyle name="Output 2 4 42 2" xfId="14050" xr:uid="{00000000-0005-0000-0000-0000D9990000}"/>
    <cellStyle name="Output 2 4 42 2 2" xfId="25826" xr:uid="{00000000-0005-0000-0000-0000DA990000}"/>
    <cellStyle name="Output 2 4 42 2 2 2" xfId="47114" xr:uid="{00000000-0005-0000-0000-0000DB990000}"/>
    <cellStyle name="Output 2 4 42 2 3" xfId="37800" xr:uid="{00000000-0005-0000-0000-0000DC990000}"/>
    <cellStyle name="Output 2 4 42 3" xfId="8514" xr:uid="{00000000-0005-0000-0000-0000DD990000}"/>
    <cellStyle name="Output 2 4 42 3 2" xfId="20723" xr:uid="{00000000-0005-0000-0000-0000DE990000}"/>
    <cellStyle name="Output 2 4 42 3 2 2" xfId="42011" xr:uid="{00000000-0005-0000-0000-0000DF990000}"/>
    <cellStyle name="Output 2 4 42 3 3" xfId="32697" xr:uid="{00000000-0005-0000-0000-0000E0990000}"/>
    <cellStyle name="Output 2 4 42 4" xfId="18680" xr:uid="{00000000-0005-0000-0000-0000E1990000}"/>
    <cellStyle name="Output 2 4 42 5" xfId="29983" xr:uid="{00000000-0005-0000-0000-0000E2990000}"/>
    <cellStyle name="Output 2 4 43" xfId="6235" xr:uid="{00000000-0005-0000-0000-0000E3990000}"/>
    <cellStyle name="Output 2 4 43 2" xfId="14070" xr:uid="{00000000-0005-0000-0000-0000E4990000}"/>
    <cellStyle name="Output 2 4 43 2 2" xfId="25842" xr:uid="{00000000-0005-0000-0000-0000E5990000}"/>
    <cellStyle name="Output 2 4 43 2 2 2" xfId="47130" xr:uid="{00000000-0005-0000-0000-0000E6990000}"/>
    <cellStyle name="Output 2 4 43 2 3" xfId="37816" xr:uid="{00000000-0005-0000-0000-0000E7990000}"/>
    <cellStyle name="Output 2 4 43 3" xfId="13770" xr:uid="{00000000-0005-0000-0000-0000E8990000}"/>
    <cellStyle name="Output 2 4 43 3 2" xfId="25595" xr:uid="{00000000-0005-0000-0000-0000E9990000}"/>
    <cellStyle name="Output 2 4 43 3 2 2" xfId="46883" xr:uid="{00000000-0005-0000-0000-0000EA990000}"/>
    <cellStyle name="Output 2 4 43 3 3" xfId="37569" xr:uid="{00000000-0005-0000-0000-0000EB990000}"/>
    <cellStyle name="Output 2 4 43 4" xfId="18681" xr:uid="{00000000-0005-0000-0000-0000EC990000}"/>
    <cellStyle name="Output 2 4 43 5" xfId="29997" xr:uid="{00000000-0005-0000-0000-0000ED990000}"/>
    <cellStyle name="Output 2 4 44" xfId="6236" xr:uid="{00000000-0005-0000-0000-0000EE990000}"/>
    <cellStyle name="Output 2 4 44 2" xfId="14142" xr:uid="{00000000-0005-0000-0000-0000EF990000}"/>
    <cellStyle name="Output 2 4 44 2 2" xfId="25902" xr:uid="{00000000-0005-0000-0000-0000F0990000}"/>
    <cellStyle name="Output 2 4 44 2 2 2" xfId="47190" xr:uid="{00000000-0005-0000-0000-0000F1990000}"/>
    <cellStyle name="Output 2 4 44 2 3" xfId="37876" xr:uid="{00000000-0005-0000-0000-0000F2990000}"/>
    <cellStyle name="Output 2 4 44 3" xfId="8506" xr:uid="{00000000-0005-0000-0000-0000F3990000}"/>
    <cellStyle name="Output 2 4 44 3 2" xfId="20715" xr:uid="{00000000-0005-0000-0000-0000F4990000}"/>
    <cellStyle name="Output 2 4 44 3 2 2" xfId="42003" xr:uid="{00000000-0005-0000-0000-0000F5990000}"/>
    <cellStyle name="Output 2 4 44 3 3" xfId="32689" xr:uid="{00000000-0005-0000-0000-0000F6990000}"/>
    <cellStyle name="Output 2 4 44 4" xfId="18682" xr:uid="{00000000-0005-0000-0000-0000F7990000}"/>
    <cellStyle name="Output 2 4 44 5" xfId="30048" xr:uid="{00000000-0005-0000-0000-0000F8990000}"/>
    <cellStyle name="Output 2 4 45" xfId="6237" xr:uid="{00000000-0005-0000-0000-0000F9990000}"/>
    <cellStyle name="Output 2 4 45 2" xfId="14044" xr:uid="{00000000-0005-0000-0000-0000FA990000}"/>
    <cellStyle name="Output 2 4 45 2 2" xfId="25820" xr:uid="{00000000-0005-0000-0000-0000FB990000}"/>
    <cellStyle name="Output 2 4 45 2 2 2" xfId="47108" xr:uid="{00000000-0005-0000-0000-0000FC990000}"/>
    <cellStyle name="Output 2 4 45 2 3" xfId="37794" xr:uid="{00000000-0005-0000-0000-0000FD990000}"/>
    <cellStyle name="Output 2 4 45 3" xfId="11253" xr:uid="{00000000-0005-0000-0000-0000FE990000}"/>
    <cellStyle name="Output 2 4 45 3 2" xfId="23459" xr:uid="{00000000-0005-0000-0000-0000FF990000}"/>
    <cellStyle name="Output 2 4 45 3 2 2" xfId="44747" xr:uid="{00000000-0005-0000-0000-0000009A0000}"/>
    <cellStyle name="Output 2 4 45 3 3" xfId="35433" xr:uid="{00000000-0005-0000-0000-0000019A0000}"/>
    <cellStyle name="Output 2 4 45 4" xfId="18683" xr:uid="{00000000-0005-0000-0000-0000029A0000}"/>
    <cellStyle name="Output 2 4 45 5" xfId="29977" xr:uid="{00000000-0005-0000-0000-0000039A0000}"/>
    <cellStyle name="Output 2 4 46" xfId="6238" xr:uid="{00000000-0005-0000-0000-0000049A0000}"/>
    <cellStyle name="Output 2 4 46 2" xfId="14118" xr:uid="{00000000-0005-0000-0000-0000059A0000}"/>
    <cellStyle name="Output 2 4 46 2 2" xfId="25882" xr:uid="{00000000-0005-0000-0000-0000069A0000}"/>
    <cellStyle name="Output 2 4 46 2 2 2" xfId="47170" xr:uid="{00000000-0005-0000-0000-0000079A0000}"/>
    <cellStyle name="Output 2 4 46 2 3" xfId="37856" xr:uid="{00000000-0005-0000-0000-0000089A0000}"/>
    <cellStyle name="Output 2 4 46 3" xfId="12799" xr:uid="{00000000-0005-0000-0000-0000099A0000}"/>
    <cellStyle name="Output 2 4 46 3 2" xfId="24793" xr:uid="{00000000-0005-0000-0000-00000A9A0000}"/>
    <cellStyle name="Output 2 4 46 3 2 2" xfId="46081" xr:uid="{00000000-0005-0000-0000-00000B9A0000}"/>
    <cellStyle name="Output 2 4 46 3 3" xfId="36767" xr:uid="{00000000-0005-0000-0000-00000C9A0000}"/>
    <cellStyle name="Output 2 4 46 4" xfId="18684" xr:uid="{00000000-0005-0000-0000-00000D9A0000}"/>
    <cellStyle name="Output 2 4 46 5" xfId="30031" xr:uid="{00000000-0005-0000-0000-00000E9A0000}"/>
    <cellStyle name="Output 2 4 47" xfId="6239" xr:uid="{00000000-0005-0000-0000-00000F9A0000}"/>
    <cellStyle name="Output 2 4 47 2" xfId="14184" xr:uid="{00000000-0005-0000-0000-0000109A0000}"/>
    <cellStyle name="Output 2 4 47 2 2" xfId="25938" xr:uid="{00000000-0005-0000-0000-0000119A0000}"/>
    <cellStyle name="Output 2 4 47 2 2 2" xfId="47226" xr:uid="{00000000-0005-0000-0000-0000129A0000}"/>
    <cellStyle name="Output 2 4 47 2 3" xfId="37912" xr:uid="{00000000-0005-0000-0000-0000139A0000}"/>
    <cellStyle name="Output 2 4 47 3" xfId="11266" xr:uid="{00000000-0005-0000-0000-0000149A0000}"/>
    <cellStyle name="Output 2 4 47 3 2" xfId="23472" xr:uid="{00000000-0005-0000-0000-0000159A0000}"/>
    <cellStyle name="Output 2 4 47 3 2 2" xfId="44760" xr:uid="{00000000-0005-0000-0000-0000169A0000}"/>
    <cellStyle name="Output 2 4 47 3 3" xfId="35446" xr:uid="{00000000-0005-0000-0000-0000179A0000}"/>
    <cellStyle name="Output 2 4 47 4" xfId="18685" xr:uid="{00000000-0005-0000-0000-0000189A0000}"/>
    <cellStyle name="Output 2 4 47 5" xfId="30079" xr:uid="{00000000-0005-0000-0000-0000199A0000}"/>
    <cellStyle name="Output 2 4 48" xfId="6240" xr:uid="{00000000-0005-0000-0000-00001A9A0000}"/>
    <cellStyle name="Output 2 4 48 2" xfId="14242" xr:uid="{00000000-0005-0000-0000-00001B9A0000}"/>
    <cellStyle name="Output 2 4 48 2 2" xfId="25987" xr:uid="{00000000-0005-0000-0000-00001C9A0000}"/>
    <cellStyle name="Output 2 4 48 2 2 2" xfId="47275" xr:uid="{00000000-0005-0000-0000-00001D9A0000}"/>
    <cellStyle name="Output 2 4 48 2 3" xfId="37961" xr:uid="{00000000-0005-0000-0000-00001E9A0000}"/>
    <cellStyle name="Output 2 4 48 3" xfId="14824" xr:uid="{00000000-0005-0000-0000-00001F9A0000}"/>
    <cellStyle name="Output 2 4 48 3 2" xfId="26540" xr:uid="{00000000-0005-0000-0000-0000209A0000}"/>
    <cellStyle name="Output 2 4 48 3 2 2" xfId="47828" xr:uid="{00000000-0005-0000-0000-0000219A0000}"/>
    <cellStyle name="Output 2 4 48 3 3" xfId="38514" xr:uid="{00000000-0005-0000-0000-0000229A0000}"/>
    <cellStyle name="Output 2 4 48 4" xfId="18686" xr:uid="{00000000-0005-0000-0000-0000239A0000}"/>
    <cellStyle name="Output 2 4 48 5" xfId="30122" xr:uid="{00000000-0005-0000-0000-0000249A0000}"/>
    <cellStyle name="Output 2 4 49" xfId="7601" xr:uid="{00000000-0005-0000-0000-0000259A0000}"/>
    <cellStyle name="Output 2 4 49 2" xfId="20018" xr:uid="{00000000-0005-0000-0000-0000269A0000}"/>
    <cellStyle name="Output 2 4 49 2 2" xfId="41306" xr:uid="{00000000-0005-0000-0000-0000279A0000}"/>
    <cellStyle name="Output 2 4 49 3" xfId="31992" xr:uid="{00000000-0005-0000-0000-0000289A0000}"/>
    <cellStyle name="Output 2 4 5" xfId="6241" xr:uid="{00000000-0005-0000-0000-0000299A0000}"/>
    <cellStyle name="Output 2 4 5 2" xfId="8125" xr:uid="{00000000-0005-0000-0000-00002A9A0000}"/>
    <cellStyle name="Output 2 4 5 2 2" xfId="20416" xr:uid="{00000000-0005-0000-0000-00002B9A0000}"/>
    <cellStyle name="Output 2 4 5 2 2 2" xfId="41704" xr:uid="{00000000-0005-0000-0000-00002C9A0000}"/>
    <cellStyle name="Output 2 4 5 2 3" xfId="32390" xr:uid="{00000000-0005-0000-0000-00002D9A0000}"/>
    <cellStyle name="Output 2 4 5 3" xfId="11243" xr:uid="{00000000-0005-0000-0000-00002E9A0000}"/>
    <cellStyle name="Output 2 4 5 3 2" xfId="23449" xr:uid="{00000000-0005-0000-0000-00002F9A0000}"/>
    <cellStyle name="Output 2 4 5 3 2 2" xfId="44737" xr:uid="{00000000-0005-0000-0000-0000309A0000}"/>
    <cellStyle name="Output 2 4 5 3 3" xfId="35423" xr:uid="{00000000-0005-0000-0000-0000319A0000}"/>
    <cellStyle name="Output 2 4 5 4" xfId="14725" xr:uid="{00000000-0005-0000-0000-0000329A0000}"/>
    <cellStyle name="Output 2 4 5 4 2" xfId="26441" xr:uid="{00000000-0005-0000-0000-0000339A0000}"/>
    <cellStyle name="Output 2 4 5 4 2 2" xfId="47729" xr:uid="{00000000-0005-0000-0000-0000349A0000}"/>
    <cellStyle name="Output 2 4 5 4 3" xfId="38415" xr:uid="{00000000-0005-0000-0000-0000359A0000}"/>
    <cellStyle name="Output 2 4 5 5" xfId="15588" xr:uid="{00000000-0005-0000-0000-0000369A0000}"/>
    <cellStyle name="Output 2 4 5 5 2" xfId="27304" xr:uid="{00000000-0005-0000-0000-0000379A0000}"/>
    <cellStyle name="Output 2 4 5 5 2 2" xfId="48592" xr:uid="{00000000-0005-0000-0000-0000389A0000}"/>
    <cellStyle name="Output 2 4 5 5 3" xfId="39278" xr:uid="{00000000-0005-0000-0000-0000399A0000}"/>
    <cellStyle name="Output 2 4 5 6" xfId="18687" xr:uid="{00000000-0005-0000-0000-00003A9A0000}"/>
    <cellStyle name="Output 2 4 5 7" xfId="27840" xr:uid="{00000000-0005-0000-0000-00003B9A0000}"/>
    <cellStyle name="Output 2 4 50" xfId="9242" xr:uid="{00000000-0005-0000-0000-00003C9A0000}"/>
    <cellStyle name="Output 2 4 50 2" xfId="21451" xr:uid="{00000000-0005-0000-0000-00003D9A0000}"/>
    <cellStyle name="Output 2 4 50 2 2" xfId="42739" xr:uid="{00000000-0005-0000-0000-00003E9A0000}"/>
    <cellStyle name="Output 2 4 50 3" xfId="33425" xr:uid="{00000000-0005-0000-0000-00003F9A0000}"/>
    <cellStyle name="Output 2 4 51" xfId="11807" xr:uid="{00000000-0005-0000-0000-0000409A0000}"/>
    <cellStyle name="Output 2 4 51 2" xfId="23959" xr:uid="{00000000-0005-0000-0000-0000419A0000}"/>
    <cellStyle name="Output 2 4 51 2 2" xfId="45247" xr:uid="{00000000-0005-0000-0000-0000429A0000}"/>
    <cellStyle name="Output 2 4 51 3" xfId="35933" xr:uid="{00000000-0005-0000-0000-0000439A0000}"/>
    <cellStyle name="Output 2 4 52" xfId="15095" xr:uid="{00000000-0005-0000-0000-0000449A0000}"/>
    <cellStyle name="Output 2 4 52 2" xfId="26811" xr:uid="{00000000-0005-0000-0000-0000459A0000}"/>
    <cellStyle name="Output 2 4 52 2 2" xfId="48099" xr:uid="{00000000-0005-0000-0000-0000469A0000}"/>
    <cellStyle name="Output 2 4 52 3" xfId="38785" xr:uid="{00000000-0005-0000-0000-0000479A0000}"/>
    <cellStyle name="Output 2 4 53" xfId="18644" xr:uid="{00000000-0005-0000-0000-0000489A0000}"/>
    <cellStyle name="Output 2 4 54" xfId="27642" xr:uid="{00000000-0005-0000-0000-0000499A0000}"/>
    <cellStyle name="Output 2 4 55" xfId="50055" xr:uid="{00000000-0005-0000-0000-00004A9A0000}"/>
    <cellStyle name="Output 2 4 56" xfId="50056" xr:uid="{00000000-0005-0000-0000-00004B9A0000}"/>
    <cellStyle name="Output 2 4 57" xfId="50057" xr:uid="{00000000-0005-0000-0000-00004C9A0000}"/>
    <cellStyle name="Output 2 4 58" xfId="50058" xr:uid="{00000000-0005-0000-0000-00004D9A0000}"/>
    <cellStyle name="Output 2 4 59" xfId="50059" xr:uid="{00000000-0005-0000-0000-00004E9A0000}"/>
    <cellStyle name="Output 2 4 6" xfId="6242" xr:uid="{00000000-0005-0000-0000-00004F9A0000}"/>
    <cellStyle name="Output 2 4 6 2" xfId="8168" xr:uid="{00000000-0005-0000-0000-0000509A0000}"/>
    <cellStyle name="Output 2 4 6 2 2" xfId="20443" xr:uid="{00000000-0005-0000-0000-0000519A0000}"/>
    <cellStyle name="Output 2 4 6 2 2 2" xfId="41731" xr:uid="{00000000-0005-0000-0000-0000529A0000}"/>
    <cellStyle name="Output 2 4 6 2 3" xfId="32417" xr:uid="{00000000-0005-0000-0000-0000539A0000}"/>
    <cellStyle name="Output 2 4 6 3" xfId="8517" xr:uid="{00000000-0005-0000-0000-0000549A0000}"/>
    <cellStyle name="Output 2 4 6 3 2" xfId="20726" xr:uid="{00000000-0005-0000-0000-0000559A0000}"/>
    <cellStyle name="Output 2 4 6 3 2 2" xfId="42014" xr:uid="{00000000-0005-0000-0000-0000569A0000}"/>
    <cellStyle name="Output 2 4 6 3 3" xfId="32700" xr:uid="{00000000-0005-0000-0000-0000579A0000}"/>
    <cellStyle name="Output 2 4 6 4" xfId="14748" xr:uid="{00000000-0005-0000-0000-0000589A0000}"/>
    <cellStyle name="Output 2 4 6 4 2" xfId="26464" xr:uid="{00000000-0005-0000-0000-0000599A0000}"/>
    <cellStyle name="Output 2 4 6 4 2 2" xfId="47752" xr:uid="{00000000-0005-0000-0000-00005A9A0000}"/>
    <cellStyle name="Output 2 4 6 4 3" xfId="38438" xr:uid="{00000000-0005-0000-0000-00005B9A0000}"/>
    <cellStyle name="Output 2 4 6 5" xfId="15646" xr:uid="{00000000-0005-0000-0000-00005C9A0000}"/>
    <cellStyle name="Output 2 4 6 5 2" xfId="27362" xr:uid="{00000000-0005-0000-0000-00005D9A0000}"/>
    <cellStyle name="Output 2 4 6 5 2 2" xfId="48650" xr:uid="{00000000-0005-0000-0000-00005E9A0000}"/>
    <cellStyle name="Output 2 4 6 5 3" xfId="39336" xr:uid="{00000000-0005-0000-0000-00005F9A0000}"/>
    <cellStyle name="Output 2 4 6 6" xfId="18688" xr:uid="{00000000-0005-0000-0000-0000609A0000}"/>
    <cellStyle name="Output 2 4 6 7" xfId="27693" xr:uid="{00000000-0005-0000-0000-0000619A0000}"/>
    <cellStyle name="Output 2 4 60" xfId="50060" xr:uid="{00000000-0005-0000-0000-0000629A0000}"/>
    <cellStyle name="Output 2 4 61" xfId="50061" xr:uid="{00000000-0005-0000-0000-0000639A0000}"/>
    <cellStyle name="Output 2 4 62" xfId="50062" xr:uid="{00000000-0005-0000-0000-0000649A0000}"/>
    <cellStyle name="Output 2 4 63" xfId="50063" xr:uid="{00000000-0005-0000-0000-0000659A0000}"/>
    <cellStyle name="Output 2 4 64" xfId="50064" xr:uid="{00000000-0005-0000-0000-0000669A0000}"/>
    <cellStyle name="Output 2 4 7" xfId="6243" xr:uid="{00000000-0005-0000-0000-0000679A0000}"/>
    <cellStyle name="Output 2 4 7 2" xfId="8381" xr:uid="{00000000-0005-0000-0000-0000689A0000}"/>
    <cellStyle name="Output 2 4 7 2 2" xfId="20601" xr:uid="{00000000-0005-0000-0000-0000699A0000}"/>
    <cellStyle name="Output 2 4 7 2 2 2" xfId="41889" xr:uid="{00000000-0005-0000-0000-00006A9A0000}"/>
    <cellStyle name="Output 2 4 7 2 3" xfId="32575" xr:uid="{00000000-0005-0000-0000-00006B9A0000}"/>
    <cellStyle name="Output 2 4 7 3" xfId="11235" xr:uid="{00000000-0005-0000-0000-00006C9A0000}"/>
    <cellStyle name="Output 2 4 7 3 2" xfId="23441" xr:uid="{00000000-0005-0000-0000-00006D9A0000}"/>
    <cellStyle name="Output 2 4 7 3 2 2" xfId="44729" xr:uid="{00000000-0005-0000-0000-00006E9A0000}"/>
    <cellStyle name="Output 2 4 7 3 3" xfId="35415" xr:uid="{00000000-0005-0000-0000-00006F9A0000}"/>
    <cellStyle name="Output 2 4 7 4" xfId="11459" xr:uid="{00000000-0005-0000-0000-0000709A0000}"/>
    <cellStyle name="Output 2 4 7 4 2" xfId="23662" xr:uid="{00000000-0005-0000-0000-0000719A0000}"/>
    <cellStyle name="Output 2 4 7 4 2 2" xfId="44950" xr:uid="{00000000-0005-0000-0000-0000729A0000}"/>
    <cellStyle name="Output 2 4 7 4 3" xfId="35636" xr:uid="{00000000-0005-0000-0000-0000739A0000}"/>
    <cellStyle name="Output 2 4 7 5" xfId="15847" xr:uid="{00000000-0005-0000-0000-0000749A0000}"/>
    <cellStyle name="Output 2 4 7 5 2" xfId="27563" xr:uid="{00000000-0005-0000-0000-0000759A0000}"/>
    <cellStyle name="Output 2 4 7 5 2 2" xfId="48851" xr:uid="{00000000-0005-0000-0000-0000769A0000}"/>
    <cellStyle name="Output 2 4 7 5 3" xfId="39537" xr:uid="{00000000-0005-0000-0000-0000779A0000}"/>
    <cellStyle name="Output 2 4 7 6" xfId="18689" xr:uid="{00000000-0005-0000-0000-0000789A0000}"/>
    <cellStyle name="Output 2 4 7 7" xfId="27833" xr:uid="{00000000-0005-0000-0000-0000799A0000}"/>
    <cellStyle name="Output 2 4 8" xfId="6244" xr:uid="{00000000-0005-0000-0000-00007A9A0000}"/>
    <cellStyle name="Output 2 4 8 2" xfId="8331" xr:uid="{00000000-0005-0000-0000-00007B9A0000}"/>
    <cellStyle name="Output 2 4 8 2 2" xfId="20568" xr:uid="{00000000-0005-0000-0000-00007C9A0000}"/>
    <cellStyle name="Output 2 4 8 2 2 2" xfId="41856" xr:uid="{00000000-0005-0000-0000-00007D9A0000}"/>
    <cellStyle name="Output 2 4 8 2 3" xfId="32542" xr:uid="{00000000-0005-0000-0000-00007E9A0000}"/>
    <cellStyle name="Output 2 4 8 3" xfId="11319" xr:uid="{00000000-0005-0000-0000-00007F9A0000}"/>
    <cellStyle name="Output 2 4 8 3 2" xfId="23525" xr:uid="{00000000-0005-0000-0000-0000809A0000}"/>
    <cellStyle name="Output 2 4 8 3 2 2" xfId="44813" xr:uid="{00000000-0005-0000-0000-0000819A0000}"/>
    <cellStyle name="Output 2 4 8 3 3" xfId="35499" xr:uid="{00000000-0005-0000-0000-0000829A0000}"/>
    <cellStyle name="Output 2 4 8 4" xfId="14561" xr:uid="{00000000-0005-0000-0000-0000839A0000}"/>
    <cellStyle name="Output 2 4 8 4 2" xfId="26277" xr:uid="{00000000-0005-0000-0000-0000849A0000}"/>
    <cellStyle name="Output 2 4 8 4 2 2" xfId="47565" xr:uid="{00000000-0005-0000-0000-0000859A0000}"/>
    <cellStyle name="Output 2 4 8 4 3" xfId="38251" xr:uid="{00000000-0005-0000-0000-0000869A0000}"/>
    <cellStyle name="Output 2 4 8 5" xfId="15775" xr:uid="{00000000-0005-0000-0000-0000879A0000}"/>
    <cellStyle name="Output 2 4 8 5 2" xfId="27491" xr:uid="{00000000-0005-0000-0000-0000889A0000}"/>
    <cellStyle name="Output 2 4 8 5 2 2" xfId="48779" xr:uid="{00000000-0005-0000-0000-0000899A0000}"/>
    <cellStyle name="Output 2 4 8 5 3" xfId="39465" xr:uid="{00000000-0005-0000-0000-00008A9A0000}"/>
    <cellStyle name="Output 2 4 8 6" xfId="18690" xr:uid="{00000000-0005-0000-0000-00008B9A0000}"/>
    <cellStyle name="Output 2 4 8 7" xfId="27947" xr:uid="{00000000-0005-0000-0000-00008C9A0000}"/>
    <cellStyle name="Output 2 4 9" xfId="6245" xr:uid="{00000000-0005-0000-0000-00008D9A0000}"/>
    <cellStyle name="Output 2 4 9 2" xfId="11376" xr:uid="{00000000-0005-0000-0000-00008E9A0000}"/>
    <cellStyle name="Output 2 4 9 2 2" xfId="23582" xr:uid="{00000000-0005-0000-0000-00008F9A0000}"/>
    <cellStyle name="Output 2 4 9 2 2 2" xfId="44870" xr:uid="{00000000-0005-0000-0000-0000909A0000}"/>
    <cellStyle name="Output 2 4 9 2 3" xfId="35556" xr:uid="{00000000-0005-0000-0000-0000919A0000}"/>
    <cellStyle name="Output 2 4 9 3" xfId="14751" xr:uid="{00000000-0005-0000-0000-0000929A0000}"/>
    <cellStyle name="Output 2 4 9 3 2" xfId="26467" xr:uid="{00000000-0005-0000-0000-0000939A0000}"/>
    <cellStyle name="Output 2 4 9 3 2 2" xfId="47755" xr:uid="{00000000-0005-0000-0000-0000949A0000}"/>
    <cellStyle name="Output 2 4 9 3 3" xfId="38441" xr:uid="{00000000-0005-0000-0000-0000959A0000}"/>
    <cellStyle name="Output 2 4 9 4" xfId="18691" xr:uid="{00000000-0005-0000-0000-0000969A0000}"/>
    <cellStyle name="Output 2 4 9 5" xfId="28001" xr:uid="{00000000-0005-0000-0000-0000979A0000}"/>
    <cellStyle name="Output 2 5" xfId="6246" xr:uid="{00000000-0005-0000-0000-0000989A0000}"/>
    <cellStyle name="Output 2 5 10" xfId="6247" xr:uid="{00000000-0005-0000-0000-0000999A0000}"/>
    <cellStyle name="Output 2 5 10 2" xfId="11575" xr:uid="{00000000-0005-0000-0000-00009A9A0000}"/>
    <cellStyle name="Output 2 5 10 2 2" xfId="23767" xr:uid="{00000000-0005-0000-0000-00009B9A0000}"/>
    <cellStyle name="Output 2 5 10 2 2 2" xfId="45055" xr:uid="{00000000-0005-0000-0000-00009C9A0000}"/>
    <cellStyle name="Output 2 5 10 2 3" xfId="35741" xr:uid="{00000000-0005-0000-0000-00009D9A0000}"/>
    <cellStyle name="Output 2 5 10 3" xfId="14698" xr:uid="{00000000-0005-0000-0000-00009E9A0000}"/>
    <cellStyle name="Output 2 5 10 3 2" xfId="26414" xr:uid="{00000000-0005-0000-0000-00009F9A0000}"/>
    <cellStyle name="Output 2 5 10 3 2 2" xfId="47702" xr:uid="{00000000-0005-0000-0000-0000A09A0000}"/>
    <cellStyle name="Output 2 5 10 3 3" xfId="38388" xr:uid="{00000000-0005-0000-0000-0000A19A0000}"/>
    <cellStyle name="Output 2 5 10 4" xfId="18693" xr:uid="{00000000-0005-0000-0000-0000A29A0000}"/>
    <cellStyle name="Output 2 5 10 5" xfId="28168" xr:uid="{00000000-0005-0000-0000-0000A39A0000}"/>
    <cellStyle name="Output 2 5 11" xfId="6248" xr:uid="{00000000-0005-0000-0000-0000A49A0000}"/>
    <cellStyle name="Output 2 5 11 2" xfId="11644" xr:uid="{00000000-0005-0000-0000-0000A59A0000}"/>
    <cellStyle name="Output 2 5 11 2 2" xfId="23824" xr:uid="{00000000-0005-0000-0000-0000A69A0000}"/>
    <cellStyle name="Output 2 5 11 2 2 2" xfId="45112" xr:uid="{00000000-0005-0000-0000-0000A79A0000}"/>
    <cellStyle name="Output 2 5 11 2 3" xfId="35798" xr:uid="{00000000-0005-0000-0000-0000A89A0000}"/>
    <cellStyle name="Output 2 5 11 3" xfId="14570" xr:uid="{00000000-0005-0000-0000-0000A99A0000}"/>
    <cellStyle name="Output 2 5 11 3 2" xfId="26286" xr:uid="{00000000-0005-0000-0000-0000AA9A0000}"/>
    <cellStyle name="Output 2 5 11 3 2 2" xfId="47574" xr:uid="{00000000-0005-0000-0000-0000AB9A0000}"/>
    <cellStyle name="Output 2 5 11 3 3" xfId="38260" xr:uid="{00000000-0005-0000-0000-0000AC9A0000}"/>
    <cellStyle name="Output 2 5 11 4" xfId="18694" xr:uid="{00000000-0005-0000-0000-0000AD9A0000}"/>
    <cellStyle name="Output 2 5 11 5" xfId="28220" xr:uid="{00000000-0005-0000-0000-0000AE9A0000}"/>
    <cellStyle name="Output 2 5 12" xfId="6249" xr:uid="{00000000-0005-0000-0000-0000AF9A0000}"/>
    <cellStyle name="Output 2 5 12 2" xfId="11713" xr:uid="{00000000-0005-0000-0000-0000B09A0000}"/>
    <cellStyle name="Output 2 5 12 2 2" xfId="23881" xr:uid="{00000000-0005-0000-0000-0000B19A0000}"/>
    <cellStyle name="Output 2 5 12 2 2 2" xfId="45169" xr:uid="{00000000-0005-0000-0000-0000B29A0000}"/>
    <cellStyle name="Output 2 5 12 2 3" xfId="35855" xr:uid="{00000000-0005-0000-0000-0000B39A0000}"/>
    <cellStyle name="Output 2 5 12 3" xfId="14851" xr:uid="{00000000-0005-0000-0000-0000B49A0000}"/>
    <cellStyle name="Output 2 5 12 3 2" xfId="26567" xr:uid="{00000000-0005-0000-0000-0000B59A0000}"/>
    <cellStyle name="Output 2 5 12 3 2 2" xfId="47855" xr:uid="{00000000-0005-0000-0000-0000B69A0000}"/>
    <cellStyle name="Output 2 5 12 3 3" xfId="38541" xr:uid="{00000000-0005-0000-0000-0000B79A0000}"/>
    <cellStyle name="Output 2 5 12 4" xfId="18695" xr:uid="{00000000-0005-0000-0000-0000B89A0000}"/>
    <cellStyle name="Output 2 5 12 5" xfId="28270" xr:uid="{00000000-0005-0000-0000-0000B99A0000}"/>
    <cellStyle name="Output 2 5 13" xfId="6250" xr:uid="{00000000-0005-0000-0000-0000BA9A0000}"/>
    <cellStyle name="Output 2 5 13 2" xfId="11782" xr:uid="{00000000-0005-0000-0000-0000BB9A0000}"/>
    <cellStyle name="Output 2 5 13 2 2" xfId="23938" xr:uid="{00000000-0005-0000-0000-0000BC9A0000}"/>
    <cellStyle name="Output 2 5 13 2 2 2" xfId="45226" xr:uid="{00000000-0005-0000-0000-0000BD9A0000}"/>
    <cellStyle name="Output 2 5 13 2 3" xfId="35912" xr:uid="{00000000-0005-0000-0000-0000BE9A0000}"/>
    <cellStyle name="Output 2 5 13 3" xfId="13530" xr:uid="{00000000-0005-0000-0000-0000BF9A0000}"/>
    <cellStyle name="Output 2 5 13 3 2" xfId="25393" xr:uid="{00000000-0005-0000-0000-0000C09A0000}"/>
    <cellStyle name="Output 2 5 13 3 2 2" xfId="46681" xr:uid="{00000000-0005-0000-0000-0000C19A0000}"/>
    <cellStyle name="Output 2 5 13 3 3" xfId="37367" xr:uid="{00000000-0005-0000-0000-0000C29A0000}"/>
    <cellStyle name="Output 2 5 13 4" xfId="18696" xr:uid="{00000000-0005-0000-0000-0000C39A0000}"/>
    <cellStyle name="Output 2 5 13 5" xfId="28324" xr:uid="{00000000-0005-0000-0000-0000C49A0000}"/>
    <cellStyle name="Output 2 5 14" xfId="6251" xr:uid="{00000000-0005-0000-0000-0000C59A0000}"/>
    <cellStyle name="Output 2 5 14 2" xfId="11701" xr:uid="{00000000-0005-0000-0000-0000C69A0000}"/>
    <cellStyle name="Output 2 5 14 2 2" xfId="23872" xr:uid="{00000000-0005-0000-0000-0000C79A0000}"/>
    <cellStyle name="Output 2 5 14 2 2 2" xfId="45160" xr:uid="{00000000-0005-0000-0000-0000C89A0000}"/>
    <cellStyle name="Output 2 5 14 2 3" xfId="35846" xr:uid="{00000000-0005-0000-0000-0000C99A0000}"/>
    <cellStyle name="Output 2 5 14 3" xfId="11430" xr:uid="{00000000-0005-0000-0000-0000CA9A0000}"/>
    <cellStyle name="Output 2 5 14 3 2" xfId="23635" xr:uid="{00000000-0005-0000-0000-0000CB9A0000}"/>
    <cellStyle name="Output 2 5 14 3 2 2" xfId="44923" xr:uid="{00000000-0005-0000-0000-0000CC9A0000}"/>
    <cellStyle name="Output 2 5 14 3 3" xfId="35609" xr:uid="{00000000-0005-0000-0000-0000CD9A0000}"/>
    <cellStyle name="Output 2 5 14 4" xfId="18697" xr:uid="{00000000-0005-0000-0000-0000CE9A0000}"/>
    <cellStyle name="Output 2 5 14 5" xfId="28262" xr:uid="{00000000-0005-0000-0000-0000CF9A0000}"/>
    <cellStyle name="Output 2 5 15" xfId="6252" xr:uid="{00000000-0005-0000-0000-0000D09A0000}"/>
    <cellStyle name="Output 2 5 15 2" xfId="11929" xr:uid="{00000000-0005-0000-0000-0000D19A0000}"/>
    <cellStyle name="Output 2 5 15 2 2" xfId="24063" xr:uid="{00000000-0005-0000-0000-0000D29A0000}"/>
    <cellStyle name="Output 2 5 15 2 2 2" xfId="45351" xr:uid="{00000000-0005-0000-0000-0000D39A0000}"/>
    <cellStyle name="Output 2 5 15 2 3" xfId="36037" xr:uid="{00000000-0005-0000-0000-0000D49A0000}"/>
    <cellStyle name="Output 2 5 15 3" xfId="11936" xr:uid="{00000000-0005-0000-0000-0000D59A0000}"/>
    <cellStyle name="Output 2 5 15 3 2" xfId="24069" xr:uid="{00000000-0005-0000-0000-0000D69A0000}"/>
    <cellStyle name="Output 2 5 15 3 2 2" xfId="45357" xr:uid="{00000000-0005-0000-0000-0000D79A0000}"/>
    <cellStyle name="Output 2 5 15 3 3" xfId="36043" xr:uid="{00000000-0005-0000-0000-0000D89A0000}"/>
    <cellStyle name="Output 2 5 15 4" xfId="18698" xr:uid="{00000000-0005-0000-0000-0000D99A0000}"/>
    <cellStyle name="Output 2 5 15 5" xfId="28432" xr:uid="{00000000-0005-0000-0000-0000DA9A0000}"/>
    <cellStyle name="Output 2 5 16" xfId="6253" xr:uid="{00000000-0005-0000-0000-0000DB9A0000}"/>
    <cellStyle name="Output 2 5 16 2" xfId="12004" xr:uid="{00000000-0005-0000-0000-0000DC9A0000}"/>
    <cellStyle name="Output 2 5 16 2 2" xfId="24126" xr:uid="{00000000-0005-0000-0000-0000DD9A0000}"/>
    <cellStyle name="Output 2 5 16 2 2 2" xfId="45414" xr:uid="{00000000-0005-0000-0000-0000DE9A0000}"/>
    <cellStyle name="Output 2 5 16 2 3" xfId="36100" xr:uid="{00000000-0005-0000-0000-0000DF9A0000}"/>
    <cellStyle name="Output 2 5 16 3" xfId="14682" xr:uid="{00000000-0005-0000-0000-0000E09A0000}"/>
    <cellStyle name="Output 2 5 16 3 2" xfId="26398" xr:uid="{00000000-0005-0000-0000-0000E19A0000}"/>
    <cellStyle name="Output 2 5 16 3 2 2" xfId="47686" xr:uid="{00000000-0005-0000-0000-0000E29A0000}"/>
    <cellStyle name="Output 2 5 16 3 3" xfId="38372" xr:uid="{00000000-0005-0000-0000-0000E39A0000}"/>
    <cellStyle name="Output 2 5 16 4" xfId="18699" xr:uid="{00000000-0005-0000-0000-0000E49A0000}"/>
    <cellStyle name="Output 2 5 16 5" xfId="28486" xr:uid="{00000000-0005-0000-0000-0000E59A0000}"/>
    <cellStyle name="Output 2 5 17" xfId="6254" xr:uid="{00000000-0005-0000-0000-0000E69A0000}"/>
    <cellStyle name="Output 2 5 17 2" xfId="12087" xr:uid="{00000000-0005-0000-0000-0000E79A0000}"/>
    <cellStyle name="Output 2 5 17 2 2" xfId="24196" xr:uid="{00000000-0005-0000-0000-0000E89A0000}"/>
    <cellStyle name="Output 2 5 17 2 2 2" xfId="45484" xr:uid="{00000000-0005-0000-0000-0000E99A0000}"/>
    <cellStyle name="Output 2 5 17 2 3" xfId="36170" xr:uid="{00000000-0005-0000-0000-0000EA9A0000}"/>
    <cellStyle name="Output 2 5 17 3" xfId="8478" xr:uid="{00000000-0005-0000-0000-0000EB9A0000}"/>
    <cellStyle name="Output 2 5 17 3 2" xfId="20687" xr:uid="{00000000-0005-0000-0000-0000EC9A0000}"/>
    <cellStyle name="Output 2 5 17 3 2 2" xfId="41975" xr:uid="{00000000-0005-0000-0000-0000ED9A0000}"/>
    <cellStyle name="Output 2 5 17 3 3" xfId="32661" xr:uid="{00000000-0005-0000-0000-0000EE9A0000}"/>
    <cellStyle name="Output 2 5 17 4" xfId="18700" xr:uid="{00000000-0005-0000-0000-0000EF9A0000}"/>
    <cellStyle name="Output 2 5 17 5" xfId="28540" xr:uid="{00000000-0005-0000-0000-0000F09A0000}"/>
    <cellStyle name="Output 2 5 18" xfId="6255" xr:uid="{00000000-0005-0000-0000-0000F19A0000}"/>
    <cellStyle name="Output 2 5 18 2" xfId="12164" xr:uid="{00000000-0005-0000-0000-0000F29A0000}"/>
    <cellStyle name="Output 2 5 18 2 2" xfId="24260" xr:uid="{00000000-0005-0000-0000-0000F39A0000}"/>
    <cellStyle name="Output 2 5 18 2 2 2" xfId="45548" xr:uid="{00000000-0005-0000-0000-0000F49A0000}"/>
    <cellStyle name="Output 2 5 18 2 3" xfId="36234" xr:uid="{00000000-0005-0000-0000-0000F59A0000}"/>
    <cellStyle name="Output 2 5 18 3" xfId="14819" xr:uid="{00000000-0005-0000-0000-0000F69A0000}"/>
    <cellStyle name="Output 2 5 18 3 2" xfId="26535" xr:uid="{00000000-0005-0000-0000-0000F79A0000}"/>
    <cellStyle name="Output 2 5 18 3 2 2" xfId="47823" xr:uid="{00000000-0005-0000-0000-0000F89A0000}"/>
    <cellStyle name="Output 2 5 18 3 3" xfId="38509" xr:uid="{00000000-0005-0000-0000-0000F99A0000}"/>
    <cellStyle name="Output 2 5 18 4" xfId="18701" xr:uid="{00000000-0005-0000-0000-0000FA9A0000}"/>
    <cellStyle name="Output 2 5 18 5" xfId="28595" xr:uid="{00000000-0005-0000-0000-0000FB9A0000}"/>
    <cellStyle name="Output 2 5 19" xfId="6256" xr:uid="{00000000-0005-0000-0000-0000FC9A0000}"/>
    <cellStyle name="Output 2 5 19 2" xfId="12237" xr:uid="{00000000-0005-0000-0000-0000FD9A0000}"/>
    <cellStyle name="Output 2 5 19 2 2" xfId="24321" xr:uid="{00000000-0005-0000-0000-0000FE9A0000}"/>
    <cellStyle name="Output 2 5 19 2 2 2" xfId="45609" xr:uid="{00000000-0005-0000-0000-0000FF9A0000}"/>
    <cellStyle name="Output 2 5 19 2 3" xfId="36295" xr:uid="{00000000-0005-0000-0000-0000009B0000}"/>
    <cellStyle name="Output 2 5 19 3" xfId="11571" xr:uid="{00000000-0005-0000-0000-0000019B0000}"/>
    <cellStyle name="Output 2 5 19 3 2" xfId="23764" xr:uid="{00000000-0005-0000-0000-0000029B0000}"/>
    <cellStyle name="Output 2 5 19 3 2 2" xfId="45052" xr:uid="{00000000-0005-0000-0000-0000039B0000}"/>
    <cellStyle name="Output 2 5 19 3 3" xfId="35738" xr:uid="{00000000-0005-0000-0000-0000049B0000}"/>
    <cellStyle name="Output 2 5 19 4" xfId="18702" xr:uid="{00000000-0005-0000-0000-0000059B0000}"/>
    <cellStyle name="Output 2 5 19 5" xfId="28650" xr:uid="{00000000-0005-0000-0000-0000069B0000}"/>
    <cellStyle name="Output 2 5 2" xfId="6257" xr:uid="{00000000-0005-0000-0000-0000079B0000}"/>
    <cellStyle name="Output 2 5 2 2" xfId="7804" xr:uid="{00000000-0005-0000-0000-0000089B0000}"/>
    <cellStyle name="Output 2 5 2 2 2" xfId="20147" xr:uid="{00000000-0005-0000-0000-0000099B0000}"/>
    <cellStyle name="Output 2 5 2 2 2 2" xfId="41435" xr:uid="{00000000-0005-0000-0000-00000A9B0000}"/>
    <cellStyle name="Output 2 5 2 2 3" xfId="32121" xr:uid="{00000000-0005-0000-0000-00000B9B0000}"/>
    <cellStyle name="Output 2 5 2 3" xfId="10240" xr:uid="{00000000-0005-0000-0000-00000C9B0000}"/>
    <cellStyle name="Output 2 5 2 3 2" xfId="22446" xr:uid="{00000000-0005-0000-0000-00000D9B0000}"/>
    <cellStyle name="Output 2 5 2 3 2 2" xfId="43734" xr:uid="{00000000-0005-0000-0000-00000E9B0000}"/>
    <cellStyle name="Output 2 5 2 3 3" xfId="34420" xr:uid="{00000000-0005-0000-0000-00000F9B0000}"/>
    <cellStyle name="Output 2 5 2 4" xfId="9362" xr:uid="{00000000-0005-0000-0000-0000109B0000}"/>
    <cellStyle name="Output 2 5 2 4 2" xfId="21568" xr:uid="{00000000-0005-0000-0000-0000119B0000}"/>
    <cellStyle name="Output 2 5 2 4 2 2" xfId="42856" xr:uid="{00000000-0005-0000-0000-0000129B0000}"/>
    <cellStyle name="Output 2 5 2 4 3" xfId="33542" xr:uid="{00000000-0005-0000-0000-0000139B0000}"/>
    <cellStyle name="Output 2 5 2 5" xfId="15251" xr:uid="{00000000-0005-0000-0000-0000149B0000}"/>
    <cellStyle name="Output 2 5 2 5 2" xfId="26967" xr:uid="{00000000-0005-0000-0000-0000159B0000}"/>
    <cellStyle name="Output 2 5 2 5 2 2" xfId="48255" xr:uid="{00000000-0005-0000-0000-0000169B0000}"/>
    <cellStyle name="Output 2 5 2 5 3" xfId="38941" xr:uid="{00000000-0005-0000-0000-0000179B0000}"/>
    <cellStyle name="Output 2 5 2 6" xfId="18703" xr:uid="{00000000-0005-0000-0000-0000189B0000}"/>
    <cellStyle name="Output 2 5 2 7" xfId="27774" xr:uid="{00000000-0005-0000-0000-0000199B0000}"/>
    <cellStyle name="Output 2 5 20" xfId="6258" xr:uid="{00000000-0005-0000-0000-00001A9B0000}"/>
    <cellStyle name="Output 2 5 20 2" xfId="12304" xr:uid="{00000000-0005-0000-0000-00001B9B0000}"/>
    <cellStyle name="Output 2 5 20 2 2" xfId="24376" xr:uid="{00000000-0005-0000-0000-00001C9B0000}"/>
    <cellStyle name="Output 2 5 20 2 2 2" xfId="45664" xr:uid="{00000000-0005-0000-0000-00001D9B0000}"/>
    <cellStyle name="Output 2 5 20 2 3" xfId="36350" xr:uid="{00000000-0005-0000-0000-00001E9B0000}"/>
    <cellStyle name="Output 2 5 20 3" xfId="14884" xr:uid="{00000000-0005-0000-0000-00001F9B0000}"/>
    <cellStyle name="Output 2 5 20 3 2" xfId="26600" xr:uid="{00000000-0005-0000-0000-0000209B0000}"/>
    <cellStyle name="Output 2 5 20 3 2 2" xfId="47888" xr:uid="{00000000-0005-0000-0000-0000219B0000}"/>
    <cellStyle name="Output 2 5 20 3 3" xfId="38574" xr:uid="{00000000-0005-0000-0000-0000229B0000}"/>
    <cellStyle name="Output 2 5 20 4" xfId="18704" xr:uid="{00000000-0005-0000-0000-0000239B0000}"/>
    <cellStyle name="Output 2 5 20 5" xfId="28703" xr:uid="{00000000-0005-0000-0000-0000249B0000}"/>
    <cellStyle name="Output 2 5 21" xfId="6259" xr:uid="{00000000-0005-0000-0000-0000259B0000}"/>
    <cellStyle name="Output 2 5 21 2" xfId="12159" xr:uid="{00000000-0005-0000-0000-0000269B0000}"/>
    <cellStyle name="Output 2 5 21 2 2" xfId="24256" xr:uid="{00000000-0005-0000-0000-0000279B0000}"/>
    <cellStyle name="Output 2 5 21 2 2 2" xfId="45544" xr:uid="{00000000-0005-0000-0000-0000289B0000}"/>
    <cellStyle name="Output 2 5 21 2 3" xfId="36230" xr:uid="{00000000-0005-0000-0000-0000299B0000}"/>
    <cellStyle name="Output 2 5 21 3" xfId="14858" xr:uid="{00000000-0005-0000-0000-00002A9B0000}"/>
    <cellStyle name="Output 2 5 21 3 2" xfId="26574" xr:uid="{00000000-0005-0000-0000-00002B9B0000}"/>
    <cellStyle name="Output 2 5 21 3 2 2" xfId="47862" xr:uid="{00000000-0005-0000-0000-00002C9B0000}"/>
    <cellStyle name="Output 2 5 21 3 3" xfId="38548" xr:uid="{00000000-0005-0000-0000-00002D9B0000}"/>
    <cellStyle name="Output 2 5 21 4" xfId="18705" xr:uid="{00000000-0005-0000-0000-00002E9B0000}"/>
    <cellStyle name="Output 2 5 21 5" xfId="28592" xr:uid="{00000000-0005-0000-0000-00002F9B0000}"/>
    <cellStyle name="Output 2 5 22" xfId="6260" xr:uid="{00000000-0005-0000-0000-0000309B0000}"/>
    <cellStyle name="Output 2 5 22 2" xfId="12485" xr:uid="{00000000-0005-0000-0000-0000319B0000}"/>
    <cellStyle name="Output 2 5 22 2 2" xfId="24531" xr:uid="{00000000-0005-0000-0000-0000329B0000}"/>
    <cellStyle name="Output 2 5 22 2 2 2" xfId="45819" xr:uid="{00000000-0005-0000-0000-0000339B0000}"/>
    <cellStyle name="Output 2 5 22 2 3" xfId="36505" xr:uid="{00000000-0005-0000-0000-0000349B0000}"/>
    <cellStyle name="Output 2 5 22 3" xfId="12642" xr:uid="{00000000-0005-0000-0000-0000359B0000}"/>
    <cellStyle name="Output 2 5 22 3 2" xfId="24660" xr:uid="{00000000-0005-0000-0000-0000369B0000}"/>
    <cellStyle name="Output 2 5 22 3 2 2" xfId="45948" xr:uid="{00000000-0005-0000-0000-0000379B0000}"/>
    <cellStyle name="Output 2 5 22 3 3" xfId="36634" xr:uid="{00000000-0005-0000-0000-0000389B0000}"/>
    <cellStyle name="Output 2 5 22 4" xfId="18706" xr:uid="{00000000-0005-0000-0000-0000399B0000}"/>
    <cellStyle name="Output 2 5 22 5" xfId="28841" xr:uid="{00000000-0005-0000-0000-00003A9B0000}"/>
    <cellStyle name="Output 2 5 23" xfId="6261" xr:uid="{00000000-0005-0000-0000-00003B9B0000}"/>
    <cellStyle name="Output 2 5 23 2" xfId="12520" xr:uid="{00000000-0005-0000-0000-00003C9B0000}"/>
    <cellStyle name="Output 2 5 23 2 2" xfId="24560" xr:uid="{00000000-0005-0000-0000-00003D9B0000}"/>
    <cellStyle name="Output 2 5 23 2 2 2" xfId="45848" xr:uid="{00000000-0005-0000-0000-00003E9B0000}"/>
    <cellStyle name="Output 2 5 23 2 3" xfId="36534" xr:uid="{00000000-0005-0000-0000-00003F9B0000}"/>
    <cellStyle name="Output 2 5 23 3" xfId="14668" xr:uid="{00000000-0005-0000-0000-0000409B0000}"/>
    <cellStyle name="Output 2 5 23 3 2" xfId="26384" xr:uid="{00000000-0005-0000-0000-0000419B0000}"/>
    <cellStyle name="Output 2 5 23 3 2 2" xfId="47672" xr:uid="{00000000-0005-0000-0000-0000429B0000}"/>
    <cellStyle name="Output 2 5 23 3 3" xfId="38358" xr:uid="{00000000-0005-0000-0000-0000439B0000}"/>
    <cellStyle name="Output 2 5 23 4" xfId="18707" xr:uid="{00000000-0005-0000-0000-0000449B0000}"/>
    <cellStyle name="Output 2 5 23 5" xfId="28865" xr:uid="{00000000-0005-0000-0000-0000459B0000}"/>
    <cellStyle name="Output 2 5 24" xfId="6262" xr:uid="{00000000-0005-0000-0000-0000469B0000}"/>
    <cellStyle name="Output 2 5 24 2" xfId="12594" xr:uid="{00000000-0005-0000-0000-0000479B0000}"/>
    <cellStyle name="Output 2 5 24 2 2" xfId="24621" xr:uid="{00000000-0005-0000-0000-0000489B0000}"/>
    <cellStyle name="Output 2 5 24 2 2 2" xfId="45909" xr:uid="{00000000-0005-0000-0000-0000499B0000}"/>
    <cellStyle name="Output 2 5 24 2 3" xfId="36595" xr:uid="{00000000-0005-0000-0000-00004A9B0000}"/>
    <cellStyle name="Output 2 5 24 3" xfId="11431" xr:uid="{00000000-0005-0000-0000-00004B9B0000}"/>
    <cellStyle name="Output 2 5 24 3 2" xfId="23636" xr:uid="{00000000-0005-0000-0000-00004C9B0000}"/>
    <cellStyle name="Output 2 5 24 3 2 2" xfId="44924" xr:uid="{00000000-0005-0000-0000-00004D9B0000}"/>
    <cellStyle name="Output 2 5 24 3 3" xfId="35610" xr:uid="{00000000-0005-0000-0000-00004E9B0000}"/>
    <cellStyle name="Output 2 5 24 4" xfId="18708" xr:uid="{00000000-0005-0000-0000-00004F9B0000}"/>
    <cellStyle name="Output 2 5 24 5" xfId="28920" xr:uid="{00000000-0005-0000-0000-0000509B0000}"/>
    <cellStyle name="Output 2 5 25" xfId="6263" xr:uid="{00000000-0005-0000-0000-0000519B0000}"/>
    <cellStyle name="Output 2 5 25 2" xfId="12673" xr:uid="{00000000-0005-0000-0000-0000529B0000}"/>
    <cellStyle name="Output 2 5 25 2 2" xfId="24688" xr:uid="{00000000-0005-0000-0000-0000539B0000}"/>
    <cellStyle name="Output 2 5 25 2 2 2" xfId="45976" xr:uid="{00000000-0005-0000-0000-0000549B0000}"/>
    <cellStyle name="Output 2 5 25 2 3" xfId="36662" xr:uid="{00000000-0005-0000-0000-0000559B0000}"/>
    <cellStyle name="Output 2 5 25 3" xfId="13616" xr:uid="{00000000-0005-0000-0000-0000569B0000}"/>
    <cellStyle name="Output 2 5 25 3 2" xfId="25467" xr:uid="{00000000-0005-0000-0000-0000579B0000}"/>
    <cellStyle name="Output 2 5 25 3 2 2" xfId="46755" xr:uid="{00000000-0005-0000-0000-0000589B0000}"/>
    <cellStyle name="Output 2 5 25 3 3" xfId="37441" xr:uid="{00000000-0005-0000-0000-0000599B0000}"/>
    <cellStyle name="Output 2 5 25 4" xfId="18709" xr:uid="{00000000-0005-0000-0000-00005A9B0000}"/>
    <cellStyle name="Output 2 5 25 5" xfId="28975" xr:uid="{00000000-0005-0000-0000-00005B9B0000}"/>
    <cellStyle name="Output 2 5 26" xfId="6264" xr:uid="{00000000-0005-0000-0000-00005C9B0000}"/>
    <cellStyle name="Output 2 5 26 2" xfId="12744" xr:uid="{00000000-0005-0000-0000-00005D9B0000}"/>
    <cellStyle name="Output 2 5 26 2 2" xfId="24747" xr:uid="{00000000-0005-0000-0000-00005E9B0000}"/>
    <cellStyle name="Output 2 5 26 2 2 2" xfId="46035" xr:uid="{00000000-0005-0000-0000-00005F9B0000}"/>
    <cellStyle name="Output 2 5 26 2 3" xfId="36721" xr:uid="{00000000-0005-0000-0000-0000609B0000}"/>
    <cellStyle name="Output 2 5 26 3" xfId="14889" xr:uid="{00000000-0005-0000-0000-0000619B0000}"/>
    <cellStyle name="Output 2 5 26 3 2" xfId="26605" xr:uid="{00000000-0005-0000-0000-0000629B0000}"/>
    <cellStyle name="Output 2 5 26 3 2 2" xfId="47893" xr:uid="{00000000-0005-0000-0000-0000639B0000}"/>
    <cellStyle name="Output 2 5 26 3 3" xfId="38579" xr:uid="{00000000-0005-0000-0000-0000649B0000}"/>
    <cellStyle name="Output 2 5 26 4" xfId="18710" xr:uid="{00000000-0005-0000-0000-0000659B0000}"/>
    <cellStyle name="Output 2 5 26 5" xfId="29028" xr:uid="{00000000-0005-0000-0000-0000669B0000}"/>
    <cellStyle name="Output 2 5 27" xfId="6265" xr:uid="{00000000-0005-0000-0000-0000679B0000}"/>
    <cellStyle name="Output 2 5 27 2" xfId="12591" xr:uid="{00000000-0005-0000-0000-0000689B0000}"/>
    <cellStyle name="Output 2 5 27 2 2" xfId="24618" xr:uid="{00000000-0005-0000-0000-0000699B0000}"/>
    <cellStyle name="Output 2 5 27 2 2 2" xfId="45906" xr:uid="{00000000-0005-0000-0000-00006A9B0000}"/>
    <cellStyle name="Output 2 5 27 2 3" xfId="36592" xr:uid="{00000000-0005-0000-0000-00006B9B0000}"/>
    <cellStyle name="Output 2 5 27 3" xfId="14635" xr:uid="{00000000-0005-0000-0000-00006C9B0000}"/>
    <cellStyle name="Output 2 5 27 3 2" xfId="26351" xr:uid="{00000000-0005-0000-0000-00006D9B0000}"/>
    <cellStyle name="Output 2 5 27 3 2 2" xfId="47639" xr:uid="{00000000-0005-0000-0000-00006E9B0000}"/>
    <cellStyle name="Output 2 5 27 3 3" xfId="38325" xr:uid="{00000000-0005-0000-0000-00006F9B0000}"/>
    <cellStyle name="Output 2 5 27 4" xfId="18711" xr:uid="{00000000-0005-0000-0000-0000709B0000}"/>
    <cellStyle name="Output 2 5 27 5" xfId="28917" xr:uid="{00000000-0005-0000-0000-0000719B0000}"/>
    <cellStyle name="Output 2 5 28" xfId="6266" xr:uid="{00000000-0005-0000-0000-0000729B0000}"/>
    <cellStyle name="Output 2 5 28 2" xfId="12932" xr:uid="{00000000-0005-0000-0000-0000739B0000}"/>
    <cellStyle name="Output 2 5 28 2 2" xfId="24905" xr:uid="{00000000-0005-0000-0000-0000749B0000}"/>
    <cellStyle name="Output 2 5 28 2 2 2" xfId="46193" xr:uid="{00000000-0005-0000-0000-0000759B0000}"/>
    <cellStyle name="Output 2 5 28 2 3" xfId="36879" xr:uid="{00000000-0005-0000-0000-0000769B0000}"/>
    <cellStyle name="Output 2 5 28 3" xfId="9277" xr:uid="{00000000-0005-0000-0000-0000779B0000}"/>
    <cellStyle name="Output 2 5 28 3 2" xfId="21486" xr:uid="{00000000-0005-0000-0000-0000789B0000}"/>
    <cellStyle name="Output 2 5 28 3 2 2" xfId="42774" xr:uid="{00000000-0005-0000-0000-0000799B0000}"/>
    <cellStyle name="Output 2 5 28 3 3" xfId="33460" xr:uid="{00000000-0005-0000-0000-00007A9B0000}"/>
    <cellStyle name="Output 2 5 28 4" xfId="18712" xr:uid="{00000000-0005-0000-0000-00007B9B0000}"/>
    <cellStyle name="Output 2 5 28 5" xfId="29166" xr:uid="{00000000-0005-0000-0000-00007C9B0000}"/>
    <cellStyle name="Output 2 5 29" xfId="6267" xr:uid="{00000000-0005-0000-0000-00007D9B0000}"/>
    <cellStyle name="Output 2 5 29 2" xfId="12966" xr:uid="{00000000-0005-0000-0000-00007E9B0000}"/>
    <cellStyle name="Output 2 5 29 2 2" xfId="24934" xr:uid="{00000000-0005-0000-0000-00007F9B0000}"/>
    <cellStyle name="Output 2 5 29 2 2 2" xfId="46222" xr:uid="{00000000-0005-0000-0000-0000809B0000}"/>
    <cellStyle name="Output 2 5 29 2 3" xfId="36908" xr:uid="{00000000-0005-0000-0000-0000819B0000}"/>
    <cellStyle name="Output 2 5 29 3" xfId="11839" xr:uid="{00000000-0005-0000-0000-0000829B0000}"/>
    <cellStyle name="Output 2 5 29 3 2" xfId="23987" xr:uid="{00000000-0005-0000-0000-0000839B0000}"/>
    <cellStyle name="Output 2 5 29 3 2 2" xfId="45275" xr:uid="{00000000-0005-0000-0000-0000849B0000}"/>
    <cellStyle name="Output 2 5 29 3 3" xfId="35961" xr:uid="{00000000-0005-0000-0000-0000859B0000}"/>
    <cellStyle name="Output 2 5 29 4" xfId="18713" xr:uid="{00000000-0005-0000-0000-0000869B0000}"/>
    <cellStyle name="Output 2 5 29 5" xfId="29190" xr:uid="{00000000-0005-0000-0000-0000879B0000}"/>
    <cellStyle name="Output 2 5 3" xfId="6268" xr:uid="{00000000-0005-0000-0000-0000889B0000}"/>
    <cellStyle name="Output 2 5 3 2" xfId="8001" xr:uid="{00000000-0005-0000-0000-0000899B0000}"/>
    <cellStyle name="Output 2 5 3 2 2" xfId="20318" xr:uid="{00000000-0005-0000-0000-00008A9B0000}"/>
    <cellStyle name="Output 2 5 3 2 2 2" xfId="41606" xr:uid="{00000000-0005-0000-0000-00008B9B0000}"/>
    <cellStyle name="Output 2 5 3 2 3" xfId="32292" xr:uid="{00000000-0005-0000-0000-00008C9B0000}"/>
    <cellStyle name="Output 2 5 3 3" xfId="9646" xr:uid="{00000000-0005-0000-0000-00008D9B0000}"/>
    <cellStyle name="Output 2 5 3 3 2" xfId="21852" xr:uid="{00000000-0005-0000-0000-00008E9B0000}"/>
    <cellStyle name="Output 2 5 3 3 2 2" xfId="43140" xr:uid="{00000000-0005-0000-0000-00008F9B0000}"/>
    <cellStyle name="Output 2 5 3 3 3" xfId="33826" xr:uid="{00000000-0005-0000-0000-0000909B0000}"/>
    <cellStyle name="Output 2 5 3 4" xfId="11814" xr:uid="{00000000-0005-0000-0000-0000919B0000}"/>
    <cellStyle name="Output 2 5 3 4 2" xfId="23965" xr:uid="{00000000-0005-0000-0000-0000929B0000}"/>
    <cellStyle name="Output 2 5 3 4 2 2" xfId="45253" xr:uid="{00000000-0005-0000-0000-0000939B0000}"/>
    <cellStyle name="Output 2 5 3 4 3" xfId="35939" xr:uid="{00000000-0005-0000-0000-0000949B0000}"/>
    <cellStyle name="Output 2 5 3 5" xfId="15443" xr:uid="{00000000-0005-0000-0000-0000959B0000}"/>
    <cellStyle name="Output 2 5 3 5 2" xfId="27159" xr:uid="{00000000-0005-0000-0000-0000969B0000}"/>
    <cellStyle name="Output 2 5 3 5 2 2" xfId="48447" xr:uid="{00000000-0005-0000-0000-0000979B0000}"/>
    <cellStyle name="Output 2 5 3 5 3" xfId="39133" xr:uid="{00000000-0005-0000-0000-0000989B0000}"/>
    <cellStyle name="Output 2 5 3 6" xfId="18714" xr:uid="{00000000-0005-0000-0000-0000999B0000}"/>
    <cellStyle name="Output 2 5 3 7" xfId="27876" xr:uid="{00000000-0005-0000-0000-00009A9B0000}"/>
    <cellStyle name="Output 2 5 30" xfId="6269" xr:uid="{00000000-0005-0000-0000-00009B9B0000}"/>
    <cellStyle name="Output 2 5 30 2" xfId="13040" xr:uid="{00000000-0005-0000-0000-00009C9B0000}"/>
    <cellStyle name="Output 2 5 30 2 2" xfId="24996" xr:uid="{00000000-0005-0000-0000-00009D9B0000}"/>
    <cellStyle name="Output 2 5 30 2 2 2" xfId="46284" xr:uid="{00000000-0005-0000-0000-00009E9B0000}"/>
    <cellStyle name="Output 2 5 30 2 3" xfId="36970" xr:uid="{00000000-0005-0000-0000-00009F9B0000}"/>
    <cellStyle name="Output 2 5 30 3" xfId="14745" xr:uid="{00000000-0005-0000-0000-0000A09B0000}"/>
    <cellStyle name="Output 2 5 30 3 2" xfId="26461" xr:uid="{00000000-0005-0000-0000-0000A19B0000}"/>
    <cellStyle name="Output 2 5 30 3 2 2" xfId="47749" xr:uid="{00000000-0005-0000-0000-0000A29B0000}"/>
    <cellStyle name="Output 2 5 30 3 3" xfId="38435" xr:uid="{00000000-0005-0000-0000-0000A39B0000}"/>
    <cellStyle name="Output 2 5 30 4" xfId="18715" xr:uid="{00000000-0005-0000-0000-0000A49B0000}"/>
    <cellStyle name="Output 2 5 30 5" xfId="29244" xr:uid="{00000000-0005-0000-0000-0000A59B0000}"/>
    <cellStyle name="Output 2 5 31" xfId="6270" xr:uid="{00000000-0005-0000-0000-0000A69B0000}"/>
    <cellStyle name="Output 2 5 31 2" xfId="13114" xr:uid="{00000000-0005-0000-0000-0000A79B0000}"/>
    <cellStyle name="Output 2 5 31 2 2" xfId="25057" xr:uid="{00000000-0005-0000-0000-0000A89B0000}"/>
    <cellStyle name="Output 2 5 31 2 2 2" xfId="46345" xr:uid="{00000000-0005-0000-0000-0000A99B0000}"/>
    <cellStyle name="Output 2 5 31 2 3" xfId="37031" xr:uid="{00000000-0005-0000-0000-0000AA9B0000}"/>
    <cellStyle name="Output 2 5 31 3" xfId="14449" xr:uid="{00000000-0005-0000-0000-0000AB9B0000}"/>
    <cellStyle name="Output 2 5 31 3 2" xfId="26165" xr:uid="{00000000-0005-0000-0000-0000AC9B0000}"/>
    <cellStyle name="Output 2 5 31 3 2 2" xfId="47453" xr:uid="{00000000-0005-0000-0000-0000AD9B0000}"/>
    <cellStyle name="Output 2 5 31 3 3" xfId="38139" xr:uid="{00000000-0005-0000-0000-0000AE9B0000}"/>
    <cellStyle name="Output 2 5 31 4" xfId="18716" xr:uid="{00000000-0005-0000-0000-0000AF9B0000}"/>
    <cellStyle name="Output 2 5 31 5" xfId="29298" xr:uid="{00000000-0005-0000-0000-0000B09B0000}"/>
    <cellStyle name="Output 2 5 32" xfId="6271" xr:uid="{00000000-0005-0000-0000-0000B19B0000}"/>
    <cellStyle name="Output 2 5 32 2" xfId="13191" xr:uid="{00000000-0005-0000-0000-0000B29B0000}"/>
    <cellStyle name="Output 2 5 32 2 2" xfId="25121" xr:uid="{00000000-0005-0000-0000-0000B39B0000}"/>
    <cellStyle name="Output 2 5 32 2 2 2" xfId="46409" xr:uid="{00000000-0005-0000-0000-0000B49B0000}"/>
    <cellStyle name="Output 2 5 32 2 3" xfId="37095" xr:uid="{00000000-0005-0000-0000-0000B59B0000}"/>
    <cellStyle name="Output 2 5 32 3" xfId="13920" xr:uid="{00000000-0005-0000-0000-0000B69B0000}"/>
    <cellStyle name="Output 2 5 32 3 2" xfId="25720" xr:uid="{00000000-0005-0000-0000-0000B79B0000}"/>
    <cellStyle name="Output 2 5 32 3 2 2" xfId="47008" xr:uid="{00000000-0005-0000-0000-0000B89B0000}"/>
    <cellStyle name="Output 2 5 32 3 3" xfId="37694" xr:uid="{00000000-0005-0000-0000-0000B99B0000}"/>
    <cellStyle name="Output 2 5 32 4" xfId="18717" xr:uid="{00000000-0005-0000-0000-0000BA9B0000}"/>
    <cellStyle name="Output 2 5 32 5" xfId="29354" xr:uid="{00000000-0005-0000-0000-0000BB9B0000}"/>
    <cellStyle name="Output 2 5 33" xfId="6272" xr:uid="{00000000-0005-0000-0000-0000BC9B0000}"/>
    <cellStyle name="Output 2 5 33 2" xfId="13264" xr:uid="{00000000-0005-0000-0000-0000BD9B0000}"/>
    <cellStyle name="Output 2 5 33 2 2" xfId="25181" xr:uid="{00000000-0005-0000-0000-0000BE9B0000}"/>
    <cellStyle name="Output 2 5 33 2 2 2" xfId="46469" xr:uid="{00000000-0005-0000-0000-0000BF9B0000}"/>
    <cellStyle name="Output 2 5 33 2 3" xfId="37155" xr:uid="{00000000-0005-0000-0000-0000C09B0000}"/>
    <cellStyle name="Output 2 5 33 3" xfId="14735" xr:uid="{00000000-0005-0000-0000-0000C19B0000}"/>
    <cellStyle name="Output 2 5 33 3 2" xfId="26451" xr:uid="{00000000-0005-0000-0000-0000C29B0000}"/>
    <cellStyle name="Output 2 5 33 3 2 2" xfId="47739" xr:uid="{00000000-0005-0000-0000-0000C39B0000}"/>
    <cellStyle name="Output 2 5 33 3 3" xfId="38425" xr:uid="{00000000-0005-0000-0000-0000C49B0000}"/>
    <cellStyle name="Output 2 5 33 4" xfId="18718" xr:uid="{00000000-0005-0000-0000-0000C59B0000}"/>
    <cellStyle name="Output 2 5 33 5" xfId="29408" xr:uid="{00000000-0005-0000-0000-0000C69B0000}"/>
    <cellStyle name="Output 2 5 34" xfId="6273" xr:uid="{00000000-0005-0000-0000-0000C79B0000}"/>
    <cellStyle name="Output 2 5 34 2" xfId="13340" xr:uid="{00000000-0005-0000-0000-0000C89B0000}"/>
    <cellStyle name="Output 2 5 34 2 2" xfId="25242" xr:uid="{00000000-0005-0000-0000-0000C99B0000}"/>
    <cellStyle name="Output 2 5 34 2 2 2" xfId="46530" xr:uid="{00000000-0005-0000-0000-0000CA9B0000}"/>
    <cellStyle name="Output 2 5 34 2 3" xfId="37216" xr:uid="{00000000-0005-0000-0000-0000CB9B0000}"/>
    <cellStyle name="Output 2 5 34 3" xfId="11697" xr:uid="{00000000-0005-0000-0000-0000CC9B0000}"/>
    <cellStyle name="Output 2 5 34 3 2" xfId="23868" xr:uid="{00000000-0005-0000-0000-0000CD9B0000}"/>
    <cellStyle name="Output 2 5 34 3 2 2" xfId="45156" xr:uid="{00000000-0005-0000-0000-0000CE9B0000}"/>
    <cellStyle name="Output 2 5 34 3 3" xfId="35842" xr:uid="{00000000-0005-0000-0000-0000CF9B0000}"/>
    <cellStyle name="Output 2 5 34 4" xfId="18719" xr:uid="{00000000-0005-0000-0000-0000D09B0000}"/>
    <cellStyle name="Output 2 5 34 5" xfId="29463" xr:uid="{00000000-0005-0000-0000-0000D19B0000}"/>
    <cellStyle name="Output 2 5 35" xfId="6274" xr:uid="{00000000-0005-0000-0000-0000D29B0000}"/>
    <cellStyle name="Output 2 5 35 2" xfId="13420" xr:uid="{00000000-0005-0000-0000-0000D39B0000}"/>
    <cellStyle name="Output 2 5 35 2 2" xfId="25307" xr:uid="{00000000-0005-0000-0000-0000D49B0000}"/>
    <cellStyle name="Output 2 5 35 2 2 2" xfId="46595" xr:uid="{00000000-0005-0000-0000-0000D59B0000}"/>
    <cellStyle name="Output 2 5 35 2 3" xfId="37281" xr:uid="{00000000-0005-0000-0000-0000D69B0000}"/>
    <cellStyle name="Output 2 5 35 3" xfId="14066" xr:uid="{00000000-0005-0000-0000-0000D79B0000}"/>
    <cellStyle name="Output 2 5 35 3 2" xfId="25839" xr:uid="{00000000-0005-0000-0000-0000D89B0000}"/>
    <cellStyle name="Output 2 5 35 3 2 2" xfId="47127" xr:uid="{00000000-0005-0000-0000-0000D99B0000}"/>
    <cellStyle name="Output 2 5 35 3 3" xfId="37813" xr:uid="{00000000-0005-0000-0000-0000DA9B0000}"/>
    <cellStyle name="Output 2 5 35 4" xfId="18720" xr:uid="{00000000-0005-0000-0000-0000DB9B0000}"/>
    <cellStyle name="Output 2 5 35 5" xfId="29519" xr:uid="{00000000-0005-0000-0000-0000DC9B0000}"/>
    <cellStyle name="Output 2 5 36" xfId="6275" xr:uid="{00000000-0005-0000-0000-0000DD9B0000}"/>
    <cellStyle name="Output 2 5 36 2" xfId="13580" xr:uid="{00000000-0005-0000-0000-0000DE9B0000}"/>
    <cellStyle name="Output 2 5 36 2 2" xfId="25435" xr:uid="{00000000-0005-0000-0000-0000DF9B0000}"/>
    <cellStyle name="Output 2 5 36 2 2 2" xfId="46723" xr:uid="{00000000-0005-0000-0000-0000E09B0000}"/>
    <cellStyle name="Output 2 5 36 2 3" xfId="37409" xr:uid="{00000000-0005-0000-0000-0000E19B0000}"/>
    <cellStyle name="Output 2 5 36 3" xfId="9378" xr:uid="{00000000-0005-0000-0000-0000E29B0000}"/>
    <cellStyle name="Output 2 5 36 3 2" xfId="21584" xr:uid="{00000000-0005-0000-0000-0000E39B0000}"/>
    <cellStyle name="Output 2 5 36 3 2 2" xfId="42872" xr:uid="{00000000-0005-0000-0000-0000E49B0000}"/>
    <cellStyle name="Output 2 5 36 3 3" xfId="33558" xr:uid="{00000000-0005-0000-0000-0000E59B0000}"/>
    <cellStyle name="Output 2 5 36 4" xfId="18721" xr:uid="{00000000-0005-0000-0000-0000E69B0000}"/>
    <cellStyle name="Output 2 5 36 5" xfId="29635" xr:uid="{00000000-0005-0000-0000-0000E79B0000}"/>
    <cellStyle name="Output 2 5 37" xfId="6276" xr:uid="{00000000-0005-0000-0000-0000E89B0000}"/>
    <cellStyle name="Output 2 5 37 2" xfId="13656" xr:uid="{00000000-0005-0000-0000-0000E99B0000}"/>
    <cellStyle name="Output 2 5 37 2 2" xfId="25498" xr:uid="{00000000-0005-0000-0000-0000EA9B0000}"/>
    <cellStyle name="Output 2 5 37 2 2 2" xfId="46786" xr:uid="{00000000-0005-0000-0000-0000EB9B0000}"/>
    <cellStyle name="Output 2 5 37 2 3" xfId="37472" xr:uid="{00000000-0005-0000-0000-0000EC9B0000}"/>
    <cellStyle name="Output 2 5 37 3" xfId="11350" xr:uid="{00000000-0005-0000-0000-0000ED9B0000}"/>
    <cellStyle name="Output 2 5 37 3 2" xfId="23556" xr:uid="{00000000-0005-0000-0000-0000EE9B0000}"/>
    <cellStyle name="Output 2 5 37 3 2 2" xfId="44844" xr:uid="{00000000-0005-0000-0000-0000EF9B0000}"/>
    <cellStyle name="Output 2 5 37 3 3" xfId="35530" xr:uid="{00000000-0005-0000-0000-0000F09B0000}"/>
    <cellStyle name="Output 2 5 37 4" xfId="18722" xr:uid="{00000000-0005-0000-0000-0000F19B0000}"/>
    <cellStyle name="Output 2 5 37 5" xfId="29689" xr:uid="{00000000-0005-0000-0000-0000F29B0000}"/>
    <cellStyle name="Output 2 5 38" xfId="6277" xr:uid="{00000000-0005-0000-0000-0000F39B0000}"/>
    <cellStyle name="Output 2 5 38 2" xfId="13726" xr:uid="{00000000-0005-0000-0000-0000F49B0000}"/>
    <cellStyle name="Output 2 5 38 2 2" xfId="25557" xr:uid="{00000000-0005-0000-0000-0000F59B0000}"/>
    <cellStyle name="Output 2 5 38 2 2 2" xfId="46845" xr:uid="{00000000-0005-0000-0000-0000F69B0000}"/>
    <cellStyle name="Output 2 5 38 2 3" xfId="37531" xr:uid="{00000000-0005-0000-0000-0000F79B0000}"/>
    <cellStyle name="Output 2 5 38 3" xfId="8449" xr:uid="{00000000-0005-0000-0000-0000F89B0000}"/>
    <cellStyle name="Output 2 5 38 3 2" xfId="20658" xr:uid="{00000000-0005-0000-0000-0000F99B0000}"/>
    <cellStyle name="Output 2 5 38 3 2 2" xfId="41946" xr:uid="{00000000-0005-0000-0000-0000FA9B0000}"/>
    <cellStyle name="Output 2 5 38 3 3" xfId="32632" xr:uid="{00000000-0005-0000-0000-0000FB9B0000}"/>
    <cellStyle name="Output 2 5 38 4" xfId="18723" xr:uid="{00000000-0005-0000-0000-0000FC9B0000}"/>
    <cellStyle name="Output 2 5 38 5" xfId="29743" xr:uid="{00000000-0005-0000-0000-0000FD9B0000}"/>
    <cellStyle name="Output 2 5 39" xfId="6278" xr:uid="{00000000-0005-0000-0000-0000FE9B0000}"/>
    <cellStyle name="Output 2 5 39 2" xfId="13802" xr:uid="{00000000-0005-0000-0000-0000FF9B0000}"/>
    <cellStyle name="Output 2 5 39 2 2" xfId="25621" xr:uid="{00000000-0005-0000-0000-0000009C0000}"/>
    <cellStyle name="Output 2 5 39 2 2 2" xfId="46909" xr:uid="{00000000-0005-0000-0000-0000019C0000}"/>
    <cellStyle name="Output 2 5 39 2 3" xfId="37595" xr:uid="{00000000-0005-0000-0000-0000029C0000}"/>
    <cellStyle name="Output 2 5 39 3" xfId="8509" xr:uid="{00000000-0005-0000-0000-0000039C0000}"/>
    <cellStyle name="Output 2 5 39 3 2" xfId="20718" xr:uid="{00000000-0005-0000-0000-0000049C0000}"/>
    <cellStyle name="Output 2 5 39 3 2 2" xfId="42006" xr:uid="{00000000-0005-0000-0000-0000059C0000}"/>
    <cellStyle name="Output 2 5 39 3 3" xfId="32692" xr:uid="{00000000-0005-0000-0000-0000069C0000}"/>
    <cellStyle name="Output 2 5 39 4" xfId="18724" xr:uid="{00000000-0005-0000-0000-0000079C0000}"/>
    <cellStyle name="Output 2 5 39 5" xfId="29796" xr:uid="{00000000-0005-0000-0000-0000089C0000}"/>
    <cellStyle name="Output 2 5 4" xfId="6279" xr:uid="{00000000-0005-0000-0000-0000099C0000}"/>
    <cellStyle name="Output 2 5 4 2" xfId="8101" xr:uid="{00000000-0005-0000-0000-00000A9C0000}"/>
    <cellStyle name="Output 2 5 4 2 2" xfId="20397" xr:uid="{00000000-0005-0000-0000-00000B9C0000}"/>
    <cellStyle name="Output 2 5 4 2 2 2" xfId="41685" xr:uid="{00000000-0005-0000-0000-00000C9C0000}"/>
    <cellStyle name="Output 2 5 4 2 3" xfId="32371" xr:uid="{00000000-0005-0000-0000-00000D9C0000}"/>
    <cellStyle name="Output 2 5 4 3" xfId="10052" xr:uid="{00000000-0005-0000-0000-00000E9C0000}"/>
    <cellStyle name="Output 2 5 4 3 2" xfId="22258" xr:uid="{00000000-0005-0000-0000-00000F9C0000}"/>
    <cellStyle name="Output 2 5 4 3 2 2" xfId="43546" xr:uid="{00000000-0005-0000-0000-0000109C0000}"/>
    <cellStyle name="Output 2 5 4 3 3" xfId="34232" xr:uid="{00000000-0005-0000-0000-0000119C0000}"/>
    <cellStyle name="Output 2 5 4 4" xfId="14593" xr:uid="{00000000-0005-0000-0000-0000129C0000}"/>
    <cellStyle name="Output 2 5 4 4 2" xfId="26309" xr:uid="{00000000-0005-0000-0000-0000139C0000}"/>
    <cellStyle name="Output 2 5 4 4 2 2" xfId="47597" xr:uid="{00000000-0005-0000-0000-0000149C0000}"/>
    <cellStyle name="Output 2 5 4 4 3" xfId="38283" xr:uid="{00000000-0005-0000-0000-0000159C0000}"/>
    <cellStyle name="Output 2 5 4 5" xfId="15566" xr:uid="{00000000-0005-0000-0000-0000169C0000}"/>
    <cellStyle name="Output 2 5 4 5 2" xfId="27282" xr:uid="{00000000-0005-0000-0000-0000179C0000}"/>
    <cellStyle name="Output 2 5 4 5 2 2" xfId="48570" xr:uid="{00000000-0005-0000-0000-0000189C0000}"/>
    <cellStyle name="Output 2 5 4 5 3" xfId="39256" xr:uid="{00000000-0005-0000-0000-0000199C0000}"/>
    <cellStyle name="Output 2 5 4 6" xfId="18725" xr:uid="{00000000-0005-0000-0000-00001A9C0000}"/>
    <cellStyle name="Output 2 5 4 7" xfId="27705" xr:uid="{00000000-0005-0000-0000-00001B9C0000}"/>
    <cellStyle name="Output 2 5 40" xfId="6280" xr:uid="{00000000-0005-0000-0000-00001C9C0000}"/>
    <cellStyle name="Output 2 5 40 2" xfId="13873" xr:uid="{00000000-0005-0000-0000-00001D9C0000}"/>
    <cellStyle name="Output 2 5 40 2 2" xfId="25680" xr:uid="{00000000-0005-0000-0000-00001E9C0000}"/>
    <cellStyle name="Output 2 5 40 2 2 2" xfId="46968" xr:uid="{00000000-0005-0000-0000-00001F9C0000}"/>
    <cellStyle name="Output 2 5 40 2 3" xfId="37654" xr:uid="{00000000-0005-0000-0000-0000209C0000}"/>
    <cellStyle name="Output 2 5 40 3" xfId="14554" xr:uid="{00000000-0005-0000-0000-0000219C0000}"/>
    <cellStyle name="Output 2 5 40 3 2" xfId="26270" xr:uid="{00000000-0005-0000-0000-0000229C0000}"/>
    <cellStyle name="Output 2 5 40 3 2 2" xfId="47558" xr:uid="{00000000-0005-0000-0000-0000239C0000}"/>
    <cellStyle name="Output 2 5 40 3 3" xfId="38244" xr:uid="{00000000-0005-0000-0000-0000249C0000}"/>
    <cellStyle name="Output 2 5 40 4" xfId="18726" xr:uid="{00000000-0005-0000-0000-0000259C0000}"/>
    <cellStyle name="Output 2 5 40 5" xfId="29851" xr:uid="{00000000-0005-0000-0000-0000269C0000}"/>
    <cellStyle name="Output 2 5 41" xfId="6281" xr:uid="{00000000-0005-0000-0000-0000279C0000}"/>
    <cellStyle name="Output 2 5 41 2" xfId="13949" xr:uid="{00000000-0005-0000-0000-0000289C0000}"/>
    <cellStyle name="Output 2 5 41 2 2" xfId="25743" xr:uid="{00000000-0005-0000-0000-0000299C0000}"/>
    <cellStyle name="Output 2 5 41 2 2 2" xfId="47031" xr:uid="{00000000-0005-0000-0000-00002A9C0000}"/>
    <cellStyle name="Output 2 5 41 2 3" xfId="37717" xr:uid="{00000000-0005-0000-0000-00002B9C0000}"/>
    <cellStyle name="Output 2 5 41 3" xfId="14551" xr:uid="{00000000-0005-0000-0000-00002C9C0000}"/>
    <cellStyle name="Output 2 5 41 3 2" xfId="26267" xr:uid="{00000000-0005-0000-0000-00002D9C0000}"/>
    <cellStyle name="Output 2 5 41 3 2 2" xfId="47555" xr:uid="{00000000-0005-0000-0000-00002E9C0000}"/>
    <cellStyle name="Output 2 5 41 3 3" xfId="38241" xr:uid="{00000000-0005-0000-0000-00002F9C0000}"/>
    <cellStyle name="Output 2 5 41 4" xfId="18727" xr:uid="{00000000-0005-0000-0000-0000309C0000}"/>
    <cellStyle name="Output 2 5 41 5" xfId="29903" xr:uid="{00000000-0005-0000-0000-0000319C0000}"/>
    <cellStyle name="Output 2 5 42" xfId="6282" xr:uid="{00000000-0005-0000-0000-0000329C0000}"/>
    <cellStyle name="Output 2 5 42 2" xfId="14024" xr:uid="{00000000-0005-0000-0000-0000339C0000}"/>
    <cellStyle name="Output 2 5 42 2 2" xfId="25804" xr:uid="{00000000-0005-0000-0000-0000349C0000}"/>
    <cellStyle name="Output 2 5 42 2 2 2" xfId="47092" xr:uid="{00000000-0005-0000-0000-0000359C0000}"/>
    <cellStyle name="Output 2 5 42 2 3" xfId="37778" xr:uid="{00000000-0005-0000-0000-0000369C0000}"/>
    <cellStyle name="Output 2 5 42 3" xfId="12553" xr:uid="{00000000-0005-0000-0000-0000379C0000}"/>
    <cellStyle name="Output 2 5 42 3 2" xfId="24584" xr:uid="{00000000-0005-0000-0000-0000389C0000}"/>
    <cellStyle name="Output 2 5 42 3 2 2" xfId="45872" xr:uid="{00000000-0005-0000-0000-0000399C0000}"/>
    <cellStyle name="Output 2 5 42 3 3" xfId="36558" xr:uid="{00000000-0005-0000-0000-00003A9C0000}"/>
    <cellStyle name="Output 2 5 42 4" xfId="18728" xr:uid="{00000000-0005-0000-0000-00003B9C0000}"/>
    <cellStyle name="Output 2 5 42 5" xfId="29964" xr:uid="{00000000-0005-0000-0000-00003C9C0000}"/>
    <cellStyle name="Output 2 5 43" xfId="6283" xr:uid="{00000000-0005-0000-0000-00003D9C0000}"/>
    <cellStyle name="Output 2 5 43 2" xfId="14121" xr:uid="{00000000-0005-0000-0000-00003E9C0000}"/>
    <cellStyle name="Output 2 5 43 2 2" xfId="25885" xr:uid="{00000000-0005-0000-0000-00003F9C0000}"/>
    <cellStyle name="Output 2 5 43 2 2 2" xfId="47173" xr:uid="{00000000-0005-0000-0000-0000409C0000}"/>
    <cellStyle name="Output 2 5 43 2 3" xfId="37859" xr:uid="{00000000-0005-0000-0000-0000419C0000}"/>
    <cellStyle name="Output 2 5 43 3" xfId="11233" xr:uid="{00000000-0005-0000-0000-0000429C0000}"/>
    <cellStyle name="Output 2 5 43 3 2" xfId="23439" xr:uid="{00000000-0005-0000-0000-0000439C0000}"/>
    <cellStyle name="Output 2 5 43 3 2 2" xfId="44727" xr:uid="{00000000-0005-0000-0000-0000449C0000}"/>
    <cellStyle name="Output 2 5 43 3 3" xfId="35413" xr:uid="{00000000-0005-0000-0000-0000459C0000}"/>
    <cellStyle name="Output 2 5 43 4" xfId="18729" xr:uid="{00000000-0005-0000-0000-0000469C0000}"/>
    <cellStyle name="Output 2 5 43 5" xfId="30034" xr:uid="{00000000-0005-0000-0000-0000479C0000}"/>
    <cellStyle name="Output 2 5 44" xfId="6284" xr:uid="{00000000-0005-0000-0000-0000489C0000}"/>
    <cellStyle name="Output 2 5 44 2" xfId="14188" xr:uid="{00000000-0005-0000-0000-0000499C0000}"/>
    <cellStyle name="Output 2 5 44 2 2" xfId="25942" xr:uid="{00000000-0005-0000-0000-00004A9C0000}"/>
    <cellStyle name="Output 2 5 44 2 2 2" xfId="47230" xr:uid="{00000000-0005-0000-0000-00004B9C0000}"/>
    <cellStyle name="Output 2 5 44 2 3" xfId="37916" xr:uid="{00000000-0005-0000-0000-00004C9C0000}"/>
    <cellStyle name="Output 2 5 44 3" xfId="12267" xr:uid="{00000000-0005-0000-0000-00004D9C0000}"/>
    <cellStyle name="Output 2 5 44 3 2" xfId="24344" xr:uid="{00000000-0005-0000-0000-00004E9C0000}"/>
    <cellStyle name="Output 2 5 44 3 2 2" xfId="45632" xr:uid="{00000000-0005-0000-0000-00004F9C0000}"/>
    <cellStyle name="Output 2 5 44 3 3" xfId="36318" xr:uid="{00000000-0005-0000-0000-0000509C0000}"/>
    <cellStyle name="Output 2 5 44 4" xfId="18730" xr:uid="{00000000-0005-0000-0000-0000519C0000}"/>
    <cellStyle name="Output 2 5 44 5" xfId="30083" xr:uid="{00000000-0005-0000-0000-0000529C0000}"/>
    <cellStyle name="Output 2 5 45" xfId="6285" xr:uid="{00000000-0005-0000-0000-0000539C0000}"/>
    <cellStyle name="Output 2 5 45 2" xfId="14209" xr:uid="{00000000-0005-0000-0000-0000549C0000}"/>
    <cellStyle name="Output 2 5 45 2 2" xfId="25959" xr:uid="{00000000-0005-0000-0000-0000559C0000}"/>
    <cellStyle name="Output 2 5 45 2 2 2" xfId="47247" xr:uid="{00000000-0005-0000-0000-0000569C0000}"/>
    <cellStyle name="Output 2 5 45 2 3" xfId="37933" xr:uid="{00000000-0005-0000-0000-0000579C0000}"/>
    <cellStyle name="Output 2 5 45 3" xfId="13902" xr:uid="{00000000-0005-0000-0000-0000589C0000}"/>
    <cellStyle name="Output 2 5 45 3 2" xfId="25706" xr:uid="{00000000-0005-0000-0000-0000599C0000}"/>
    <cellStyle name="Output 2 5 45 3 2 2" xfId="46994" xr:uid="{00000000-0005-0000-0000-00005A9C0000}"/>
    <cellStyle name="Output 2 5 45 3 3" xfId="37680" xr:uid="{00000000-0005-0000-0000-00005B9C0000}"/>
    <cellStyle name="Output 2 5 45 4" xfId="18731" xr:uid="{00000000-0005-0000-0000-00005C9C0000}"/>
    <cellStyle name="Output 2 5 45 5" xfId="30096" xr:uid="{00000000-0005-0000-0000-00005D9C0000}"/>
    <cellStyle name="Output 2 5 46" xfId="6286" xr:uid="{00000000-0005-0000-0000-00005E9C0000}"/>
    <cellStyle name="Output 2 5 46 2" xfId="14269" xr:uid="{00000000-0005-0000-0000-00005F9C0000}"/>
    <cellStyle name="Output 2 5 46 2 2" xfId="26010" xr:uid="{00000000-0005-0000-0000-0000609C0000}"/>
    <cellStyle name="Output 2 5 46 2 2 2" xfId="47298" xr:uid="{00000000-0005-0000-0000-0000619C0000}"/>
    <cellStyle name="Output 2 5 46 2 3" xfId="37984" xr:uid="{00000000-0005-0000-0000-0000629C0000}"/>
    <cellStyle name="Output 2 5 46 3" xfId="14452" xr:uid="{00000000-0005-0000-0000-0000639C0000}"/>
    <cellStyle name="Output 2 5 46 3 2" xfId="26168" xr:uid="{00000000-0005-0000-0000-0000649C0000}"/>
    <cellStyle name="Output 2 5 46 3 2 2" xfId="47456" xr:uid="{00000000-0005-0000-0000-0000659C0000}"/>
    <cellStyle name="Output 2 5 46 3 3" xfId="38142" xr:uid="{00000000-0005-0000-0000-0000669C0000}"/>
    <cellStyle name="Output 2 5 46 4" xfId="18732" xr:uid="{00000000-0005-0000-0000-0000679C0000}"/>
    <cellStyle name="Output 2 5 46 5" xfId="30143" xr:uid="{00000000-0005-0000-0000-0000689C0000}"/>
    <cellStyle name="Output 2 5 47" xfId="6287" xr:uid="{00000000-0005-0000-0000-0000699C0000}"/>
    <cellStyle name="Output 2 5 47 2" xfId="14326" xr:uid="{00000000-0005-0000-0000-00006A9C0000}"/>
    <cellStyle name="Output 2 5 47 2 2" xfId="26058" xr:uid="{00000000-0005-0000-0000-00006B9C0000}"/>
    <cellStyle name="Output 2 5 47 2 2 2" xfId="47346" xr:uid="{00000000-0005-0000-0000-00006C9C0000}"/>
    <cellStyle name="Output 2 5 47 2 3" xfId="38032" xr:uid="{00000000-0005-0000-0000-00006D9C0000}"/>
    <cellStyle name="Output 2 5 47 3" xfId="14119" xr:uid="{00000000-0005-0000-0000-00006E9C0000}"/>
    <cellStyle name="Output 2 5 47 3 2" xfId="25883" xr:uid="{00000000-0005-0000-0000-00006F9C0000}"/>
    <cellStyle name="Output 2 5 47 3 2 2" xfId="47171" xr:uid="{00000000-0005-0000-0000-0000709C0000}"/>
    <cellStyle name="Output 2 5 47 3 3" xfId="37857" xr:uid="{00000000-0005-0000-0000-0000719C0000}"/>
    <cellStyle name="Output 2 5 47 4" xfId="18733" xr:uid="{00000000-0005-0000-0000-0000729C0000}"/>
    <cellStyle name="Output 2 5 47 5" xfId="30183" xr:uid="{00000000-0005-0000-0000-0000739C0000}"/>
    <cellStyle name="Output 2 5 48" xfId="6288" xr:uid="{00000000-0005-0000-0000-0000749C0000}"/>
    <cellStyle name="Output 2 5 48 2" xfId="14375" xr:uid="{00000000-0005-0000-0000-0000759C0000}"/>
    <cellStyle name="Output 2 5 48 2 2" xfId="26099" xr:uid="{00000000-0005-0000-0000-0000769C0000}"/>
    <cellStyle name="Output 2 5 48 2 2 2" xfId="47387" xr:uid="{00000000-0005-0000-0000-0000779C0000}"/>
    <cellStyle name="Output 2 5 48 2 3" xfId="38073" xr:uid="{00000000-0005-0000-0000-0000789C0000}"/>
    <cellStyle name="Output 2 5 48 3" xfId="14628" xr:uid="{00000000-0005-0000-0000-0000799C0000}"/>
    <cellStyle name="Output 2 5 48 3 2" xfId="26344" xr:uid="{00000000-0005-0000-0000-00007A9C0000}"/>
    <cellStyle name="Output 2 5 48 3 2 2" xfId="47632" xr:uid="{00000000-0005-0000-0000-00007B9C0000}"/>
    <cellStyle name="Output 2 5 48 3 3" xfId="38318" xr:uid="{00000000-0005-0000-0000-00007C9C0000}"/>
    <cellStyle name="Output 2 5 48 4" xfId="18734" xr:uid="{00000000-0005-0000-0000-00007D9C0000}"/>
    <cellStyle name="Output 2 5 48 5" xfId="30216" xr:uid="{00000000-0005-0000-0000-00007E9C0000}"/>
    <cellStyle name="Output 2 5 49" xfId="7602" xr:uid="{00000000-0005-0000-0000-00007F9C0000}"/>
    <cellStyle name="Output 2 5 49 2" xfId="20019" xr:uid="{00000000-0005-0000-0000-0000809C0000}"/>
    <cellStyle name="Output 2 5 49 2 2" xfId="41307" xr:uid="{00000000-0005-0000-0000-0000819C0000}"/>
    <cellStyle name="Output 2 5 49 3" xfId="31993" xr:uid="{00000000-0005-0000-0000-0000829C0000}"/>
    <cellStyle name="Output 2 5 5" xfId="6289" xr:uid="{00000000-0005-0000-0000-0000839C0000}"/>
    <cellStyle name="Output 2 5 5 2" xfId="8084" xr:uid="{00000000-0005-0000-0000-0000849C0000}"/>
    <cellStyle name="Output 2 5 5 2 2" xfId="20382" xr:uid="{00000000-0005-0000-0000-0000859C0000}"/>
    <cellStyle name="Output 2 5 5 2 2 2" xfId="41670" xr:uid="{00000000-0005-0000-0000-0000869C0000}"/>
    <cellStyle name="Output 2 5 5 2 3" xfId="32356" xr:uid="{00000000-0005-0000-0000-0000879C0000}"/>
    <cellStyle name="Output 2 5 5 3" xfId="11286" xr:uid="{00000000-0005-0000-0000-0000889C0000}"/>
    <cellStyle name="Output 2 5 5 3 2" xfId="23492" xr:uid="{00000000-0005-0000-0000-0000899C0000}"/>
    <cellStyle name="Output 2 5 5 3 2 2" xfId="44780" xr:uid="{00000000-0005-0000-0000-00008A9C0000}"/>
    <cellStyle name="Output 2 5 5 3 3" xfId="35466" xr:uid="{00000000-0005-0000-0000-00008B9C0000}"/>
    <cellStyle name="Output 2 5 5 4" xfId="14840" xr:uid="{00000000-0005-0000-0000-00008C9C0000}"/>
    <cellStyle name="Output 2 5 5 4 2" xfId="26556" xr:uid="{00000000-0005-0000-0000-00008D9C0000}"/>
    <cellStyle name="Output 2 5 5 4 2 2" xfId="47844" xr:uid="{00000000-0005-0000-0000-00008E9C0000}"/>
    <cellStyle name="Output 2 5 5 4 3" xfId="38530" xr:uid="{00000000-0005-0000-0000-00008F9C0000}"/>
    <cellStyle name="Output 2 5 5 5" xfId="15549" xr:uid="{00000000-0005-0000-0000-0000909C0000}"/>
    <cellStyle name="Output 2 5 5 5 2" xfId="27265" xr:uid="{00000000-0005-0000-0000-0000919C0000}"/>
    <cellStyle name="Output 2 5 5 5 2 2" xfId="48553" xr:uid="{00000000-0005-0000-0000-0000929C0000}"/>
    <cellStyle name="Output 2 5 5 5 3" xfId="39239" xr:uid="{00000000-0005-0000-0000-0000939C0000}"/>
    <cellStyle name="Output 2 5 5 6" xfId="18735" xr:uid="{00000000-0005-0000-0000-0000949C0000}"/>
    <cellStyle name="Output 2 5 5 7" xfId="27903" xr:uid="{00000000-0005-0000-0000-0000959C0000}"/>
    <cellStyle name="Output 2 5 50" xfId="9243" xr:uid="{00000000-0005-0000-0000-0000969C0000}"/>
    <cellStyle name="Output 2 5 50 2" xfId="21452" xr:uid="{00000000-0005-0000-0000-0000979C0000}"/>
    <cellStyle name="Output 2 5 50 2 2" xfId="42740" xr:uid="{00000000-0005-0000-0000-0000989C0000}"/>
    <cellStyle name="Output 2 5 50 3" xfId="33426" xr:uid="{00000000-0005-0000-0000-0000999C0000}"/>
    <cellStyle name="Output 2 5 51" xfId="8455" xr:uid="{00000000-0005-0000-0000-00009A9C0000}"/>
    <cellStyle name="Output 2 5 51 2" xfId="20664" xr:uid="{00000000-0005-0000-0000-00009B9C0000}"/>
    <cellStyle name="Output 2 5 51 2 2" xfId="41952" xr:uid="{00000000-0005-0000-0000-00009C9C0000}"/>
    <cellStyle name="Output 2 5 51 3" xfId="32638" xr:uid="{00000000-0005-0000-0000-00009D9C0000}"/>
    <cellStyle name="Output 2 5 52" xfId="15096" xr:uid="{00000000-0005-0000-0000-00009E9C0000}"/>
    <cellStyle name="Output 2 5 52 2" xfId="26812" xr:uid="{00000000-0005-0000-0000-00009F9C0000}"/>
    <cellStyle name="Output 2 5 52 2 2" xfId="48100" xr:uid="{00000000-0005-0000-0000-0000A09C0000}"/>
    <cellStyle name="Output 2 5 52 3" xfId="38786" xr:uid="{00000000-0005-0000-0000-0000A19C0000}"/>
    <cellStyle name="Output 2 5 53" xfId="18692" xr:uid="{00000000-0005-0000-0000-0000A29C0000}"/>
    <cellStyle name="Output 2 5 54" xfId="27645" xr:uid="{00000000-0005-0000-0000-0000A39C0000}"/>
    <cellStyle name="Output 2 5 55" xfId="50065" xr:uid="{00000000-0005-0000-0000-0000A49C0000}"/>
    <cellStyle name="Output 2 5 56" xfId="50066" xr:uid="{00000000-0005-0000-0000-0000A59C0000}"/>
    <cellStyle name="Output 2 5 57" xfId="50067" xr:uid="{00000000-0005-0000-0000-0000A69C0000}"/>
    <cellStyle name="Output 2 5 58" xfId="50068" xr:uid="{00000000-0005-0000-0000-0000A79C0000}"/>
    <cellStyle name="Output 2 5 59" xfId="50069" xr:uid="{00000000-0005-0000-0000-0000A89C0000}"/>
    <cellStyle name="Output 2 5 6" xfId="6290" xr:uid="{00000000-0005-0000-0000-0000A99C0000}"/>
    <cellStyle name="Output 2 5 6 2" xfId="8169" xr:uid="{00000000-0005-0000-0000-0000AA9C0000}"/>
    <cellStyle name="Output 2 5 6 2 2" xfId="20444" xr:uid="{00000000-0005-0000-0000-0000AB9C0000}"/>
    <cellStyle name="Output 2 5 6 2 2 2" xfId="41732" xr:uid="{00000000-0005-0000-0000-0000AC9C0000}"/>
    <cellStyle name="Output 2 5 6 2 3" xfId="32418" xr:uid="{00000000-0005-0000-0000-0000AD9C0000}"/>
    <cellStyle name="Output 2 5 6 3" xfId="11329" xr:uid="{00000000-0005-0000-0000-0000AE9C0000}"/>
    <cellStyle name="Output 2 5 6 3 2" xfId="23535" xr:uid="{00000000-0005-0000-0000-0000AF9C0000}"/>
    <cellStyle name="Output 2 5 6 3 2 2" xfId="44823" xr:uid="{00000000-0005-0000-0000-0000B09C0000}"/>
    <cellStyle name="Output 2 5 6 3 3" xfId="35509" xr:uid="{00000000-0005-0000-0000-0000B19C0000}"/>
    <cellStyle name="Output 2 5 6 4" xfId="12437" xr:uid="{00000000-0005-0000-0000-0000B29C0000}"/>
    <cellStyle name="Output 2 5 6 4 2" xfId="24489" xr:uid="{00000000-0005-0000-0000-0000B39C0000}"/>
    <cellStyle name="Output 2 5 6 4 2 2" xfId="45777" xr:uid="{00000000-0005-0000-0000-0000B49C0000}"/>
    <cellStyle name="Output 2 5 6 4 3" xfId="36463" xr:uid="{00000000-0005-0000-0000-0000B59C0000}"/>
    <cellStyle name="Output 2 5 6 5" xfId="15647" xr:uid="{00000000-0005-0000-0000-0000B69C0000}"/>
    <cellStyle name="Output 2 5 6 5 2" xfId="27363" xr:uid="{00000000-0005-0000-0000-0000B79C0000}"/>
    <cellStyle name="Output 2 5 6 5 2 2" xfId="48651" xr:uid="{00000000-0005-0000-0000-0000B89C0000}"/>
    <cellStyle name="Output 2 5 6 5 3" xfId="39337" xr:uid="{00000000-0005-0000-0000-0000B99C0000}"/>
    <cellStyle name="Output 2 5 6 6" xfId="18736" xr:uid="{00000000-0005-0000-0000-0000BA9C0000}"/>
    <cellStyle name="Output 2 5 6 7" xfId="27957" xr:uid="{00000000-0005-0000-0000-0000BB9C0000}"/>
    <cellStyle name="Output 2 5 60" xfId="50070" xr:uid="{00000000-0005-0000-0000-0000BC9C0000}"/>
    <cellStyle name="Output 2 5 61" xfId="50071" xr:uid="{00000000-0005-0000-0000-0000BD9C0000}"/>
    <cellStyle name="Output 2 5 62" xfId="50072" xr:uid="{00000000-0005-0000-0000-0000BE9C0000}"/>
    <cellStyle name="Output 2 5 63" xfId="50073" xr:uid="{00000000-0005-0000-0000-0000BF9C0000}"/>
    <cellStyle name="Output 2 5 64" xfId="50074" xr:uid="{00000000-0005-0000-0000-0000C09C0000}"/>
    <cellStyle name="Output 2 5 7" xfId="6291" xr:uid="{00000000-0005-0000-0000-0000C19C0000}"/>
    <cellStyle name="Output 2 5 7 2" xfId="8382" xr:uid="{00000000-0005-0000-0000-0000C29C0000}"/>
    <cellStyle name="Output 2 5 7 2 2" xfId="20602" xr:uid="{00000000-0005-0000-0000-0000C39C0000}"/>
    <cellStyle name="Output 2 5 7 2 2 2" xfId="41890" xr:uid="{00000000-0005-0000-0000-0000C49C0000}"/>
    <cellStyle name="Output 2 5 7 2 3" xfId="32576" xr:uid="{00000000-0005-0000-0000-0000C59C0000}"/>
    <cellStyle name="Output 2 5 7 3" xfId="11389" xr:uid="{00000000-0005-0000-0000-0000C69C0000}"/>
    <cellStyle name="Output 2 5 7 3 2" xfId="23594" xr:uid="{00000000-0005-0000-0000-0000C79C0000}"/>
    <cellStyle name="Output 2 5 7 3 2 2" xfId="44882" xr:uid="{00000000-0005-0000-0000-0000C89C0000}"/>
    <cellStyle name="Output 2 5 7 3 3" xfId="35568" xr:uid="{00000000-0005-0000-0000-0000C99C0000}"/>
    <cellStyle name="Output 2 5 7 4" xfId="13887" xr:uid="{00000000-0005-0000-0000-0000CA9C0000}"/>
    <cellStyle name="Output 2 5 7 4 2" xfId="25693" xr:uid="{00000000-0005-0000-0000-0000CB9C0000}"/>
    <cellStyle name="Output 2 5 7 4 2 2" xfId="46981" xr:uid="{00000000-0005-0000-0000-0000CC9C0000}"/>
    <cellStyle name="Output 2 5 7 4 3" xfId="37667" xr:uid="{00000000-0005-0000-0000-0000CD9C0000}"/>
    <cellStyle name="Output 2 5 7 5" xfId="15848" xr:uid="{00000000-0005-0000-0000-0000CE9C0000}"/>
    <cellStyle name="Output 2 5 7 5 2" xfId="27564" xr:uid="{00000000-0005-0000-0000-0000CF9C0000}"/>
    <cellStyle name="Output 2 5 7 5 2 2" xfId="48852" xr:uid="{00000000-0005-0000-0000-0000D09C0000}"/>
    <cellStyle name="Output 2 5 7 5 3" xfId="39538" xr:uid="{00000000-0005-0000-0000-0000D19C0000}"/>
    <cellStyle name="Output 2 5 7 6" xfId="18737" xr:uid="{00000000-0005-0000-0000-0000D29C0000}"/>
    <cellStyle name="Output 2 5 7 7" xfId="28011" xr:uid="{00000000-0005-0000-0000-0000D39C0000}"/>
    <cellStyle name="Output 2 5 8" xfId="6292" xr:uid="{00000000-0005-0000-0000-0000D49C0000}"/>
    <cellStyle name="Output 2 5 8 2" xfId="8330" xr:uid="{00000000-0005-0000-0000-0000D59C0000}"/>
    <cellStyle name="Output 2 5 8 2 2" xfId="20567" xr:uid="{00000000-0005-0000-0000-0000D69C0000}"/>
    <cellStyle name="Output 2 5 8 2 2 2" xfId="41855" xr:uid="{00000000-0005-0000-0000-0000D79C0000}"/>
    <cellStyle name="Output 2 5 8 2 3" xfId="32541" xr:uid="{00000000-0005-0000-0000-0000D89C0000}"/>
    <cellStyle name="Output 2 5 8 3" xfId="11448" xr:uid="{00000000-0005-0000-0000-0000D99C0000}"/>
    <cellStyle name="Output 2 5 8 3 2" xfId="23652" xr:uid="{00000000-0005-0000-0000-0000DA9C0000}"/>
    <cellStyle name="Output 2 5 8 3 2 2" xfId="44940" xr:uid="{00000000-0005-0000-0000-0000DB9C0000}"/>
    <cellStyle name="Output 2 5 8 3 3" xfId="35626" xr:uid="{00000000-0005-0000-0000-0000DC9C0000}"/>
    <cellStyle name="Output 2 5 8 4" xfId="11252" xr:uid="{00000000-0005-0000-0000-0000DD9C0000}"/>
    <cellStyle name="Output 2 5 8 4 2" xfId="23458" xr:uid="{00000000-0005-0000-0000-0000DE9C0000}"/>
    <cellStyle name="Output 2 5 8 4 2 2" xfId="44746" xr:uid="{00000000-0005-0000-0000-0000DF9C0000}"/>
    <cellStyle name="Output 2 5 8 4 3" xfId="35432" xr:uid="{00000000-0005-0000-0000-0000E09C0000}"/>
    <cellStyle name="Output 2 5 8 5" xfId="15774" xr:uid="{00000000-0005-0000-0000-0000E19C0000}"/>
    <cellStyle name="Output 2 5 8 5 2" xfId="27490" xr:uid="{00000000-0005-0000-0000-0000E29C0000}"/>
    <cellStyle name="Output 2 5 8 5 2 2" xfId="48778" xr:uid="{00000000-0005-0000-0000-0000E39C0000}"/>
    <cellStyle name="Output 2 5 8 5 3" xfId="39464" xr:uid="{00000000-0005-0000-0000-0000E49C0000}"/>
    <cellStyle name="Output 2 5 8 6" xfId="18738" xr:uid="{00000000-0005-0000-0000-0000E59C0000}"/>
    <cellStyle name="Output 2 5 8 7" xfId="28064" xr:uid="{00000000-0005-0000-0000-0000E69C0000}"/>
    <cellStyle name="Output 2 5 9" xfId="6293" xr:uid="{00000000-0005-0000-0000-0000E79C0000}"/>
    <cellStyle name="Output 2 5 9 2" xfId="11510" xr:uid="{00000000-0005-0000-0000-0000E89C0000}"/>
    <cellStyle name="Output 2 5 9 2 2" xfId="23710" xr:uid="{00000000-0005-0000-0000-0000E99C0000}"/>
    <cellStyle name="Output 2 5 9 2 2 2" xfId="44998" xr:uid="{00000000-0005-0000-0000-0000EA9C0000}"/>
    <cellStyle name="Output 2 5 9 2 3" xfId="35684" xr:uid="{00000000-0005-0000-0000-0000EB9C0000}"/>
    <cellStyle name="Output 2 5 9 3" xfId="13647" xr:uid="{00000000-0005-0000-0000-0000EC9C0000}"/>
    <cellStyle name="Output 2 5 9 3 2" xfId="25491" xr:uid="{00000000-0005-0000-0000-0000ED9C0000}"/>
    <cellStyle name="Output 2 5 9 3 2 2" xfId="46779" xr:uid="{00000000-0005-0000-0000-0000EE9C0000}"/>
    <cellStyle name="Output 2 5 9 3 3" xfId="37465" xr:uid="{00000000-0005-0000-0000-0000EF9C0000}"/>
    <cellStyle name="Output 2 5 9 4" xfId="18739" xr:uid="{00000000-0005-0000-0000-0000F09C0000}"/>
    <cellStyle name="Output 2 5 9 5" xfId="28117" xr:uid="{00000000-0005-0000-0000-0000F19C0000}"/>
    <cellStyle name="Output 2 6" xfId="6294" xr:uid="{00000000-0005-0000-0000-0000F29C0000}"/>
    <cellStyle name="Output 2 6 10" xfId="6295" xr:uid="{00000000-0005-0000-0000-0000F39C0000}"/>
    <cellStyle name="Output 2 6 10 2" xfId="11458" xr:uid="{00000000-0005-0000-0000-0000F49C0000}"/>
    <cellStyle name="Output 2 6 10 2 2" xfId="23661" xr:uid="{00000000-0005-0000-0000-0000F59C0000}"/>
    <cellStyle name="Output 2 6 10 2 2 2" xfId="44949" xr:uid="{00000000-0005-0000-0000-0000F69C0000}"/>
    <cellStyle name="Output 2 6 10 2 3" xfId="35635" xr:uid="{00000000-0005-0000-0000-0000F79C0000}"/>
    <cellStyle name="Output 2 6 10 3" xfId="14498" xr:uid="{00000000-0005-0000-0000-0000F89C0000}"/>
    <cellStyle name="Output 2 6 10 3 2" xfId="26214" xr:uid="{00000000-0005-0000-0000-0000F99C0000}"/>
    <cellStyle name="Output 2 6 10 3 2 2" xfId="47502" xr:uid="{00000000-0005-0000-0000-0000FA9C0000}"/>
    <cellStyle name="Output 2 6 10 3 3" xfId="38188" xr:uid="{00000000-0005-0000-0000-0000FB9C0000}"/>
    <cellStyle name="Output 2 6 10 4" xfId="18741" xr:uid="{00000000-0005-0000-0000-0000FC9C0000}"/>
    <cellStyle name="Output 2 6 10 5" xfId="28073" xr:uid="{00000000-0005-0000-0000-0000FD9C0000}"/>
    <cellStyle name="Output 2 6 11" xfId="6296" xr:uid="{00000000-0005-0000-0000-0000FE9C0000}"/>
    <cellStyle name="Output 2 6 11 2" xfId="11523" xr:uid="{00000000-0005-0000-0000-0000FF9C0000}"/>
    <cellStyle name="Output 2 6 11 2 2" xfId="23720" xr:uid="{00000000-0005-0000-0000-0000009D0000}"/>
    <cellStyle name="Output 2 6 11 2 2 2" xfId="45008" xr:uid="{00000000-0005-0000-0000-0000019D0000}"/>
    <cellStyle name="Output 2 6 11 2 3" xfId="35694" xr:uid="{00000000-0005-0000-0000-0000029D0000}"/>
    <cellStyle name="Output 2 6 11 3" xfId="14557" xr:uid="{00000000-0005-0000-0000-0000039D0000}"/>
    <cellStyle name="Output 2 6 11 3 2" xfId="26273" xr:uid="{00000000-0005-0000-0000-0000049D0000}"/>
    <cellStyle name="Output 2 6 11 3 2 2" xfId="47561" xr:uid="{00000000-0005-0000-0000-0000059D0000}"/>
    <cellStyle name="Output 2 6 11 3 3" xfId="38247" xr:uid="{00000000-0005-0000-0000-0000069D0000}"/>
    <cellStyle name="Output 2 6 11 4" xfId="18742" xr:uid="{00000000-0005-0000-0000-0000079D0000}"/>
    <cellStyle name="Output 2 6 11 5" xfId="28126" xr:uid="{00000000-0005-0000-0000-0000089D0000}"/>
    <cellStyle name="Output 2 6 12" xfId="6297" xr:uid="{00000000-0005-0000-0000-0000099D0000}"/>
    <cellStyle name="Output 2 6 12 2" xfId="11587" xr:uid="{00000000-0005-0000-0000-00000A9D0000}"/>
    <cellStyle name="Output 2 6 12 2 2" xfId="23777" xr:uid="{00000000-0005-0000-0000-00000B9D0000}"/>
    <cellStyle name="Output 2 6 12 2 2 2" xfId="45065" xr:uid="{00000000-0005-0000-0000-00000C9D0000}"/>
    <cellStyle name="Output 2 6 12 2 3" xfId="35751" xr:uid="{00000000-0005-0000-0000-00000D9D0000}"/>
    <cellStyle name="Output 2 6 12 3" xfId="14370" xr:uid="{00000000-0005-0000-0000-00000E9D0000}"/>
    <cellStyle name="Output 2 6 12 3 2" xfId="26095" xr:uid="{00000000-0005-0000-0000-00000F9D0000}"/>
    <cellStyle name="Output 2 6 12 3 2 2" xfId="47383" xr:uid="{00000000-0005-0000-0000-0000109D0000}"/>
    <cellStyle name="Output 2 6 12 3 3" xfId="38069" xr:uid="{00000000-0005-0000-0000-0000119D0000}"/>
    <cellStyle name="Output 2 6 12 4" xfId="18743" xr:uid="{00000000-0005-0000-0000-0000129D0000}"/>
    <cellStyle name="Output 2 6 12 5" xfId="28177" xr:uid="{00000000-0005-0000-0000-0000139D0000}"/>
    <cellStyle name="Output 2 6 13" xfId="6298" xr:uid="{00000000-0005-0000-0000-0000149D0000}"/>
    <cellStyle name="Output 2 6 13 2" xfId="11655" xr:uid="{00000000-0005-0000-0000-0000159D0000}"/>
    <cellStyle name="Output 2 6 13 2 2" xfId="23833" xr:uid="{00000000-0005-0000-0000-0000169D0000}"/>
    <cellStyle name="Output 2 6 13 2 2 2" xfId="45121" xr:uid="{00000000-0005-0000-0000-0000179D0000}"/>
    <cellStyle name="Output 2 6 13 2 3" xfId="35807" xr:uid="{00000000-0005-0000-0000-0000189D0000}"/>
    <cellStyle name="Output 2 6 13 3" xfId="12135" xr:uid="{00000000-0005-0000-0000-0000199D0000}"/>
    <cellStyle name="Output 2 6 13 3 2" xfId="24235" xr:uid="{00000000-0005-0000-0000-00001A9D0000}"/>
    <cellStyle name="Output 2 6 13 3 2 2" xfId="45523" xr:uid="{00000000-0005-0000-0000-00001B9D0000}"/>
    <cellStyle name="Output 2 6 13 3 3" xfId="36209" xr:uid="{00000000-0005-0000-0000-00001C9D0000}"/>
    <cellStyle name="Output 2 6 13 4" xfId="18744" xr:uid="{00000000-0005-0000-0000-00001D9D0000}"/>
    <cellStyle name="Output 2 6 13 5" xfId="28229" xr:uid="{00000000-0005-0000-0000-00001E9D0000}"/>
    <cellStyle name="Output 2 6 14" xfId="6299" xr:uid="{00000000-0005-0000-0000-00001F9D0000}"/>
    <cellStyle name="Output 2 6 14 2" xfId="11858" xr:uid="{00000000-0005-0000-0000-0000209D0000}"/>
    <cellStyle name="Output 2 6 14 2 2" xfId="24004" xr:uid="{00000000-0005-0000-0000-0000219D0000}"/>
    <cellStyle name="Output 2 6 14 2 2 2" xfId="45292" xr:uid="{00000000-0005-0000-0000-0000229D0000}"/>
    <cellStyle name="Output 2 6 14 2 3" xfId="35978" xr:uid="{00000000-0005-0000-0000-0000239D0000}"/>
    <cellStyle name="Output 2 6 14 3" xfId="11295" xr:uid="{00000000-0005-0000-0000-0000249D0000}"/>
    <cellStyle name="Output 2 6 14 3 2" xfId="23501" xr:uid="{00000000-0005-0000-0000-0000259D0000}"/>
    <cellStyle name="Output 2 6 14 3 2 2" xfId="44789" xr:uid="{00000000-0005-0000-0000-0000269D0000}"/>
    <cellStyle name="Output 2 6 14 3 3" xfId="35475" xr:uid="{00000000-0005-0000-0000-0000279D0000}"/>
    <cellStyle name="Output 2 6 14 4" xfId="18745" xr:uid="{00000000-0005-0000-0000-0000289D0000}"/>
    <cellStyle name="Output 2 6 14 5" xfId="28379" xr:uid="{00000000-0005-0000-0000-0000299D0000}"/>
    <cellStyle name="Output 2 6 15" xfId="6300" xr:uid="{00000000-0005-0000-0000-00002A9D0000}"/>
    <cellStyle name="Output 2 6 15 2" xfId="11971" xr:uid="{00000000-0005-0000-0000-00002B9D0000}"/>
    <cellStyle name="Output 2 6 15 2 2" xfId="24097" xr:uid="{00000000-0005-0000-0000-00002C9D0000}"/>
    <cellStyle name="Output 2 6 15 2 2 2" xfId="45385" xr:uid="{00000000-0005-0000-0000-00002D9D0000}"/>
    <cellStyle name="Output 2 6 15 2 3" xfId="36071" xr:uid="{00000000-0005-0000-0000-00002E9D0000}"/>
    <cellStyle name="Output 2 6 15 3" xfId="12167" xr:uid="{00000000-0005-0000-0000-00002F9D0000}"/>
    <cellStyle name="Output 2 6 15 3 2" xfId="24262" xr:uid="{00000000-0005-0000-0000-0000309D0000}"/>
    <cellStyle name="Output 2 6 15 3 2 2" xfId="45550" xr:uid="{00000000-0005-0000-0000-0000319D0000}"/>
    <cellStyle name="Output 2 6 15 3 3" xfId="36236" xr:uid="{00000000-0005-0000-0000-0000329D0000}"/>
    <cellStyle name="Output 2 6 15 4" xfId="18746" xr:uid="{00000000-0005-0000-0000-0000339D0000}"/>
    <cellStyle name="Output 2 6 15 5" xfId="28461" xr:uid="{00000000-0005-0000-0000-0000349D0000}"/>
    <cellStyle name="Output 2 6 16" xfId="6301" xr:uid="{00000000-0005-0000-0000-0000359D0000}"/>
    <cellStyle name="Output 2 6 16 2" xfId="12052" xr:uid="{00000000-0005-0000-0000-0000369D0000}"/>
    <cellStyle name="Output 2 6 16 2 2" xfId="24165" xr:uid="{00000000-0005-0000-0000-0000379D0000}"/>
    <cellStyle name="Output 2 6 16 2 2 2" xfId="45453" xr:uid="{00000000-0005-0000-0000-0000389D0000}"/>
    <cellStyle name="Output 2 6 16 2 3" xfId="36139" xr:uid="{00000000-0005-0000-0000-0000399D0000}"/>
    <cellStyle name="Output 2 6 16 3" xfId="14576" xr:uid="{00000000-0005-0000-0000-00003A9D0000}"/>
    <cellStyle name="Output 2 6 16 3 2" xfId="26292" xr:uid="{00000000-0005-0000-0000-00003B9D0000}"/>
    <cellStyle name="Output 2 6 16 3 2 2" xfId="47580" xr:uid="{00000000-0005-0000-0000-00003C9D0000}"/>
    <cellStyle name="Output 2 6 16 3 3" xfId="38266" xr:uid="{00000000-0005-0000-0000-00003D9D0000}"/>
    <cellStyle name="Output 2 6 16 4" xfId="18747" xr:uid="{00000000-0005-0000-0000-00003E9D0000}"/>
    <cellStyle name="Output 2 6 16 5" xfId="28515" xr:uid="{00000000-0005-0000-0000-00003F9D0000}"/>
    <cellStyle name="Output 2 6 17" xfId="6302" xr:uid="{00000000-0005-0000-0000-0000409D0000}"/>
    <cellStyle name="Output 2 6 17 2" xfId="12133" xr:uid="{00000000-0005-0000-0000-0000419D0000}"/>
    <cellStyle name="Output 2 6 17 2 2" xfId="24233" xr:uid="{00000000-0005-0000-0000-0000429D0000}"/>
    <cellStyle name="Output 2 6 17 2 2 2" xfId="45521" xr:uid="{00000000-0005-0000-0000-0000439D0000}"/>
    <cellStyle name="Output 2 6 17 2 3" xfId="36207" xr:uid="{00000000-0005-0000-0000-0000449D0000}"/>
    <cellStyle name="Output 2 6 17 3" xfId="14495" xr:uid="{00000000-0005-0000-0000-0000459D0000}"/>
    <cellStyle name="Output 2 6 17 3 2" xfId="26211" xr:uid="{00000000-0005-0000-0000-0000469D0000}"/>
    <cellStyle name="Output 2 6 17 3 2 2" xfId="47499" xr:uid="{00000000-0005-0000-0000-0000479D0000}"/>
    <cellStyle name="Output 2 6 17 3 3" xfId="38185" xr:uid="{00000000-0005-0000-0000-0000489D0000}"/>
    <cellStyle name="Output 2 6 17 4" xfId="18748" xr:uid="{00000000-0005-0000-0000-0000499D0000}"/>
    <cellStyle name="Output 2 6 17 5" xfId="28570" xr:uid="{00000000-0005-0000-0000-00004A9D0000}"/>
    <cellStyle name="Output 2 6 18" xfId="6303" xr:uid="{00000000-0005-0000-0000-00004B9D0000}"/>
    <cellStyle name="Output 2 6 18 2" xfId="12205" xr:uid="{00000000-0005-0000-0000-00004C9D0000}"/>
    <cellStyle name="Output 2 6 18 2 2" xfId="24293" xr:uid="{00000000-0005-0000-0000-00004D9D0000}"/>
    <cellStyle name="Output 2 6 18 2 2 2" xfId="45581" xr:uid="{00000000-0005-0000-0000-00004E9D0000}"/>
    <cellStyle name="Output 2 6 18 2 3" xfId="36267" xr:uid="{00000000-0005-0000-0000-00004F9D0000}"/>
    <cellStyle name="Output 2 6 18 3" xfId="11524" xr:uid="{00000000-0005-0000-0000-0000509D0000}"/>
    <cellStyle name="Output 2 6 18 3 2" xfId="23721" xr:uid="{00000000-0005-0000-0000-0000519D0000}"/>
    <cellStyle name="Output 2 6 18 3 2 2" xfId="45009" xr:uid="{00000000-0005-0000-0000-0000529D0000}"/>
    <cellStyle name="Output 2 6 18 3 3" xfId="35695" xr:uid="{00000000-0005-0000-0000-0000539D0000}"/>
    <cellStyle name="Output 2 6 18 4" xfId="18749" xr:uid="{00000000-0005-0000-0000-0000549D0000}"/>
    <cellStyle name="Output 2 6 18 5" xfId="28623" xr:uid="{00000000-0005-0000-0000-0000559D0000}"/>
    <cellStyle name="Output 2 6 19" xfId="6304" xr:uid="{00000000-0005-0000-0000-0000569D0000}"/>
    <cellStyle name="Output 2 6 19 2" xfId="12276" xr:uid="{00000000-0005-0000-0000-0000579D0000}"/>
    <cellStyle name="Output 2 6 19 2 2" xfId="24352" xr:uid="{00000000-0005-0000-0000-0000589D0000}"/>
    <cellStyle name="Output 2 6 19 2 2 2" xfId="45640" xr:uid="{00000000-0005-0000-0000-0000599D0000}"/>
    <cellStyle name="Output 2 6 19 2 3" xfId="36326" xr:uid="{00000000-0005-0000-0000-00005A9D0000}"/>
    <cellStyle name="Output 2 6 19 3" xfId="14633" xr:uid="{00000000-0005-0000-0000-00005B9D0000}"/>
    <cellStyle name="Output 2 6 19 3 2" xfId="26349" xr:uid="{00000000-0005-0000-0000-00005C9D0000}"/>
    <cellStyle name="Output 2 6 19 3 2 2" xfId="47637" xr:uid="{00000000-0005-0000-0000-00005D9D0000}"/>
    <cellStyle name="Output 2 6 19 3 3" xfId="38323" xr:uid="{00000000-0005-0000-0000-00005E9D0000}"/>
    <cellStyle name="Output 2 6 19 4" xfId="18750" xr:uid="{00000000-0005-0000-0000-00005F9D0000}"/>
    <cellStyle name="Output 2 6 19 5" xfId="28678" xr:uid="{00000000-0005-0000-0000-0000609D0000}"/>
    <cellStyle name="Output 2 6 2" xfId="6305" xr:uid="{00000000-0005-0000-0000-0000619D0000}"/>
    <cellStyle name="Output 2 6 2 2" xfId="7805" xr:uid="{00000000-0005-0000-0000-0000629D0000}"/>
    <cellStyle name="Output 2 6 2 2 2" xfId="20148" xr:uid="{00000000-0005-0000-0000-0000639D0000}"/>
    <cellStyle name="Output 2 6 2 2 2 2" xfId="41436" xr:uid="{00000000-0005-0000-0000-0000649D0000}"/>
    <cellStyle name="Output 2 6 2 2 3" xfId="32122" xr:uid="{00000000-0005-0000-0000-0000659D0000}"/>
    <cellStyle name="Output 2 6 2 3" xfId="10241" xr:uid="{00000000-0005-0000-0000-0000669D0000}"/>
    <cellStyle name="Output 2 6 2 3 2" xfId="22447" xr:uid="{00000000-0005-0000-0000-0000679D0000}"/>
    <cellStyle name="Output 2 6 2 3 2 2" xfId="43735" xr:uid="{00000000-0005-0000-0000-0000689D0000}"/>
    <cellStyle name="Output 2 6 2 3 3" xfId="34421" xr:uid="{00000000-0005-0000-0000-0000699D0000}"/>
    <cellStyle name="Output 2 6 2 4" xfId="14640" xr:uid="{00000000-0005-0000-0000-00006A9D0000}"/>
    <cellStyle name="Output 2 6 2 4 2" xfId="26356" xr:uid="{00000000-0005-0000-0000-00006B9D0000}"/>
    <cellStyle name="Output 2 6 2 4 2 2" xfId="47644" xr:uid="{00000000-0005-0000-0000-00006C9D0000}"/>
    <cellStyle name="Output 2 6 2 4 3" xfId="38330" xr:uid="{00000000-0005-0000-0000-00006D9D0000}"/>
    <cellStyle name="Output 2 6 2 5" xfId="15252" xr:uid="{00000000-0005-0000-0000-00006E9D0000}"/>
    <cellStyle name="Output 2 6 2 5 2" xfId="26968" xr:uid="{00000000-0005-0000-0000-00006F9D0000}"/>
    <cellStyle name="Output 2 6 2 5 2 2" xfId="48256" xr:uid="{00000000-0005-0000-0000-0000709D0000}"/>
    <cellStyle name="Output 2 6 2 5 3" xfId="38942" xr:uid="{00000000-0005-0000-0000-0000719D0000}"/>
    <cellStyle name="Output 2 6 2 6" xfId="18751" xr:uid="{00000000-0005-0000-0000-0000729D0000}"/>
    <cellStyle name="Output 2 6 2 7" xfId="27775" xr:uid="{00000000-0005-0000-0000-0000739D0000}"/>
    <cellStyle name="Output 2 6 20" xfId="6306" xr:uid="{00000000-0005-0000-0000-0000749D0000}"/>
    <cellStyle name="Output 2 6 20 2" xfId="12348" xr:uid="{00000000-0005-0000-0000-0000759D0000}"/>
    <cellStyle name="Output 2 6 20 2 2" xfId="24413" xr:uid="{00000000-0005-0000-0000-0000769D0000}"/>
    <cellStyle name="Output 2 6 20 2 2 2" xfId="45701" xr:uid="{00000000-0005-0000-0000-0000779D0000}"/>
    <cellStyle name="Output 2 6 20 2 3" xfId="36387" xr:uid="{00000000-0005-0000-0000-0000789D0000}"/>
    <cellStyle name="Output 2 6 20 3" xfId="12058" xr:uid="{00000000-0005-0000-0000-0000799D0000}"/>
    <cellStyle name="Output 2 6 20 3 2" xfId="24171" xr:uid="{00000000-0005-0000-0000-00007A9D0000}"/>
    <cellStyle name="Output 2 6 20 3 2 2" xfId="45459" xr:uid="{00000000-0005-0000-0000-00007B9D0000}"/>
    <cellStyle name="Output 2 6 20 3 3" xfId="36145" xr:uid="{00000000-0005-0000-0000-00007C9D0000}"/>
    <cellStyle name="Output 2 6 20 4" xfId="18752" xr:uid="{00000000-0005-0000-0000-00007D9D0000}"/>
    <cellStyle name="Output 2 6 20 5" xfId="28733" xr:uid="{00000000-0005-0000-0000-00007E9D0000}"/>
    <cellStyle name="Output 2 6 21" xfId="6307" xr:uid="{00000000-0005-0000-0000-00007F9D0000}"/>
    <cellStyle name="Output 2 6 21 2" xfId="12374" xr:uid="{00000000-0005-0000-0000-0000809D0000}"/>
    <cellStyle name="Output 2 6 21 2 2" xfId="24436" xr:uid="{00000000-0005-0000-0000-0000819D0000}"/>
    <cellStyle name="Output 2 6 21 2 2 2" xfId="45724" xr:uid="{00000000-0005-0000-0000-0000829D0000}"/>
    <cellStyle name="Output 2 6 21 2 3" xfId="36410" xr:uid="{00000000-0005-0000-0000-0000839D0000}"/>
    <cellStyle name="Output 2 6 21 3" xfId="11300" xr:uid="{00000000-0005-0000-0000-0000849D0000}"/>
    <cellStyle name="Output 2 6 21 3 2" xfId="23506" xr:uid="{00000000-0005-0000-0000-0000859D0000}"/>
    <cellStyle name="Output 2 6 21 3 2 2" xfId="44794" xr:uid="{00000000-0005-0000-0000-0000869D0000}"/>
    <cellStyle name="Output 2 6 21 3 3" xfId="35480" xr:uid="{00000000-0005-0000-0000-0000879D0000}"/>
    <cellStyle name="Output 2 6 21 4" xfId="18753" xr:uid="{00000000-0005-0000-0000-0000889D0000}"/>
    <cellStyle name="Output 2 6 21 5" xfId="28755" xr:uid="{00000000-0005-0000-0000-0000899D0000}"/>
    <cellStyle name="Output 2 6 22" xfId="6308" xr:uid="{00000000-0005-0000-0000-00008A9D0000}"/>
    <cellStyle name="Output 2 6 22 2" xfId="12513" xr:uid="{00000000-0005-0000-0000-00008B9D0000}"/>
    <cellStyle name="Output 2 6 22 2 2" xfId="24554" xr:uid="{00000000-0005-0000-0000-00008C9D0000}"/>
    <cellStyle name="Output 2 6 22 2 2 2" xfId="45842" xr:uid="{00000000-0005-0000-0000-00008D9D0000}"/>
    <cellStyle name="Output 2 6 22 2 3" xfId="36528" xr:uid="{00000000-0005-0000-0000-00008E9D0000}"/>
    <cellStyle name="Output 2 6 22 3" xfId="12913" xr:uid="{00000000-0005-0000-0000-00008F9D0000}"/>
    <cellStyle name="Output 2 6 22 3 2" xfId="24889" xr:uid="{00000000-0005-0000-0000-0000909D0000}"/>
    <cellStyle name="Output 2 6 22 3 2 2" xfId="46177" xr:uid="{00000000-0005-0000-0000-0000919D0000}"/>
    <cellStyle name="Output 2 6 22 3 3" xfId="36863" xr:uid="{00000000-0005-0000-0000-0000929D0000}"/>
    <cellStyle name="Output 2 6 22 4" xfId="18754" xr:uid="{00000000-0005-0000-0000-0000939D0000}"/>
    <cellStyle name="Output 2 6 22 5" xfId="28860" xr:uid="{00000000-0005-0000-0000-0000949D0000}"/>
    <cellStyle name="Output 2 6 23" xfId="6309" xr:uid="{00000000-0005-0000-0000-0000959D0000}"/>
    <cellStyle name="Output 2 6 23 2" xfId="12564" xr:uid="{00000000-0005-0000-0000-0000969D0000}"/>
    <cellStyle name="Output 2 6 23 2 2" xfId="24594" xr:uid="{00000000-0005-0000-0000-0000979D0000}"/>
    <cellStyle name="Output 2 6 23 2 2 2" xfId="45882" xr:uid="{00000000-0005-0000-0000-0000989D0000}"/>
    <cellStyle name="Output 2 6 23 2 3" xfId="36568" xr:uid="{00000000-0005-0000-0000-0000999D0000}"/>
    <cellStyle name="Output 2 6 23 3" xfId="14596" xr:uid="{00000000-0005-0000-0000-00009A9D0000}"/>
    <cellStyle name="Output 2 6 23 3 2" xfId="26312" xr:uid="{00000000-0005-0000-0000-00009B9D0000}"/>
    <cellStyle name="Output 2 6 23 3 2 2" xfId="47600" xr:uid="{00000000-0005-0000-0000-00009C9D0000}"/>
    <cellStyle name="Output 2 6 23 3 3" xfId="38286" xr:uid="{00000000-0005-0000-0000-00009D9D0000}"/>
    <cellStyle name="Output 2 6 23 4" xfId="18755" xr:uid="{00000000-0005-0000-0000-00009E9D0000}"/>
    <cellStyle name="Output 2 6 23 5" xfId="28895" xr:uid="{00000000-0005-0000-0000-00009F9D0000}"/>
    <cellStyle name="Output 2 6 24" xfId="6310" xr:uid="{00000000-0005-0000-0000-0000A09D0000}"/>
    <cellStyle name="Output 2 6 24 2" xfId="12635" xr:uid="{00000000-0005-0000-0000-0000A19D0000}"/>
    <cellStyle name="Output 2 6 24 2 2" xfId="24653" xr:uid="{00000000-0005-0000-0000-0000A29D0000}"/>
    <cellStyle name="Output 2 6 24 2 2 2" xfId="45941" xr:uid="{00000000-0005-0000-0000-0000A39D0000}"/>
    <cellStyle name="Output 2 6 24 2 3" xfId="36627" xr:uid="{00000000-0005-0000-0000-0000A49D0000}"/>
    <cellStyle name="Output 2 6 24 3" xfId="12144" xr:uid="{00000000-0005-0000-0000-0000A59D0000}"/>
    <cellStyle name="Output 2 6 24 3 2" xfId="24243" xr:uid="{00000000-0005-0000-0000-0000A69D0000}"/>
    <cellStyle name="Output 2 6 24 3 2 2" xfId="45531" xr:uid="{00000000-0005-0000-0000-0000A79D0000}"/>
    <cellStyle name="Output 2 6 24 3 3" xfId="36217" xr:uid="{00000000-0005-0000-0000-0000A89D0000}"/>
    <cellStyle name="Output 2 6 24 4" xfId="18756" xr:uid="{00000000-0005-0000-0000-0000A99D0000}"/>
    <cellStyle name="Output 2 6 24 5" xfId="28948" xr:uid="{00000000-0005-0000-0000-0000AA9D0000}"/>
    <cellStyle name="Output 2 6 25" xfId="6311" xr:uid="{00000000-0005-0000-0000-0000AB9D0000}"/>
    <cellStyle name="Output 2 6 25 2" xfId="12714" xr:uid="{00000000-0005-0000-0000-0000AC9D0000}"/>
    <cellStyle name="Output 2 6 25 2 2" xfId="24720" xr:uid="{00000000-0005-0000-0000-0000AD9D0000}"/>
    <cellStyle name="Output 2 6 25 2 2 2" xfId="46008" xr:uid="{00000000-0005-0000-0000-0000AE9D0000}"/>
    <cellStyle name="Output 2 6 25 2 3" xfId="36694" xr:uid="{00000000-0005-0000-0000-0000AF9D0000}"/>
    <cellStyle name="Output 2 6 25 3" xfId="8479" xr:uid="{00000000-0005-0000-0000-0000B09D0000}"/>
    <cellStyle name="Output 2 6 25 3 2" xfId="20688" xr:uid="{00000000-0005-0000-0000-0000B19D0000}"/>
    <cellStyle name="Output 2 6 25 3 2 2" xfId="41976" xr:uid="{00000000-0005-0000-0000-0000B29D0000}"/>
    <cellStyle name="Output 2 6 25 3 3" xfId="32662" xr:uid="{00000000-0005-0000-0000-0000B39D0000}"/>
    <cellStyle name="Output 2 6 25 4" xfId="18757" xr:uid="{00000000-0005-0000-0000-0000B49D0000}"/>
    <cellStyle name="Output 2 6 25 5" xfId="29003" xr:uid="{00000000-0005-0000-0000-0000B59D0000}"/>
    <cellStyle name="Output 2 6 26" xfId="6312" xr:uid="{00000000-0005-0000-0000-0000B69D0000}"/>
    <cellStyle name="Output 2 6 26 2" xfId="12785" xr:uid="{00000000-0005-0000-0000-0000B79D0000}"/>
    <cellStyle name="Output 2 6 26 2 2" xfId="24780" xr:uid="{00000000-0005-0000-0000-0000B89D0000}"/>
    <cellStyle name="Output 2 6 26 2 2 2" xfId="46068" xr:uid="{00000000-0005-0000-0000-0000B99D0000}"/>
    <cellStyle name="Output 2 6 26 2 3" xfId="36754" xr:uid="{00000000-0005-0000-0000-0000BA9D0000}"/>
    <cellStyle name="Output 2 6 26 3" xfId="14530" xr:uid="{00000000-0005-0000-0000-0000BB9D0000}"/>
    <cellStyle name="Output 2 6 26 3 2" xfId="26246" xr:uid="{00000000-0005-0000-0000-0000BC9D0000}"/>
    <cellStyle name="Output 2 6 26 3 2 2" xfId="47534" xr:uid="{00000000-0005-0000-0000-0000BD9D0000}"/>
    <cellStyle name="Output 2 6 26 3 3" xfId="38220" xr:uid="{00000000-0005-0000-0000-0000BE9D0000}"/>
    <cellStyle name="Output 2 6 26 4" xfId="18758" xr:uid="{00000000-0005-0000-0000-0000BF9D0000}"/>
    <cellStyle name="Output 2 6 26 5" xfId="29058" xr:uid="{00000000-0005-0000-0000-0000C09D0000}"/>
    <cellStyle name="Output 2 6 27" xfId="6313" xr:uid="{00000000-0005-0000-0000-0000C19D0000}"/>
    <cellStyle name="Output 2 6 27 2" xfId="12811" xr:uid="{00000000-0005-0000-0000-0000C29D0000}"/>
    <cellStyle name="Output 2 6 27 2 2" xfId="24803" xr:uid="{00000000-0005-0000-0000-0000C39D0000}"/>
    <cellStyle name="Output 2 6 27 2 2 2" xfId="46091" xr:uid="{00000000-0005-0000-0000-0000C49D0000}"/>
    <cellStyle name="Output 2 6 27 2 3" xfId="36777" xr:uid="{00000000-0005-0000-0000-0000C59D0000}"/>
    <cellStyle name="Output 2 6 27 3" xfId="14815" xr:uid="{00000000-0005-0000-0000-0000C69D0000}"/>
    <cellStyle name="Output 2 6 27 3 2" xfId="26531" xr:uid="{00000000-0005-0000-0000-0000C79D0000}"/>
    <cellStyle name="Output 2 6 27 3 2 2" xfId="47819" xr:uid="{00000000-0005-0000-0000-0000C89D0000}"/>
    <cellStyle name="Output 2 6 27 3 3" xfId="38505" xr:uid="{00000000-0005-0000-0000-0000C99D0000}"/>
    <cellStyle name="Output 2 6 27 4" xfId="18759" xr:uid="{00000000-0005-0000-0000-0000CA9D0000}"/>
    <cellStyle name="Output 2 6 27 5" xfId="29080" xr:uid="{00000000-0005-0000-0000-0000CB9D0000}"/>
    <cellStyle name="Output 2 6 28" xfId="6314" xr:uid="{00000000-0005-0000-0000-0000CC9D0000}"/>
    <cellStyle name="Output 2 6 28 2" xfId="12959" xr:uid="{00000000-0005-0000-0000-0000CD9D0000}"/>
    <cellStyle name="Output 2 6 28 2 2" xfId="24928" xr:uid="{00000000-0005-0000-0000-0000CE9D0000}"/>
    <cellStyle name="Output 2 6 28 2 2 2" xfId="46216" xr:uid="{00000000-0005-0000-0000-0000CF9D0000}"/>
    <cellStyle name="Output 2 6 28 2 3" xfId="36902" xr:uid="{00000000-0005-0000-0000-0000D09D0000}"/>
    <cellStyle name="Output 2 6 28 3" xfId="9597" xr:uid="{00000000-0005-0000-0000-0000D19D0000}"/>
    <cellStyle name="Output 2 6 28 3 2" xfId="21803" xr:uid="{00000000-0005-0000-0000-0000D29D0000}"/>
    <cellStyle name="Output 2 6 28 3 2 2" xfId="43091" xr:uid="{00000000-0005-0000-0000-0000D39D0000}"/>
    <cellStyle name="Output 2 6 28 3 3" xfId="33777" xr:uid="{00000000-0005-0000-0000-0000D49D0000}"/>
    <cellStyle name="Output 2 6 28 4" xfId="18760" xr:uid="{00000000-0005-0000-0000-0000D59D0000}"/>
    <cellStyle name="Output 2 6 28 5" xfId="29185" xr:uid="{00000000-0005-0000-0000-0000D69D0000}"/>
    <cellStyle name="Output 2 6 29" xfId="6315" xr:uid="{00000000-0005-0000-0000-0000D79D0000}"/>
    <cellStyle name="Output 2 6 29 2" xfId="13011" xr:uid="{00000000-0005-0000-0000-0000D89D0000}"/>
    <cellStyle name="Output 2 6 29 2 2" xfId="24970" xr:uid="{00000000-0005-0000-0000-0000D99D0000}"/>
    <cellStyle name="Output 2 6 29 2 2 2" xfId="46258" xr:uid="{00000000-0005-0000-0000-0000DA9D0000}"/>
    <cellStyle name="Output 2 6 29 2 3" xfId="36944" xr:uid="{00000000-0005-0000-0000-0000DB9D0000}"/>
    <cellStyle name="Output 2 6 29 3" xfId="14277" xr:uid="{00000000-0005-0000-0000-0000DC9D0000}"/>
    <cellStyle name="Output 2 6 29 3 2" xfId="26016" xr:uid="{00000000-0005-0000-0000-0000DD9D0000}"/>
    <cellStyle name="Output 2 6 29 3 2 2" xfId="47304" xr:uid="{00000000-0005-0000-0000-0000DE9D0000}"/>
    <cellStyle name="Output 2 6 29 3 3" xfId="37990" xr:uid="{00000000-0005-0000-0000-0000DF9D0000}"/>
    <cellStyle name="Output 2 6 29 4" xfId="18761" xr:uid="{00000000-0005-0000-0000-0000E09D0000}"/>
    <cellStyle name="Output 2 6 29 5" xfId="29219" xr:uid="{00000000-0005-0000-0000-0000E19D0000}"/>
    <cellStyle name="Output 2 6 3" xfId="6316" xr:uid="{00000000-0005-0000-0000-0000E29D0000}"/>
    <cellStyle name="Output 2 6 3 2" xfId="8002" xr:uid="{00000000-0005-0000-0000-0000E39D0000}"/>
    <cellStyle name="Output 2 6 3 2 2" xfId="20319" xr:uid="{00000000-0005-0000-0000-0000E49D0000}"/>
    <cellStyle name="Output 2 6 3 2 2 2" xfId="41607" xr:uid="{00000000-0005-0000-0000-0000E59D0000}"/>
    <cellStyle name="Output 2 6 3 2 3" xfId="32293" xr:uid="{00000000-0005-0000-0000-0000E69D0000}"/>
    <cellStyle name="Output 2 6 3 3" xfId="9645" xr:uid="{00000000-0005-0000-0000-0000E79D0000}"/>
    <cellStyle name="Output 2 6 3 3 2" xfId="21851" xr:uid="{00000000-0005-0000-0000-0000E89D0000}"/>
    <cellStyle name="Output 2 6 3 3 2 2" xfId="43139" xr:uid="{00000000-0005-0000-0000-0000E99D0000}"/>
    <cellStyle name="Output 2 6 3 3 3" xfId="33825" xr:uid="{00000000-0005-0000-0000-0000EA9D0000}"/>
    <cellStyle name="Output 2 6 3 4" xfId="11313" xr:uid="{00000000-0005-0000-0000-0000EB9D0000}"/>
    <cellStyle name="Output 2 6 3 4 2" xfId="23519" xr:uid="{00000000-0005-0000-0000-0000EC9D0000}"/>
    <cellStyle name="Output 2 6 3 4 2 2" xfId="44807" xr:uid="{00000000-0005-0000-0000-0000ED9D0000}"/>
    <cellStyle name="Output 2 6 3 4 3" xfId="35493" xr:uid="{00000000-0005-0000-0000-0000EE9D0000}"/>
    <cellStyle name="Output 2 6 3 5" xfId="15444" xr:uid="{00000000-0005-0000-0000-0000EF9D0000}"/>
    <cellStyle name="Output 2 6 3 5 2" xfId="27160" xr:uid="{00000000-0005-0000-0000-0000F09D0000}"/>
    <cellStyle name="Output 2 6 3 5 2 2" xfId="48448" xr:uid="{00000000-0005-0000-0000-0000F19D0000}"/>
    <cellStyle name="Output 2 6 3 5 3" xfId="39134" xr:uid="{00000000-0005-0000-0000-0000F29D0000}"/>
    <cellStyle name="Output 2 6 3 6" xfId="18762" xr:uid="{00000000-0005-0000-0000-0000F39D0000}"/>
    <cellStyle name="Output 2 6 3 7" xfId="27877" xr:uid="{00000000-0005-0000-0000-0000F49D0000}"/>
    <cellStyle name="Output 2 6 30" xfId="6317" xr:uid="{00000000-0005-0000-0000-0000F59D0000}"/>
    <cellStyle name="Output 2 6 30 2" xfId="13081" xr:uid="{00000000-0005-0000-0000-0000F69D0000}"/>
    <cellStyle name="Output 2 6 30 2 2" xfId="25028" xr:uid="{00000000-0005-0000-0000-0000F79D0000}"/>
    <cellStyle name="Output 2 6 30 2 2 2" xfId="46316" xr:uid="{00000000-0005-0000-0000-0000F89D0000}"/>
    <cellStyle name="Output 2 6 30 2 3" xfId="37002" xr:uid="{00000000-0005-0000-0000-0000F99D0000}"/>
    <cellStyle name="Output 2 6 30 3" xfId="14877" xr:uid="{00000000-0005-0000-0000-0000FA9D0000}"/>
    <cellStyle name="Output 2 6 30 3 2" xfId="26593" xr:uid="{00000000-0005-0000-0000-0000FB9D0000}"/>
    <cellStyle name="Output 2 6 30 3 2 2" xfId="47881" xr:uid="{00000000-0005-0000-0000-0000FC9D0000}"/>
    <cellStyle name="Output 2 6 30 3 3" xfId="38567" xr:uid="{00000000-0005-0000-0000-0000FD9D0000}"/>
    <cellStyle name="Output 2 6 30 4" xfId="18763" xr:uid="{00000000-0005-0000-0000-0000FE9D0000}"/>
    <cellStyle name="Output 2 6 30 5" xfId="29273" xr:uid="{00000000-0005-0000-0000-0000FF9D0000}"/>
    <cellStyle name="Output 2 6 31" xfId="6318" xr:uid="{00000000-0005-0000-0000-0000009E0000}"/>
    <cellStyle name="Output 2 6 31 2" xfId="13162" xr:uid="{00000000-0005-0000-0000-0000019E0000}"/>
    <cellStyle name="Output 2 6 31 2 2" xfId="25095" xr:uid="{00000000-0005-0000-0000-0000029E0000}"/>
    <cellStyle name="Output 2 6 31 2 2 2" xfId="46383" xr:uid="{00000000-0005-0000-0000-0000039E0000}"/>
    <cellStyle name="Output 2 6 31 2 3" xfId="37069" xr:uid="{00000000-0005-0000-0000-0000049E0000}"/>
    <cellStyle name="Output 2 6 31 3" xfId="14653" xr:uid="{00000000-0005-0000-0000-0000059E0000}"/>
    <cellStyle name="Output 2 6 31 3 2" xfId="26369" xr:uid="{00000000-0005-0000-0000-0000069E0000}"/>
    <cellStyle name="Output 2 6 31 3 2 2" xfId="47657" xr:uid="{00000000-0005-0000-0000-0000079E0000}"/>
    <cellStyle name="Output 2 6 31 3 3" xfId="38343" xr:uid="{00000000-0005-0000-0000-0000089E0000}"/>
    <cellStyle name="Output 2 6 31 4" xfId="18764" xr:uid="{00000000-0005-0000-0000-0000099E0000}"/>
    <cellStyle name="Output 2 6 31 5" xfId="29328" xr:uid="{00000000-0005-0000-0000-00000A9E0000}"/>
    <cellStyle name="Output 2 6 32" xfId="6319" xr:uid="{00000000-0005-0000-0000-00000B9E0000}"/>
    <cellStyle name="Output 2 6 32 2" xfId="13235" xr:uid="{00000000-0005-0000-0000-00000C9E0000}"/>
    <cellStyle name="Output 2 6 32 2 2" xfId="25155" xr:uid="{00000000-0005-0000-0000-00000D9E0000}"/>
    <cellStyle name="Output 2 6 32 2 2 2" xfId="46443" xr:uid="{00000000-0005-0000-0000-00000E9E0000}"/>
    <cellStyle name="Output 2 6 32 2 3" xfId="37129" xr:uid="{00000000-0005-0000-0000-00000F9E0000}"/>
    <cellStyle name="Output 2 6 32 3" xfId="11619" xr:uid="{00000000-0005-0000-0000-0000109E0000}"/>
    <cellStyle name="Output 2 6 32 3 2" xfId="23804" xr:uid="{00000000-0005-0000-0000-0000119E0000}"/>
    <cellStyle name="Output 2 6 32 3 2 2" xfId="45092" xr:uid="{00000000-0005-0000-0000-0000129E0000}"/>
    <cellStyle name="Output 2 6 32 3 3" xfId="35778" xr:uid="{00000000-0005-0000-0000-0000139E0000}"/>
    <cellStyle name="Output 2 6 32 4" xfId="18765" xr:uid="{00000000-0005-0000-0000-0000149E0000}"/>
    <cellStyle name="Output 2 6 32 5" xfId="29383" xr:uid="{00000000-0005-0000-0000-0000159E0000}"/>
    <cellStyle name="Output 2 6 33" xfId="6320" xr:uid="{00000000-0005-0000-0000-0000169E0000}"/>
    <cellStyle name="Output 2 6 33 2" xfId="13309" xr:uid="{00000000-0005-0000-0000-0000179E0000}"/>
    <cellStyle name="Output 2 6 33 2 2" xfId="25215" xr:uid="{00000000-0005-0000-0000-0000189E0000}"/>
    <cellStyle name="Output 2 6 33 2 2 2" xfId="46503" xr:uid="{00000000-0005-0000-0000-0000199E0000}"/>
    <cellStyle name="Output 2 6 33 2 3" xfId="37189" xr:uid="{00000000-0005-0000-0000-00001A9E0000}"/>
    <cellStyle name="Output 2 6 33 3" xfId="14435" xr:uid="{00000000-0005-0000-0000-00001B9E0000}"/>
    <cellStyle name="Output 2 6 33 3 2" xfId="26152" xr:uid="{00000000-0005-0000-0000-00001C9E0000}"/>
    <cellStyle name="Output 2 6 33 3 2 2" xfId="47440" xr:uid="{00000000-0005-0000-0000-00001D9E0000}"/>
    <cellStyle name="Output 2 6 33 3 3" xfId="38126" xr:uid="{00000000-0005-0000-0000-00001E9E0000}"/>
    <cellStyle name="Output 2 6 33 4" xfId="18766" xr:uid="{00000000-0005-0000-0000-00001F9E0000}"/>
    <cellStyle name="Output 2 6 33 5" xfId="29438" xr:uid="{00000000-0005-0000-0000-0000209E0000}"/>
    <cellStyle name="Output 2 6 34" xfId="6321" xr:uid="{00000000-0005-0000-0000-0000219E0000}"/>
    <cellStyle name="Output 2 6 34 2" xfId="13384" xr:uid="{00000000-0005-0000-0000-0000229E0000}"/>
    <cellStyle name="Output 2 6 34 2 2" xfId="25275" xr:uid="{00000000-0005-0000-0000-0000239E0000}"/>
    <cellStyle name="Output 2 6 34 2 2 2" xfId="46563" xr:uid="{00000000-0005-0000-0000-0000249E0000}"/>
    <cellStyle name="Output 2 6 34 2 3" xfId="37249" xr:uid="{00000000-0005-0000-0000-0000259E0000}"/>
    <cellStyle name="Output 2 6 34 3" xfId="14598" xr:uid="{00000000-0005-0000-0000-0000269E0000}"/>
    <cellStyle name="Output 2 6 34 3 2" xfId="26314" xr:uid="{00000000-0005-0000-0000-0000279E0000}"/>
    <cellStyle name="Output 2 6 34 3 2 2" xfId="47602" xr:uid="{00000000-0005-0000-0000-0000289E0000}"/>
    <cellStyle name="Output 2 6 34 3 3" xfId="38288" xr:uid="{00000000-0005-0000-0000-0000299E0000}"/>
    <cellStyle name="Output 2 6 34 4" xfId="18767" xr:uid="{00000000-0005-0000-0000-00002A9E0000}"/>
    <cellStyle name="Output 2 6 34 5" xfId="29492" xr:uid="{00000000-0005-0000-0000-00002B9E0000}"/>
    <cellStyle name="Output 2 6 35" xfId="6322" xr:uid="{00000000-0005-0000-0000-00002C9E0000}"/>
    <cellStyle name="Output 2 6 35 2" xfId="13460" xr:uid="{00000000-0005-0000-0000-00002D9E0000}"/>
    <cellStyle name="Output 2 6 35 2 2" xfId="25336" xr:uid="{00000000-0005-0000-0000-00002E9E0000}"/>
    <cellStyle name="Output 2 6 35 2 2 2" xfId="46624" xr:uid="{00000000-0005-0000-0000-00002F9E0000}"/>
    <cellStyle name="Output 2 6 35 2 3" xfId="37310" xr:uid="{00000000-0005-0000-0000-0000309E0000}"/>
    <cellStyle name="Output 2 6 35 3" xfId="9377" xr:uid="{00000000-0005-0000-0000-0000319E0000}"/>
    <cellStyle name="Output 2 6 35 3 2" xfId="21583" xr:uid="{00000000-0005-0000-0000-0000329E0000}"/>
    <cellStyle name="Output 2 6 35 3 2 2" xfId="42871" xr:uid="{00000000-0005-0000-0000-0000339E0000}"/>
    <cellStyle name="Output 2 6 35 3 3" xfId="33557" xr:uid="{00000000-0005-0000-0000-0000349E0000}"/>
    <cellStyle name="Output 2 6 35 4" xfId="18768" xr:uid="{00000000-0005-0000-0000-0000359E0000}"/>
    <cellStyle name="Output 2 6 35 5" xfId="29546" xr:uid="{00000000-0005-0000-0000-0000369E0000}"/>
    <cellStyle name="Output 2 6 36" xfId="6323" xr:uid="{00000000-0005-0000-0000-0000379E0000}"/>
    <cellStyle name="Output 2 6 36 2" xfId="13261" xr:uid="{00000000-0005-0000-0000-0000389E0000}"/>
    <cellStyle name="Output 2 6 36 2 2" xfId="25178" xr:uid="{00000000-0005-0000-0000-0000399E0000}"/>
    <cellStyle name="Output 2 6 36 2 2 2" xfId="46466" xr:uid="{00000000-0005-0000-0000-00003A9E0000}"/>
    <cellStyle name="Output 2 6 36 2 3" xfId="37152" xr:uid="{00000000-0005-0000-0000-00003B9E0000}"/>
    <cellStyle name="Output 2 6 36 3" xfId="11308" xr:uid="{00000000-0005-0000-0000-00003C9E0000}"/>
    <cellStyle name="Output 2 6 36 3 2" xfId="23514" xr:uid="{00000000-0005-0000-0000-00003D9E0000}"/>
    <cellStyle name="Output 2 6 36 3 2 2" xfId="44802" xr:uid="{00000000-0005-0000-0000-00003E9E0000}"/>
    <cellStyle name="Output 2 6 36 3 3" xfId="35488" xr:uid="{00000000-0005-0000-0000-00003F9E0000}"/>
    <cellStyle name="Output 2 6 36 4" xfId="18769" xr:uid="{00000000-0005-0000-0000-0000409E0000}"/>
    <cellStyle name="Output 2 6 36 5" xfId="29405" xr:uid="{00000000-0005-0000-0000-0000419E0000}"/>
    <cellStyle name="Output 2 6 37" xfId="6324" xr:uid="{00000000-0005-0000-0000-0000429E0000}"/>
    <cellStyle name="Output 2 6 37 2" xfId="13563" xr:uid="{00000000-0005-0000-0000-0000439E0000}"/>
    <cellStyle name="Output 2 6 37 2 2" xfId="25421" xr:uid="{00000000-0005-0000-0000-0000449E0000}"/>
    <cellStyle name="Output 2 6 37 2 2 2" xfId="46709" xr:uid="{00000000-0005-0000-0000-0000459E0000}"/>
    <cellStyle name="Output 2 6 37 2 3" xfId="37395" xr:uid="{00000000-0005-0000-0000-0000469E0000}"/>
    <cellStyle name="Output 2 6 37 3" xfId="14444" xr:uid="{00000000-0005-0000-0000-0000479E0000}"/>
    <cellStyle name="Output 2 6 37 3 2" xfId="26160" xr:uid="{00000000-0005-0000-0000-0000489E0000}"/>
    <cellStyle name="Output 2 6 37 3 2 2" xfId="47448" xr:uid="{00000000-0005-0000-0000-0000499E0000}"/>
    <cellStyle name="Output 2 6 37 3 3" xfId="38134" xr:uid="{00000000-0005-0000-0000-00004A9E0000}"/>
    <cellStyle name="Output 2 6 37 4" xfId="18770" xr:uid="{00000000-0005-0000-0000-00004B9E0000}"/>
    <cellStyle name="Output 2 6 37 5" xfId="29623" xr:uid="{00000000-0005-0000-0000-00004C9E0000}"/>
    <cellStyle name="Output 2 6 38" xfId="6325" xr:uid="{00000000-0005-0000-0000-00004D9E0000}"/>
    <cellStyle name="Output 2 6 38 2" xfId="13639" xr:uid="{00000000-0005-0000-0000-00004E9E0000}"/>
    <cellStyle name="Output 2 6 38 2 2" xfId="25484" xr:uid="{00000000-0005-0000-0000-00004F9E0000}"/>
    <cellStyle name="Output 2 6 38 2 2 2" xfId="46772" xr:uid="{00000000-0005-0000-0000-0000509E0000}"/>
    <cellStyle name="Output 2 6 38 2 3" xfId="37458" xr:uid="{00000000-0005-0000-0000-0000519E0000}"/>
    <cellStyle name="Output 2 6 38 3" xfId="14548" xr:uid="{00000000-0005-0000-0000-0000529E0000}"/>
    <cellStyle name="Output 2 6 38 3 2" xfId="26264" xr:uid="{00000000-0005-0000-0000-0000539E0000}"/>
    <cellStyle name="Output 2 6 38 3 2 2" xfId="47552" xr:uid="{00000000-0005-0000-0000-0000549E0000}"/>
    <cellStyle name="Output 2 6 38 3 3" xfId="38238" xr:uid="{00000000-0005-0000-0000-0000559E0000}"/>
    <cellStyle name="Output 2 6 38 4" xfId="18771" xr:uid="{00000000-0005-0000-0000-0000569E0000}"/>
    <cellStyle name="Output 2 6 38 5" xfId="29678" xr:uid="{00000000-0005-0000-0000-0000579E0000}"/>
    <cellStyle name="Output 2 6 39" xfId="6326" xr:uid="{00000000-0005-0000-0000-0000589E0000}"/>
    <cellStyle name="Output 2 6 39 2" xfId="13709" xr:uid="{00000000-0005-0000-0000-0000599E0000}"/>
    <cellStyle name="Output 2 6 39 2 2" xfId="25543" xr:uid="{00000000-0005-0000-0000-00005A9E0000}"/>
    <cellStyle name="Output 2 6 39 2 2 2" xfId="46831" xr:uid="{00000000-0005-0000-0000-00005B9E0000}"/>
    <cellStyle name="Output 2 6 39 2 3" xfId="37517" xr:uid="{00000000-0005-0000-0000-00005C9E0000}"/>
    <cellStyle name="Output 2 6 39 3" xfId="14524" xr:uid="{00000000-0005-0000-0000-00005D9E0000}"/>
    <cellStyle name="Output 2 6 39 3 2" xfId="26240" xr:uid="{00000000-0005-0000-0000-00005E9E0000}"/>
    <cellStyle name="Output 2 6 39 3 2 2" xfId="47528" xr:uid="{00000000-0005-0000-0000-00005F9E0000}"/>
    <cellStyle name="Output 2 6 39 3 3" xfId="38214" xr:uid="{00000000-0005-0000-0000-0000609E0000}"/>
    <cellStyle name="Output 2 6 39 4" xfId="18772" xr:uid="{00000000-0005-0000-0000-0000619E0000}"/>
    <cellStyle name="Output 2 6 39 5" xfId="29731" xr:uid="{00000000-0005-0000-0000-0000629E0000}"/>
    <cellStyle name="Output 2 6 4" xfId="6327" xr:uid="{00000000-0005-0000-0000-0000639E0000}"/>
    <cellStyle name="Output 2 6 4 2" xfId="8054" xr:uid="{00000000-0005-0000-0000-0000649E0000}"/>
    <cellStyle name="Output 2 6 4 2 2" xfId="20362" xr:uid="{00000000-0005-0000-0000-0000659E0000}"/>
    <cellStyle name="Output 2 6 4 2 2 2" xfId="41650" xr:uid="{00000000-0005-0000-0000-0000669E0000}"/>
    <cellStyle name="Output 2 6 4 2 3" xfId="32336" xr:uid="{00000000-0005-0000-0000-0000679E0000}"/>
    <cellStyle name="Output 2 6 4 3" xfId="10053" xr:uid="{00000000-0005-0000-0000-0000689E0000}"/>
    <cellStyle name="Output 2 6 4 3 2" xfId="22259" xr:uid="{00000000-0005-0000-0000-0000699E0000}"/>
    <cellStyle name="Output 2 6 4 3 2 2" xfId="43547" xr:uid="{00000000-0005-0000-0000-00006A9E0000}"/>
    <cellStyle name="Output 2 6 4 3 3" xfId="34233" xr:uid="{00000000-0005-0000-0000-00006B9E0000}"/>
    <cellStyle name="Output 2 6 4 4" xfId="13331" xr:uid="{00000000-0005-0000-0000-00006C9E0000}"/>
    <cellStyle name="Output 2 6 4 4 2" xfId="25236" xr:uid="{00000000-0005-0000-0000-00006D9E0000}"/>
    <cellStyle name="Output 2 6 4 4 2 2" xfId="46524" xr:uid="{00000000-0005-0000-0000-00006E9E0000}"/>
    <cellStyle name="Output 2 6 4 4 3" xfId="37210" xr:uid="{00000000-0005-0000-0000-00006F9E0000}"/>
    <cellStyle name="Output 2 6 4 5" xfId="15501" xr:uid="{00000000-0005-0000-0000-0000709E0000}"/>
    <cellStyle name="Output 2 6 4 5 2" xfId="27217" xr:uid="{00000000-0005-0000-0000-0000719E0000}"/>
    <cellStyle name="Output 2 6 4 5 2 2" xfId="48505" xr:uid="{00000000-0005-0000-0000-0000729E0000}"/>
    <cellStyle name="Output 2 6 4 5 3" xfId="39191" xr:uid="{00000000-0005-0000-0000-0000739E0000}"/>
    <cellStyle name="Output 2 6 4 6" xfId="18773" xr:uid="{00000000-0005-0000-0000-0000749E0000}"/>
    <cellStyle name="Output 2 6 4 7" xfId="27739" xr:uid="{00000000-0005-0000-0000-0000759E0000}"/>
    <cellStyle name="Output 2 6 40" xfId="6328" xr:uid="{00000000-0005-0000-0000-0000769E0000}"/>
    <cellStyle name="Output 2 6 40 2" xfId="13786" xr:uid="{00000000-0005-0000-0000-0000779E0000}"/>
    <cellStyle name="Output 2 6 40 2 2" xfId="25609" xr:uid="{00000000-0005-0000-0000-0000789E0000}"/>
    <cellStyle name="Output 2 6 40 2 2 2" xfId="46897" xr:uid="{00000000-0005-0000-0000-0000799E0000}"/>
    <cellStyle name="Output 2 6 40 2 3" xfId="37583" xr:uid="{00000000-0005-0000-0000-00007A9E0000}"/>
    <cellStyle name="Output 2 6 40 3" xfId="13546" xr:uid="{00000000-0005-0000-0000-00007B9E0000}"/>
    <cellStyle name="Output 2 6 40 3 2" xfId="25407" xr:uid="{00000000-0005-0000-0000-00007C9E0000}"/>
    <cellStyle name="Output 2 6 40 3 2 2" xfId="46695" xr:uid="{00000000-0005-0000-0000-00007D9E0000}"/>
    <cellStyle name="Output 2 6 40 3 3" xfId="37381" xr:uid="{00000000-0005-0000-0000-00007E9E0000}"/>
    <cellStyle name="Output 2 6 40 4" xfId="18774" xr:uid="{00000000-0005-0000-0000-00007F9E0000}"/>
    <cellStyle name="Output 2 6 40 5" xfId="29786" xr:uid="{00000000-0005-0000-0000-0000809E0000}"/>
    <cellStyle name="Output 2 6 41" xfId="6329" xr:uid="{00000000-0005-0000-0000-0000819E0000}"/>
    <cellStyle name="Output 2 6 41 2" xfId="13855" xr:uid="{00000000-0005-0000-0000-0000829E0000}"/>
    <cellStyle name="Output 2 6 41 2 2" xfId="25665" xr:uid="{00000000-0005-0000-0000-0000839E0000}"/>
    <cellStyle name="Output 2 6 41 2 2 2" xfId="46953" xr:uid="{00000000-0005-0000-0000-0000849E0000}"/>
    <cellStyle name="Output 2 6 41 2 3" xfId="37639" xr:uid="{00000000-0005-0000-0000-0000859E0000}"/>
    <cellStyle name="Output 2 6 41 3" xfId="14863" xr:uid="{00000000-0005-0000-0000-0000869E0000}"/>
    <cellStyle name="Output 2 6 41 3 2" xfId="26579" xr:uid="{00000000-0005-0000-0000-0000879E0000}"/>
    <cellStyle name="Output 2 6 41 3 2 2" xfId="47867" xr:uid="{00000000-0005-0000-0000-0000889E0000}"/>
    <cellStyle name="Output 2 6 41 3 3" xfId="38553" xr:uid="{00000000-0005-0000-0000-0000899E0000}"/>
    <cellStyle name="Output 2 6 41 4" xfId="18775" xr:uid="{00000000-0005-0000-0000-00008A9E0000}"/>
    <cellStyle name="Output 2 6 41 5" xfId="29838" xr:uid="{00000000-0005-0000-0000-00008B9E0000}"/>
    <cellStyle name="Output 2 6 42" xfId="6330" xr:uid="{00000000-0005-0000-0000-00008C9E0000}"/>
    <cellStyle name="Output 2 6 42 2" xfId="14016" xr:uid="{00000000-0005-0000-0000-00008D9E0000}"/>
    <cellStyle name="Output 2 6 42 2 2" xfId="25796" xr:uid="{00000000-0005-0000-0000-00008E9E0000}"/>
    <cellStyle name="Output 2 6 42 2 2 2" xfId="47084" xr:uid="{00000000-0005-0000-0000-00008F9E0000}"/>
    <cellStyle name="Output 2 6 42 2 3" xfId="37770" xr:uid="{00000000-0005-0000-0000-0000909E0000}"/>
    <cellStyle name="Output 2 6 42 3" xfId="13741" xr:uid="{00000000-0005-0000-0000-0000919E0000}"/>
    <cellStyle name="Output 2 6 42 3 2" xfId="25571" xr:uid="{00000000-0005-0000-0000-0000929E0000}"/>
    <cellStyle name="Output 2 6 42 3 2 2" xfId="46859" xr:uid="{00000000-0005-0000-0000-0000939E0000}"/>
    <cellStyle name="Output 2 6 42 3 3" xfId="37545" xr:uid="{00000000-0005-0000-0000-0000949E0000}"/>
    <cellStyle name="Output 2 6 42 4" xfId="18776" xr:uid="{00000000-0005-0000-0000-0000959E0000}"/>
    <cellStyle name="Output 2 6 42 5" xfId="29955" xr:uid="{00000000-0005-0000-0000-0000969E0000}"/>
    <cellStyle name="Output 2 6 43" xfId="6331" xr:uid="{00000000-0005-0000-0000-0000979E0000}"/>
    <cellStyle name="Output 2 6 43 2" xfId="14096" xr:uid="{00000000-0005-0000-0000-0000989E0000}"/>
    <cellStyle name="Output 2 6 43 2 2" xfId="25865" xr:uid="{00000000-0005-0000-0000-0000999E0000}"/>
    <cellStyle name="Output 2 6 43 2 2 2" xfId="47153" xr:uid="{00000000-0005-0000-0000-00009A9E0000}"/>
    <cellStyle name="Output 2 6 43 2 3" xfId="37839" xr:uid="{00000000-0005-0000-0000-00009B9E0000}"/>
    <cellStyle name="Output 2 6 43 3" xfId="14743" xr:uid="{00000000-0005-0000-0000-00009C9E0000}"/>
    <cellStyle name="Output 2 6 43 3 2" xfId="26459" xr:uid="{00000000-0005-0000-0000-00009D9E0000}"/>
    <cellStyle name="Output 2 6 43 3 2 2" xfId="47747" xr:uid="{00000000-0005-0000-0000-00009E9E0000}"/>
    <cellStyle name="Output 2 6 43 3 3" xfId="38433" xr:uid="{00000000-0005-0000-0000-00009F9E0000}"/>
    <cellStyle name="Output 2 6 43 4" xfId="18777" xr:uid="{00000000-0005-0000-0000-0000A09E0000}"/>
    <cellStyle name="Output 2 6 43 5" xfId="30016" xr:uid="{00000000-0005-0000-0000-0000A19E0000}"/>
    <cellStyle name="Output 2 6 44" xfId="6332" xr:uid="{00000000-0005-0000-0000-0000A29E0000}"/>
    <cellStyle name="Output 2 6 44 2" xfId="14169" xr:uid="{00000000-0005-0000-0000-0000A39E0000}"/>
    <cellStyle name="Output 2 6 44 2 2" xfId="25925" xr:uid="{00000000-0005-0000-0000-0000A49E0000}"/>
    <cellStyle name="Output 2 6 44 2 2 2" xfId="47213" xr:uid="{00000000-0005-0000-0000-0000A59E0000}"/>
    <cellStyle name="Output 2 6 44 2 3" xfId="37899" xr:uid="{00000000-0005-0000-0000-0000A69E0000}"/>
    <cellStyle name="Output 2 6 44 3" xfId="14763" xr:uid="{00000000-0005-0000-0000-0000A79E0000}"/>
    <cellStyle name="Output 2 6 44 3 2" xfId="26479" xr:uid="{00000000-0005-0000-0000-0000A89E0000}"/>
    <cellStyle name="Output 2 6 44 3 2 2" xfId="47767" xr:uid="{00000000-0005-0000-0000-0000A99E0000}"/>
    <cellStyle name="Output 2 6 44 3 3" xfId="38453" xr:uid="{00000000-0005-0000-0000-0000AA9E0000}"/>
    <cellStyle name="Output 2 6 44 4" xfId="18778" xr:uid="{00000000-0005-0000-0000-0000AB9E0000}"/>
    <cellStyle name="Output 2 6 44 5" xfId="30066" xr:uid="{00000000-0005-0000-0000-0000AC9E0000}"/>
    <cellStyle name="Output 2 6 45" xfId="6333" xr:uid="{00000000-0005-0000-0000-0000AD9E0000}"/>
    <cellStyle name="Output 2 6 45 2" xfId="14249" xr:uid="{00000000-0005-0000-0000-0000AE9E0000}"/>
    <cellStyle name="Output 2 6 45 2 2" xfId="25994" xr:uid="{00000000-0005-0000-0000-0000AF9E0000}"/>
    <cellStyle name="Output 2 6 45 2 2 2" xfId="47282" xr:uid="{00000000-0005-0000-0000-0000B09E0000}"/>
    <cellStyle name="Output 2 6 45 2 3" xfId="37968" xr:uid="{00000000-0005-0000-0000-0000B19E0000}"/>
    <cellStyle name="Output 2 6 45 3" xfId="14641" xr:uid="{00000000-0005-0000-0000-0000B29E0000}"/>
    <cellStyle name="Output 2 6 45 3 2" xfId="26357" xr:uid="{00000000-0005-0000-0000-0000B39E0000}"/>
    <cellStyle name="Output 2 6 45 3 2 2" xfId="47645" xr:uid="{00000000-0005-0000-0000-0000B49E0000}"/>
    <cellStyle name="Output 2 6 45 3 3" xfId="38331" xr:uid="{00000000-0005-0000-0000-0000B59E0000}"/>
    <cellStyle name="Output 2 6 45 4" xfId="18779" xr:uid="{00000000-0005-0000-0000-0000B69E0000}"/>
    <cellStyle name="Output 2 6 45 5" xfId="30129" xr:uid="{00000000-0005-0000-0000-0000B79E0000}"/>
    <cellStyle name="Output 2 6 46" xfId="6334" xr:uid="{00000000-0005-0000-0000-0000B89E0000}"/>
    <cellStyle name="Output 2 6 46 2" xfId="14307" xr:uid="{00000000-0005-0000-0000-0000B99E0000}"/>
    <cellStyle name="Output 2 6 46 2 2" xfId="26043" xr:uid="{00000000-0005-0000-0000-0000BA9E0000}"/>
    <cellStyle name="Output 2 6 46 2 2 2" xfId="47331" xr:uid="{00000000-0005-0000-0000-0000BB9E0000}"/>
    <cellStyle name="Output 2 6 46 2 3" xfId="38017" xr:uid="{00000000-0005-0000-0000-0000BC9E0000}"/>
    <cellStyle name="Output 2 6 46 3" xfId="13777" xr:uid="{00000000-0005-0000-0000-0000BD9E0000}"/>
    <cellStyle name="Output 2 6 46 3 2" xfId="25602" xr:uid="{00000000-0005-0000-0000-0000BE9E0000}"/>
    <cellStyle name="Output 2 6 46 3 2 2" xfId="46890" xr:uid="{00000000-0005-0000-0000-0000BF9E0000}"/>
    <cellStyle name="Output 2 6 46 3 3" xfId="37576" xr:uid="{00000000-0005-0000-0000-0000C09E0000}"/>
    <cellStyle name="Output 2 6 46 4" xfId="18780" xr:uid="{00000000-0005-0000-0000-0000C19E0000}"/>
    <cellStyle name="Output 2 6 46 5" xfId="30170" xr:uid="{00000000-0005-0000-0000-0000C29E0000}"/>
    <cellStyle name="Output 2 6 47" xfId="6335" xr:uid="{00000000-0005-0000-0000-0000C39E0000}"/>
    <cellStyle name="Output 2 6 47 2" xfId="14359" xr:uid="{00000000-0005-0000-0000-0000C49E0000}"/>
    <cellStyle name="Output 2 6 47 2 2" xfId="26086" xr:uid="{00000000-0005-0000-0000-0000C59E0000}"/>
    <cellStyle name="Output 2 6 47 2 2 2" xfId="47374" xr:uid="{00000000-0005-0000-0000-0000C69E0000}"/>
    <cellStyle name="Output 2 6 47 2 3" xfId="38060" xr:uid="{00000000-0005-0000-0000-0000C79E0000}"/>
    <cellStyle name="Output 2 6 47 3" xfId="13206" xr:uid="{00000000-0005-0000-0000-0000C89E0000}"/>
    <cellStyle name="Output 2 6 47 3 2" xfId="25133" xr:uid="{00000000-0005-0000-0000-0000C99E0000}"/>
    <cellStyle name="Output 2 6 47 3 2 2" xfId="46421" xr:uid="{00000000-0005-0000-0000-0000CA9E0000}"/>
    <cellStyle name="Output 2 6 47 3 3" xfId="37107" xr:uid="{00000000-0005-0000-0000-0000CB9E0000}"/>
    <cellStyle name="Output 2 6 47 4" xfId="18781" xr:uid="{00000000-0005-0000-0000-0000CC9E0000}"/>
    <cellStyle name="Output 2 6 47 5" xfId="30205" xr:uid="{00000000-0005-0000-0000-0000CD9E0000}"/>
    <cellStyle name="Output 2 6 48" xfId="6336" xr:uid="{00000000-0005-0000-0000-0000CE9E0000}"/>
    <cellStyle name="Output 2 6 48 2" xfId="14400" xr:uid="{00000000-0005-0000-0000-0000CF9E0000}"/>
    <cellStyle name="Output 2 6 48 2 2" xfId="26121" xr:uid="{00000000-0005-0000-0000-0000D09E0000}"/>
    <cellStyle name="Output 2 6 48 2 2 2" xfId="47409" xr:uid="{00000000-0005-0000-0000-0000D19E0000}"/>
    <cellStyle name="Output 2 6 48 2 3" xfId="38095" xr:uid="{00000000-0005-0000-0000-0000D29E0000}"/>
    <cellStyle name="Output 2 6 48 3" xfId="14462" xr:uid="{00000000-0005-0000-0000-0000D39E0000}"/>
    <cellStyle name="Output 2 6 48 3 2" xfId="26178" xr:uid="{00000000-0005-0000-0000-0000D49E0000}"/>
    <cellStyle name="Output 2 6 48 3 2 2" xfId="47466" xr:uid="{00000000-0005-0000-0000-0000D59E0000}"/>
    <cellStyle name="Output 2 6 48 3 3" xfId="38152" xr:uid="{00000000-0005-0000-0000-0000D69E0000}"/>
    <cellStyle name="Output 2 6 48 4" xfId="18782" xr:uid="{00000000-0005-0000-0000-0000D79E0000}"/>
    <cellStyle name="Output 2 6 48 5" xfId="30236" xr:uid="{00000000-0005-0000-0000-0000D89E0000}"/>
    <cellStyle name="Output 2 6 49" xfId="7603" xr:uid="{00000000-0005-0000-0000-0000D99E0000}"/>
    <cellStyle name="Output 2 6 49 2" xfId="20020" xr:uid="{00000000-0005-0000-0000-0000DA9E0000}"/>
    <cellStyle name="Output 2 6 49 2 2" xfId="41308" xr:uid="{00000000-0005-0000-0000-0000DB9E0000}"/>
    <cellStyle name="Output 2 6 49 3" xfId="31994" xr:uid="{00000000-0005-0000-0000-0000DC9E0000}"/>
    <cellStyle name="Output 2 6 5" xfId="6337" xr:uid="{00000000-0005-0000-0000-0000DD9E0000}"/>
    <cellStyle name="Output 2 6 5 2" xfId="8124" xr:uid="{00000000-0005-0000-0000-0000DE9E0000}"/>
    <cellStyle name="Output 2 6 5 2 2" xfId="20415" xr:uid="{00000000-0005-0000-0000-0000DF9E0000}"/>
    <cellStyle name="Output 2 6 5 2 2 2" xfId="41703" xr:uid="{00000000-0005-0000-0000-0000E09E0000}"/>
    <cellStyle name="Output 2 6 5 2 3" xfId="32389" xr:uid="{00000000-0005-0000-0000-0000E19E0000}"/>
    <cellStyle name="Output 2 6 5 3" xfId="9366" xr:uid="{00000000-0005-0000-0000-0000E29E0000}"/>
    <cellStyle name="Output 2 6 5 3 2" xfId="21572" xr:uid="{00000000-0005-0000-0000-0000E39E0000}"/>
    <cellStyle name="Output 2 6 5 3 2 2" xfId="42860" xr:uid="{00000000-0005-0000-0000-0000E49E0000}"/>
    <cellStyle name="Output 2 6 5 3 3" xfId="33546" xr:uid="{00000000-0005-0000-0000-0000E59E0000}"/>
    <cellStyle name="Output 2 6 5 4" xfId="14705" xr:uid="{00000000-0005-0000-0000-0000E69E0000}"/>
    <cellStyle name="Output 2 6 5 4 2" xfId="26421" xr:uid="{00000000-0005-0000-0000-0000E79E0000}"/>
    <cellStyle name="Output 2 6 5 4 2 2" xfId="47709" xr:uid="{00000000-0005-0000-0000-0000E89E0000}"/>
    <cellStyle name="Output 2 6 5 4 3" xfId="38395" xr:uid="{00000000-0005-0000-0000-0000E99E0000}"/>
    <cellStyle name="Output 2 6 5 5" xfId="15587" xr:uid="{00000000-0005-0000-0000-0000EA9E0000}"/>
    <cellStyle name="Output 2 6 5 5 2" xfId="27303" xr:uid="{00000000-0005-0000-0000-0000EB9E0000}"/>
    <cellStyle name="Output 2 6 5 5 2 2" xfId="48591" xr:uid="{00000000-0005-0000-0000-0000EC9E0000}"/>
    <cellStyle name="Output 2 6 5 5 3" xfId="39277" xr:uid="{00000000-0005-0000-0000-0000ED9E0000}"/>
    <cellStyle name="Output 2 6 5 6" xfId="18783" xr:uid="{00000000-0005-0000-0000-0000EE9E0000}"/>
    <cellStyle name="Output 2 6 5 7" xfId="27715" xr:uid="{00000000-0005-0000-0000-0000EF9E0000}"/>
    <cellStyle name="Output 2 6 50" xfId="9244" xr:uid="{00000000-0005-0000-0000-0000F09E0000}"/>
    <cellStyle name="Output 2 6 50 2" xfId="21453" xr:uid="{00000000-0005-0000-0000-0000F19E0000}"/>
    <cellStyle name="Output 2 6 50 2 2" xfId="42741" xr:uid="{00000000-0005-0000-0000-0000F29E0000}"/>
    <cellStyle name="Output 2 6 50 3" xfId="33427" xr:uid="{00000000-0005-0000-0000-0000F39E0000}"/>
    <cellStyle name="Output 2 6 51" xfId="14715" xr:uid="{00000000-0005-0000-0000-0000F49E0000}"/>
    <cellStyle name="Output 2 6 51 2" xfId="26431" xr:uid="{00000000-0005-0000-0000-0000F59E0000}"/>
    <cellStyle name="Output 2 6 51 2 2" xfId="47719" xr:uid="{00000000-0005-0000-0000-0000F69E0000}"/>
    <cellStyle name="Output 2 6 51 3" xfId="38405" xr:uid="{00000000-0005-0000-0000-0000F79E0000}"/>
    <cellStyle name="Output 2 6 52" xfId="15097" xr:uid="{00000000-0005-0000-0000-0000F89E0000}"/>
    <cellStyle name="Output 2 6 52 2" xfId="26813" xr:uid="{00000000-0005-0000-0000-0000F99E0000}"/>
    <cellStyle name="Output 2 6 52 2 2" xfId="48101" xr:uid="{00000000-0005-0000-0000-0000FA9E0000}"/>
    <cellStyle name="Output 2 6 52 3" xfId="38787" xr:uid="{00000000-0005-0000-0000-0000FB9E0000}"/>
    <cellStyle name="Output 2 6 53" xfId="18740" xr:uid="{00000000-0005-0000-0000-0000FC9E0000}"/>
    <cellStyle name="Output 2 6 54" xfId="27648" xr:uid="{00000000-0005-0000-0000-0000FD9E0000}"/>
    <cellStyle name="Output 2 6 55" xfId="50075" xr:uid="{00000000-0005-0000-0000-0000FE9E0000}"/>
    <cellStyle name="Output 2 6 56" xfId="50076" xr:uid="{00000000-0005-0000-0000-0000FF9E0000}"/>
    <cellStyle name="Output 2 6 57" xfId="50077" xr:uid="{00000000-0005-0000-0000-0000009F0000}"/>
    <cellStyle name="Output 2 6 58" xfId="50078" xr:uid="{00000000-0005-0000-0000-0000019F0000}"/>
    <cellStyle name="Output 2 6 59" xfId="50079" xr:uid="{00000000-0005-0000-0000-0000029F0000}"/>
    <cellStyle name="Output 2 6 6" xfId="6338" xr:uid="{00000000-0005-0000-0000-0000039F0000}"/>
    <cellStyle name="Output 2 6 6 2" xfId="8170" xr:uid="{00000000-0005-0000-0000-0000049F0000}"/>
    <cellStyle name="Output 2 6 6 2 2" xfId="20445" xr:uid="{00000000-0005-0000-0000-0000059F0000}"/>
    <cellStyle name="Output 2 6 6 2 2 2" xfId="41733" xr:uid="{00000000-0005-0000-0000-0000069F0000}"/>
    <cellStyle name="Output 2 6 6 2 3" xfId="32419" xr:uid="{00000000-0005-0000-0000-0000079F0000}"/>
    <cellStyle name="Output 2 6 6 3" xfId="11251" xr:uid="{00000000-0005-0000-0000-0000089F0000}"/>
    <cellStyle name="Output 2 6 6 3 2" xfId="23457" xr:uid="{00000000-0005-0000-0000-0000099F0000}"/>
    <cellStyle name="Output 2 6 6 3 2 2" xfId="44745" xr:uid="{00000000-0005-0000-0000-00000A9F0000}"/>
    <cellStyle name="Output 2 6 6 3 3" xfId="35431" xr:uid="{00000000-0005-0000-0000-00000B9F0000}"/>
    <cellStyle name="Output 2 6 6 4" xfId="14254" xr:uid="{00000000-0005-0000-0000-00000C9F0000}"/>
    <cellStyle name="Output 2 6 6 4 2" xfId="25998" xr:uid="{00000000-0005-0000-0000-00000D9F0000}"/>
    <cellStyle name="Output 2 6 6 4 2 2" xfId="47286" xr:uid="{00000000-0005-0000-0000-00000E9F0000}"/>
    <cellStyle name="Output 2 6 6 4 3" xfId="37972" xr:uid="{00000000-0005-0000-0000-00000F9F0000}"/>
    <cellStyle name="Output 2 6 6 5" xfId="15648" xr:uid="{00000000-0005-0000-0000-0000109F0000}"/>
    <cellStyle name="Output 2 6 6 5 2" xfId="27364" xr:uid="{00000000-0005-0000-0000-0000119F0000}"/>
    <cellStyle name="Output 2 6 6 5 2 2" xfId="48652" xr:uid="{00000000-0005-0000-0000-0000129F0000}"/>
    <cellStyle name="Output 2 6 6 5 3" xfId="39338" xr:uid="{00000000-0005-0000-0000-0000139F0000}"/>
    <cellStyle name="Output 2 6 6 6" xfId="18784" xr:uid="{00000000-0005-0000-0000-0000149F0000}"/>
    <cellStyle name="Output 2 6 6 7" xfId="27857" xr:uid="{00000000-0005-0000-0000-0000159F0000}"/>
    <cellStyle name="Output 2 6 60" xfId="50080" xr:uid="{00000000-0005-0000-0000-0000169F0000}"/>
    <cellStyle name="Output 2 6 61" xfId="50081" xr:uid="{00000000-0005-0000-0000-0000179F0000}"/>
    <cellStyle name="Output 2 6 62" xfId="50082" xr:uid="{00000000-0005-0000-0000-0000189F0000}"/>
    <cellStyle name="Output 2 6 63" xfId="50083" xr:uid="{00000000-0005-0000-0000-0000199F0000}"/>
    <cellStyle name="Output 2 6 64" xfId="50084" xr:uid="{00000000-0005-0000-0000-00001A9F0000}"/>
    <cellStyle name="Output 2 6 7" xfId="6339" xr:uid="{00000000-0005-0000-0000-00001B9F0000}"/>
    <cellStyle name="Output 2 6 7 2" xfId="8383" xr:uid="{00000000-0005-0000-0000-00001C9F0000}"/>
    <cellStyle name="Output 2 6 7 2 2" xfId="20603" xr:uid="{00000000-0005-0000-0000-00001D9F0000}"/>
    <cellStyle name="Output 2 6 7 2 2 2" xfId="41891" xr:uid="{00000000-0005-0000-0000-00001E9F0000}"/>
    <cellStyle name="Output 2 6 7 2 3" xfId="32577" xr:uid="{00000000-0005-0000-0000-00001F9F0000}"/>
    <cellStyle name="Output 2 6 7 3" xfId="11292" xr:uid="{00000000-0005-0000-0000-0000209F0000}"/>
    <cellStyle name="Output 2 6 7 3 2" xfId="23498" xr:uid="{00000000-0005-0000-0000-0000219F0000}"/>
    <cellStyle name="Output 2 6 7 3 2 2" xfId="44786" xr:uid="{00000000-0005-0000-0000-0000229F0000}"/>
    <cellStyle name="Output 2 6 7 3 3" xfId="35472" xr:uid="{00000000-0005-0000-0000-0000239F0000}"/>
    <cellStyle name="Output 2 6 7 4" xfId="11258" xr:uid="{00000000-0005-0000-0000-0000249F0000}"/>
    <cellStyle name="Output 2 6 7 4 2" xfId="23464" xr:uid="{00000000-0005-0000-0000-0000259F0000}"/>
    <cellStyle name="Output 2 6 7 4 2 2" xfId="44752" xr:uid="{00000000-0005-0000-0000-0000269F0000}"/>
    <cellStyle name="Output 2 6 7 4 3" xfId="35438" xr:uid="{00000000-0005-0000-0000-0000279F0000}"/>
    <cellStyle name="Output 2 6 7 5" xfId="15849" xr:uid="{00000000-0005-0000-0000-0000289F0000}"/>
    <cellStyle name="Output 2 6 7 5 2" xfId="27565" xr:uid="{00000000-0005-0000-0000-0000299F0000}"/>
    <cellStyle name="Output 2 6 7 5 2 2" xfId="48853" xr:uid="{00000000-0005-0000-0000-00002A9F0000}"/>
    <cellStyle name="Output 2 6 7 5 3" xfId="39539" xr:uid="{00000000-0005-0000-0000-00002B9F0000}"/>
    <cellStyle name="Output 2 6 7 6" xfId="18785" xr:uid="{00000000-0005-0000-0000-00002C9F0000}"/>
    <cellStyle name="Output 2 6 7 7" xfId="27912" xr:uid="{00000000-0005-0000-0000-00002D9F0000}"/>
    <cellStyle name="Output 2 6 8" xfId="6340" xr:uid="{00000000-0005-0000-0000-00002E9F0000}"/>
    <cellStyle name="Output 2 6 8 2" xfId="8329" xr:uid="{00000000-0005-0000-0000-00002F9F0000}"/>
    <cellStyle name="Output 2 6 8 2 2" xfId="20566" xr:uid="{00000000-0005-0000-0000-0000309F0000}"/>
    <cellStyle name="Output 2 6 8 2 2 2" xfId="41854" xr:uid="{00000000-0005-0000-0000-0000319F0000}"/>
    <cellStyle name="Output 2 6 8 2 3" xfId="32540" xr:uid="{00000000-0005-0000-0000-0000329F0000}"/>
    <cellStyle name="Output 2 6 8 3" xfId="11339" xr:uid="{00000000-0005-0000-0000-0000339F0000}"/>
    <cellStyle name="Output 2 6 8 3 2" xfId="23545" xr:uid="{00000000-0005-0000-0000-0000349F0000}"/>
    <cellStyle name="Output 2 6 8 3 2 2" xfId="44833" xr:uid="{00000000-0005-0000-0000-0000359F0000}"/>
    <cellStyle name="Output 2 6 8 3 3" xfId="35519" xr:uid="{00000000-0005-0000-0000-0000369F0000}"/>
    <cellStyle name="Output 2 6 8 4" xfId="14492" xr:uid="{00000000-0005-0000-0000-0000379F0000}"/>
    <cellStyle name="Output 2 6 8 4 2" xfId="26208" xr:uid="{00000000-0005-0000-0000-0000389F0000}"/>
    <cellStyle name="Output 2 6 8 4 2 2" xfId="47496" xr:uid="{00000000-0005-0000-0000-0000399F0000}"/>
    <cellStyle name="Output 2 6 8 4 3" xfId="38182" xr:uid="{00000000-0005-0000-0000-00003A9F0000}"/>
    <cellStyle name="Output 2 6 8 5" xfId="15773" xr:uid="{00000000-0005-0000-0000-00003B9F0000}"/>
    <cellStyle name="Output 2 6 8 5 2" xfId="27489" xr:uid="{00000000-0005-0000-0000-00003C9F0000}"/>
    <cellStyle name="Output 2 6 8 5 2 2" xfId="48777" xr:uid="{00000000-0005-0000-0000-00003D9F0000}"/>
    <cellStyle name="Output 2 6 8 5 3" xfId="39463" xr:uid="{00000000-0005-0000-0000-00003E9F0000}"/>
    <cellStyle name="Output 2 6 8 6" xfId="18786" xr:uid="{00000000-0005-0000-0000-00003F9F0000}"/>
    <cellStyle name="Output 2 6 8 7" xfId="27966" xr:uid="{00000000-0005-0000-0000-0000409F0000}"/>
    <cellStyle name="Output 2 6 9" xfId="6341" xr:uid="{00000000-0005-0000-0000-0000419F0000}"/>
    <cellStyle name="Output 2 6 9 2" xfId="11398" xr:uid="{00000000-0005-0000-0000-0000429F0000}"/>
    <cellStyle name="Output 2 6 9 2 2" xfId="23603" xr:uid="{00000000-0005-0000-0000-0000439F0000}"/>
    <cellStyle name="Output 2 6 9 2 2 2" xfId="44891" xr:uid="{00000000-0005-0000-0000-0000449F0000}"/>
    <cellStyle name="Output 2 6 9 2 3" xfId="35577" xr:uid="{00000000-0005-0000-0000-0000459F0000}"/>
    <cellStyle name="Output 2 6 9 3" xfId="14566" xr:uid="{00000000-0005-0000-0000-0000469F0000}"/>
    <cellStyle name="Output 2 6 9 3 2" xfId="26282" xr:uid="{00000000-0005-0000-0000-0000479F0000}"/>
    <cellStyle name="Output 2 6 9 3 2 2" xfId="47570" xr:uid="{00000000-0005-0000-0000-0000489F0000}"/>
    <cellStyle name="Output 2 6 9 3 3" xfId="38256" xr:uid="{00000000-0005-0000-0000-0000499F0000}"/>
    <cellStyle name="Output 2 6 9 4" xfId="18787" xr:uid="{00000000-0005-0000-0000-00004A9F0000}"/>
    <cellStyle name="Output 2 6 9 5" xfId="28020" xr:uid="{00000000-0005-0000-0000-00004B9F0000}"/>
    <cellStyle name="Output 2 7" xfId="6342" xr:uid="{00000000-0005-0000-0000-00004C9F0000}"/>
    <cellStyle name="Output 2 7 10" xfId="6343" xr:uid="{00000000-0005-0000-0000-00004D9F0000}"/>
    <cellStyle name="Output 2 7 10 2" xfId="11691" xr:uid="{00000000-0005-0000-0000-00004E9F0000}"/>
    <cellStyle name="Output 2 7 10 2 2" xfId="23864" xr:uid="{00000000-0005-0000-0000-00004F9F0000}"/>
    <cellStyle name="Output 2 7 10 2 2 2" xfId="45152" xr:uid="{00000000-0005-0000-0000-0000509F0000}"/>
    <cellStyle name="Output 2 7 10 2 3" xfId="35838" xr:uid="{00000000-0005-0000-0000-0000519F0000}"/>
    <cellStyle name="Output 2 7 10 3" xfId="11942" xr:uid="{00000000-0005-0000-0000-0000529F0000}"/>
    <cellStyle name="Output 2 7 10 3 2" xfId="24075" xr:uid="{00000000-0005-0000-0000-0000539F0000}"/>
    <cellStyle name="Output 2 7 10 3 2 2" xfId="45363" xr:uid="{00000000-0005-0000-0000-0000549F0000}"/>
    <cellStyle name="Output 2 7 10 3 3" xfId="36049" xr:uid="{00000000-0005-0000-0000-0000559F0000}"/>
    <cellStyle name="Output 2 7 10 4" xfId="18789" xr:uid="{00000000-0005-0000-0000-0000569F0000}"/>
    <cellStyle name="Output 2 7 10 5" xfId="28257" xr:uid="{00000000-0005-0000-0000-0000579F0000}"/>
    <cellStyle name="Output 2 7 11" xfId="6344" xr:uid="{00000000-0005-0000-0000-0000589F0000}"/>
    <cellStyle name="Output 2 7 11 2" xfId="11760" xr:uid="{00000000-0005-0000-0000-0000599F0000}"/>
    <cellStyle name="Output 2 7 11 2 2" xfId="23921" xr:uid="{00000000-0005-0000-0000-00005A9F0000}"/>
    <cellStyle name="Output 2 7 11 2 2 2" xfId="45209" xr:uid="{00000000-0005-0000-0000-00005B9F0000}"/>
    <cellStyle name="Output 2 7 11 2 3" xfId="35895" xr:uid="{00000000-0005-0000-0000-00005C9F0000}"/>
    <cellStyle name="Output 2 7 11 3" xfId="12688" xr:uid="{00000000-0005-0000-0000-00005D9F0000}"/>
    <cellStyle name="Output 2 7 11 3 2" xfId="24701" xr:uid="{00000000-0005-0000-0000-00005E9F0000}"/>
    <cellStyle name="Output 2 7 11 3 2 2" xfId="45989" xr:uid="{00000000-0005-0000-0000-00005F9F0000}"/>
    <cellStyle name="Output 2 7 11 3 3" xfId="36675" xr:uid="{00000000-0005-0000-0000-0000609F0000}"/>
    <cellStyle name="Output 2 7 11 4" xfId="18790" xr:uid="{00000000-0005-0000-0000-0000619F0000}"/>
    <cellStyle name="Output 2 7 11 5" xfId="28308" xr:uid="{00000000-0005-0000-0000-0000629F0000}"/>
    <cellStyle name="Output 2 7 12" xfId="6345" xr:uid="{00000000-0005-0000-0000-0000639F0000}"/>
    <cellStyle name="Output 2 7 12 2" xfId="11832" xr:uid="{00000000-0005-0000-0000-0000649F0000}"/>
    <cellStyle name="Output 2 7 12 2 2" xfId="23982" xr:uid="{00000000-0005-0000-0000-0000659F0000}"/>
    <cellStyle name="Output 2 7 12 2 2 2" xfId="45270" xr:uid="{00000000-0005-0000-0000-0000669F0000}"/>
    <cellStyle name="Output 2 7 12 2 3" xfId="35956" xr:uid="{00000000-0005-0000-0000-0000679F0000}"/>
    <cellStyle name="Output 2 7 12 3" xfId="12074" xr:uid="{00000000-0005-0000-0000-0000689F0000}"/>
    <cellStyle name="Output 2 7 12 3 2" xfId="24186" xr:uid="{00000000-0005-0000-0000-0000699F0000}"/>
    <cellStyle name="Output 2 7 12 3 2 2" xfId="45474" xr:uid="{00000000-0005-0000-0000-00006A9F0000}"/>
    <cellStyle name="Output 2 7 12 3 3" xfId="36160" xr:uid="{00000000-0005-0000-0000-00006B9F0000}"/>
    <cellStyle name="Output 2 7 12 4" xfId="18791" xr:uid="{00000000-0005-0000-0000-00006C9F0000}"/>
    <cellStyle name="Output 2 7 12 5" xfId="28362" xr:uid="{00000000-0005-0000-0000-00006D9F0000}"/>
    <cellStyle name="Output 2 7 13" xfId="6346" xr:uid="{00000000-0005-0000-0000-00006E9F0000}"/>
    <cellStyle name="Output 2 7 13 2" xfId="11906" xr:uid="{00000000-0005-0000-0000-00006F9F0000}"/>
    <cellStyle name="Output 2 7 13 2 2" xfId="24045" xr:uid="{00000000-0005-0000-0000-0000709F0000}"/>
    <cellStyle name="Output 2 7 13 2 2 2" xfId="45333" xr:uid="{00000000-0005-0000-0000-0000719F0000}"/>
    <cellStyle name="Output 2 7 13 2 3" xfId="36019" xr:uid="{00000000-0005-0000-0000-0000729F0000}"/>
    <cellStyle name="Output 2 7 13 3" xfId="12862" xr:uid="{00000000-0005-0000-0000-0000739F0000}"/>
    <cellStyle name="Output 2 7 13 3 2" xfId="24844" xr:uid="{00000000-0005-0000-0000-0000749F0000}"/>
    <cellStyle name="Output 2 7 13 3 2 2" xfId="46132" xr:uid="{00000000-0005-0000-0000-0000759F0000}"/>
    <cellStyle name="Output 2 7 13 3 3" xfId="36818" xr:uid="{00000000-0005-0000-0000-0000769F0000}"/>
    <cellStyle name="Output 2 7 13 4" xfId="18792" xr:uid="{00000000-0005-0000-0000-0000779F0000}"/>
    <cellStyle name="Output 2 7 13 5" xfId="28416" xr:uid="{00000000-0005-0000-0000-0000789F0000}"/>
    <cellStyle name="Output 2 7 14" xfId="6347" xr:uid="{00000000-0005-0000-0000-0000799F0000}"/>
    <cellStyle name="Output 2 7 14 2" xfId="11725" xr:uid="{00000000-0005-0000-0000-00007A9F0000}"/>
    <cellStyle name="Output 2 7 14 2 2" xfId="23891" xr:uid="{00000000-0005-0000-0000-00007B9F0000}"/>
    <cellStyle name="Output 2 7 14 2 2 2" xfId="45179" xr:uid="{00000000-0005-0000-0000-00007C9F0000}"/>
    <cellStyle name="Output 2 7 14 2 3" xfId="35865" xr:uid="{00000000-0005-0000-0000-00007D9F0000}"/>
    <cellStyle name="Output 2 7 14 3" xfId="13023" xr:uid="{00000000-0005-0000-0000-00007E9F0000}"/>
    <cellStyle name="Output 2 7 14 3 2" xfId="24981" xr:uid="{00000000-0005-0000-0000-00007F9F0000}"/>
    <cellStyle name="Output 2 7 14 3 2 2" xfId="46269" xr:uid="{00000000-0005-0000-0000-0000809F0000}"/>
    <cellStyle name="Output 2 7 14 3 3" xfId="36955" xr:uid="{00000000-0005-0000-0000-0000819F0000}"/>
    <cellStyle name="Output 2 7 14 4" xfId="18793" xr:uid="{00000000-0005-0000-0000-0000829F0000}"/>
    <cellStyle name="Output 2 7 14 5" xfId="28279" xr:uid="{00000000-0005-0000-0000-0000839F0000}"/>
    <cellStyle name="Output 2 7 15" xfId="6348" xr:uid="{00000000-0005-0000-0000-0000849F0000}"/>
    <cellStyle name="Output 2 7 15 2" xfId="11795" xr:uid="{00000000-0005-0000-0000-0000859F0000}"/>
    <cellStyle name="Output 2 7 15 2 2" xfId="23950" xr:uid="{00000000-0005-0000-0000-0000869F0000}"/>
    <cellStyle name="Output 2 7 15 2 2 2" xfId="45238" xr:uid="{00000000-0005-0000-0000-0000879F0000}"/>
    <cellStyle name="Output 2 7 15 2 3" xfId="35924" xr:uid="{00000000-0005-0000-0000-0000889F0000}"/>
    <cellStyle name="Output 2 7 15 3" xfId="14708" xr:uid="{00000000-0005-0000-0000-0000899F0000}"/>
    <cellStyle name="Output 2 7 15 3 2" xfId="26424" xr:uid="{00000000-0005-0000-0000-00008A9F0000}"/>
    <cellStyle name="Output 2 7 15 3 2 2" xfId="47712" xr:uid="{00000000-0005-0000-0000-00008B9F0000}"/>
    <cellStyle name="Output 2 7 15 3 3" xfId="38398" xr:uid="{00000000-0005-0000-0000-00008C9F0000}"/>
    <cellStyle name="Output 2 7 15 4" xfId="18794" xr:uid="{00000000-0005-0000-0000-00008D9F0000}"/>
    <cellStyle name="Output 2 7 15 5" xfId="28334" xr:uid="{00000000-0005-0000-0000-00008E9F0000}"/>
    <cellStyle name="Output 2 7 16" xfId="6349" xr:uid="{00000000-0005-0000-0000-00008F9F0000}"/>
    <cellStyle name="Output 2 7 16 2" xfId="11786" xr:uid="{00000000-0005-0000-0000-0000909F0000}"/>
    <cellStyle name="Output 2 7 16 2 2" xfId="23941" xr:uid="{00000000-0005-0000-0000-0000919F0000}"/>
    <cellStyle name="Output 2 7 16 2 2 2" xfId="45229" xr:uid="{00000000-0005-0000-0000-0000929F0000}"/>
    <cellStyle name="Output 2 7 16 2 3" xfId="35915" xr:uid="{00000000-0005-0000-0000-0000939F0000}"/>
    <cellStyle name="Output 2 7 16 3" xfId="12984" xr:uid="{00000000-0005-0000-0000-0000949F0000}"/>
    <cellStyle name="Output 2 7 16 3 2" xfId="24949" xr:uid="{00000000-0005-0000-0000-0000959F0000}"/>
    <cellStyle name="Output 2 7 16 3 2 2" xfId="46237" xr:uid="{00000000-0005-0000-0000-0000969F0000}"/>
    <cellStyle name="Output 2 7 16 3 3" xfId="36923" xr:uid="{00000000-0005-0000-0000-0000979F0000}"/>
    <cellStyle name="Output 2 7 16 4" xfId="18795" xr:uid="{00000000-0005-0000-0000-0000989F0000}"/>
    <cellStyle name="Output 2 7 16 5" xfId="28326" xr:uid="{00000000-0005-0000-0000-0000999F0000}"/>
    <cellStyle name="Output 2 7 17" xfId="6350" xr:uid="{00000000-0005-0000-0000-00009A9F0000}"/>
    <cellStyle name="Output 2 7 17 2" xfId="11940" xr:uid="{00000000-0005-0000-0000-00009B9F0000}"/>
    <cellStyle name="Output 2 7 17 2 2" xfId="24073" xr:uid="{00000000-0005-0000-0000-00009C9F0000}"/>
    <cellStyle name="Output 2 7 17 2 2 2" xfId="45361" xr:uid="{00000000-0005-0000-0000-00009D9F0000}"/>
    <cellStyle name="Output 2 7 17 2 3" xfId="36047" xr:uid="{00000000-0005-0000-0000-00009E9F0000}"/>
    <cellStyle name="Output 2 7 17 3" xfId="14656" xr:uid="{00000000-0005-0000-0000-00009F9F0000}"/>
    <cellStyle name="Output 2 7 17 3 2" xfId="26372" xr:uid="{00000000-0005-0000-0000-0000A09F0000}"/>
    <cellStyle name="Output 2 7 17 3 2 2" xfId="47660" xr:uid="{00000000-0005-0000-0000-0000A19F0000}"/>
    <cellStyle name="Output 2 7 17 3 3" xfId="38346" xr:uid="{00000000-0005-0000-0000-0000A29F0000}"/>
    <cellStyle name="Output 2 7 17 4" xfId="18796" xr:uid="{00000000-0005-0000-0000-0000A39F0000}"/>
    <cellStyle name="Output 2 7 17 5" xfId="28441" xr:uid="{00000000-0005-0000-0000-0000A49F0000}"/>
    <cellStyle name="Output 2 7 18" xfId="6351" xr:uid="{00000000-0005-0000-0000-0000A59F0000}"/>
    <cellStyle name="Output 2 7 18 2" xfId="12016" xr:uid="{00000000-0005-0000-0000-0000A69F0000}"/>
    <cellStyle name="Output 2 7 18 2 2" xfId="24137" xr:uid="{00000000-0005-0000-0000-0000A79F0000}"/>
    <cellStyle name="Output 2 7 18 2 2 2" xfId="45425" xr:uid="{00000000-0005-0000-0000-0000A89F0000}"/>
    <cellStyle name="Output 2 7 18 2 3" xfId="36111" xr:uid="{00000000-0005-0000-0000-0000A99F0000}"/>
    <cellStyle name="Output 2 7 18 3" xfId="14333" xr:uid="{00000000-0005-0000-0000-0000AA9F0000}"/>
    <cellStyle name="Output 2 7 18 3 2" xfId="26063" xr:uid="{00000000-0005-0000-0000-0000AB9F0000}"/>
    <cellStyle name="Output 2 7 18 3 2 2" xfId="47351" xr:uid="{00000000-0005-0000-0000-0000AC9F0000}"/>
    <cellStyle name="Output 2 7 18 3 3" xfId="38037" xr:uid="{00000000-0005-0000-0000-0000AD9F0000}"/>
    <cellStyle name="Output 2 7 18 4" xfId="18797" xr:uid="{00000000-0005-0000-0000-0000AE9F0000}"/>
    <cellStyle name="Output 2 7 18 5" xfId="28495" xr:uid="{00000000-0005-0000-0000-0000AF9F0000}"/>
    <cellStyle name="Output 2 7 19" xfId="6352" xr:uid="{00000000-0005-0000-0000-0000B09F0000}"/>
    <cellStyle name="Output 2 7 19 2" xfId="12101" xr:uid="{00000000-0005-0000-0000-0000B19F0000}"/>
    <cellStyle name="Output 2 7 19 2 2" xfId="24208" xr:uid="{00000000-0005-0000-0000-0000B29F0000}"/>
    <cellStyle name="Output 2 7 19 2 2 2" xfId="45496" xr:uid="{00000000-0005-0000-0000-0000B39F0000}"/>
    <cellStyle name="Output 2 7 19 2 3" xfId="36182" xr:uid="{00000000-0005-0000-0000-0000B49F0000}"/>
    <cellStyle name="Output 2 7 19 3" xfId="14873" xr:uid="{00000000-0005-0000-0000-0000B59F0000}"/>
    <cellStyle name="Output 2 7 19 3 2" xfId="26589" xr:uid="{00000000-0005-0000-0000-0000B69F0000}"/>
    <cellStyle name="Output 2 7 19 3 2 2" xfId="47877" xr:uid="{00000000-0005-0000-0000-0000B79F0000}"/>
    <cellStyle name="Output 2 7 19 3 3" xfId="38563" xr:uid="{00000000-0005-0000-0000-0000B89F0000}"/>
    <cellStyle name="Output 2 7 19 4" xfId="18798" xr:uid="{00000000-0005-0000-0000-0000B99F0000}"/>
    <cellStyle name="Output 2 7 19 5" xfId="28550" xr:uid="{00000000-0005-0000-0000-0000BA9F0000}"/>
    <cellStyle name="Output 2 7 2" xfId="6353" xr:uid="{00000000-0005-0000-0000-0000BB9F0000}"/>
    <cellStyle name="Output 2 7 2 2" xfId="7806" xr:uid="{00000000-0005-0000-0000-0000BC9F0000}"/>
    <cellStyle name="Output 2 7 2 2 2" xfId="20149" xr:uid="{00000000-0005-0000-0000-0000BD9F0000}"/>
    <cellStyle name="Output 2 7 2 2 2 2" xfId="41437" xr:uid="{00000000-0005-0000-0000-0000BE9F0000}"/>
    <cellStyle name="Output 2 7 2 2 3" xfId="32123" xr:uid="{00000000-0005-0000-0000-0000BF9F0000}"/>
    <cellStyle name="Output 2 7 2 3" xfId="10242" xr:uid="{00000000-0005-0000-0000-0000C09F0000}"/>
    <cellStyle name="Output 2 7 2 3 2" xfId="22448" xr:uid="{00000000-0005-0000-0000-0000C19F0000}"/>
    <cellStyle name="Output 2 7 2 3 2 2" xfId="43736" xr:uid="{00000000-0005-0000-0000-0000C29F0000}"/>
    <cellStyle name="Output 2 7 2 3 3" xfId="34422" xr:uid="{00000000-0005-0000-0000-0000C39F0000}"/>
    <cellStyle name="Output 2 7 2 4" xfId="11305" xr:uid="{00000000-0005-0000-0000-0000C49F0000}"/>
    <cellStyle name="Output 2 7 2 4 2" xfId="23511" xr:uid="{00000000-0005-0000-0000-0000C59F0000}"/>
    <cellStyle name="Output 2 7 2 4 2 2" xfId="44799" xr:uid="{00000000-0005-0000-0000-0000C69F0000}"/>
    <cellStyle name="Output 2 7 2 4 3" xfId="35485" xr:uid="{00000000-0005-0000-0000-0000C79F0000}"/>
    <cellStyle name="Output 2 7 2 5" xfId="15253" xr:uid="{00000000-0005-0000-0000-0000C89F0000}"/>
    <cellStyle name="Output 2 7 2 5 2" xfId="26969" xr:uid="{00000000-0005-0000-0000-0000C99F0000}"/>
    <cellStyle name="Output 2 7 2 5 2 2" xfId="48257" xr:uid="{00000000-0005-0000-0000-0000CA9F0000}"/>
    <cellStyle name="Output 2 7 2 5 3" xfId="38943" xr:uid="{00000000-0005-0000-0000-0000CB9F0000}"/>
    <cellStyle name="Output 2 7 2 6" xfId="18799" xr:uid="{00000000-0005-0000-0000-0000CC9F0000}"/>
    <cellStyle name="Output 2 7 2 7" xfId="27776" xr:uid="{00000000-0005-0000-0000-0000CD9F0000}"/>
    <cellStyle name="Output 2 7 20" xfId="6354" xr:uid="{00000000-0005-0000-0000-0000CE9F0000}"/>
    <cellStyle name="Output 2 7 20 2" xfId="12175" xr:uid="{00000000-0005-0000-0000-0000CF9F0000}"/>
    <cellStyle name="Output 2 7 20 2 2" xfId="24270" xr:uid="{00000000-0005-0000-0000-0000D09F0000}"/>
    <cellStyle name="Output 2 7 20 2 2 2" xfId="45558" xr:uid="{00000000-0005-0000-0000-0000D19F0000}"/>
    <cellStyle name="Output 2 7 20 2 3" xfId="36244" xr:uid="{00000000-0005-0000-0000-0000D29F0000}"/>
    <cellStyle name="Output 2 7 20 3" xfId="12569" xr:uid="{00000000-0005-0000-0000-0000D39F0000}"/>
    <cellStyle name="Output 2 7 20 3 2" xfId="24599" xr:uid="{00000000-0005-0000-0000-0000D49F0000}"/>
    <cellStyle name="Output 2 7 20 3 2 2" xfId="45887" xr:uid="{00000000-0005-0000-0000-0000D59F0000}"/>
    <cellStyle name="Output 2 7 20 3 3" xfId="36573" xr:uid="{00000000-0005-0000-0000-0000D69F0000}"/>
    <cellStyle name="Output 2 7 20 4" xfId="18800" xr:uid="{00000000-0005-0000-0000-0000D79F0000}"/>
    <cellStyle name="Output 2 7 20 5" xfId="28604" xr:uid="{00000000-0005-0000-0000-0000D89F0000}"/>
    <cellStyle name="Output 2 7 21" xfId="6355" xr:uid="{00000000-0005-0000-0000-0000D99F0000}"/>
    <cellStyle name="Output 2 7 21 2" xfId="12412" xr:uid="{00000000-0005-0000-0000-0000DA9F0000}"/>
    <cellStyle name="Output 2 7 21 2 2" xfId="24466" xr:uid="{00000000-0005-0000-0000-0000DB9F0000}"/>
    <cellStyle name="Output 2 7 21 2 2 2" xfId="45754" xr:uid="{00000000-0005-0000-0000-0000DC9F0000}"/>
    <cellStyle name="Output 2 7 21 2 3" xfId="36440" xr:uid="{00000000-0005-0000-0000-0000DD9F0000}"/>
    <cellStyle name="Output 2 7 21 3" xfId="14755" xr:uid="{00000000-0005-0000-0000-0000DE9F0000}"/>
    <cellStyle name="Output 2 7 21 3 2" xfId="26471" xr:uid="{00000000-0005-0000-0000-0000DF9F0000}"/>
    <cellStyle name="Output 2 7 21 3 2 2" xfId="47759" xr:uid="{00000000-0005-0000-0000-0000E09F0000}"/>
    <cellStyle name="Output 2 7 21 3 3" xfId="38445" xr:uid="{00000000-0005-0000-0000-0000E19F0000}"/>
    <cellStyle name="Output 2 7 21 4" xfId="18801" xr:uid="{00000000-0005-0000-0000-0000E29F0000}"/>
    <cellStyle name="Output 2 7 21 5" xfId="28785" xr:uid="{00000000-0005-0000-0000-0000E39F0000}"/>
    <cellStyle name="Output 2 7 22" xfId="6356" xr:uid="{00000000-0005-0000-0000-0000E49F0000}"/>
    <cellStyle name="Output 2 7 22 2" xfId="12315" xr:uid="{00000000-0005-0000-0000-0000E59F0000}"/>
    <cellStyle name="Output 2 7 22 2 2" xfId="24386" xr:uid="{00000000-0005-0000-0000-0000E69F0000}"/>
    <cellStyle name="Output 2 7 22 2 2 2" xfId="45674" xr:uid="{00000000-0005-0000-0000-0000E79F0000}"/>
    <cellStyle name="Output 2 7 22 2 3" xfId="36360" xr:uid="{00000000-0005-0000-0000-0000E89F0000}"/>
    <cellStyle name="Output 2 7 22 3" xfId="11583" xr:uid="{00000000-0005-0000-0000-0000E99F0000}"/>
    <cellStyle name="Output 2 7 22 3 2" xfId="23773" xr:uid="{00000000-0005-0000-0000-0000EA9F0000}"/>
    <cellStyle name="Output 2 7 22 3 2 2" xfId="45061" xr:uid="{00000000-0005-0000-0000-0000EB9F0000}"/>
    <cellStyle name="Output 2 7 22 3 3" xfId="35747" xr:uid="{00000000-0005-0000-0000-0000EC9F0000}"/>
    <cellStyle name="Output 2 7 22 4" xfId="18802" xr:uid="{00000000-0005-0000-0000-0000ED9F0000}"/>
    <cellStyle name="Output 2 7 22 5" xfId="28713" xr:uid="{00000000-0005-0000-0000-0000EE9F0000}"/>
    <cellStyle name="Output 2 7 23" xfId="6357" xr:uid="{00000000-0005-0000-0000-0000EF9F0000}"/>
    <cellStyle name="Output 2 7 23 2" xfId="12344" xr:uid="{00000000-0005-0000-0000-0000F09F0000}"/>
    <cellStyle name="Output 2 7 23 2 2" xfId="24410" xr:uid="{00000000-0005-0000-0000-0000F19F0000}"/>
    <cellStyle name="Output 2 7 23 2 2 2" xfId="45698" xr:uid="{00000000-0005-0000-0000-0000F29F0000}"/>
    <cellStyle name="Output 2 7 23 2 3" xfId="36384" xr:uid="{00000000-0005-0000-0000-0000F39F0000}"/>
    <cellStyle name="Output 2 7 23 3" xfId="11642" xr:uid="{00000000-0005-0000-0000-0000F49F0000}"/>
    <cellStyle name="Output 2 7 23 3 2" xfId="23823" xr:uid="{00000000-0005-0000-0000-0000F59F0000}"/>
    <cellStyle name="Output 2 7 23 3 2 2" xfId="45111" xr:uid="{00000000-0005-0000-0000-0000F69F0000}"/>
    <cellStyle name="Output 2 7 23 3 3" xfId="35797" xr:uid="{00000000-0005-0000-0000-0000F79F0000}"/>
    <cellStyle name="Output 2 7 23 4" xfId="18803" xr:uid="{00000000-0005-0000-0000-0000F89F0000}"/>
    <cellStyle name="Output 2 7 23 5" xfId="28731" xr:uid="{00000000-0005-0000-0000-0000F99F0000}"/>
    <cellStyle name="Output 2 7 24" xfId="6358" xr:uid="{00000000-0005-0000-0000-0000FA9F0000}"/>
    <cellStyle name="Output 2 7 24 2" xfId="12474" xr:uid="{00000000-0005-0000-0000-0000FB9F0000}"/>
    <cellStyle name="Output 2 7 24 2 2" xfId="24521" xr:uid="{00000000-0005-0000-0000-0000FC9F0000}"/>
    <cellStyle name="Output 2 7 24 2 2 2" xfId="45809" xr:uid="{00000000-0005-0000-0000-0000FD9F0000}"/>
    <cellStyle name="Output 2 7 24 2 3" xfId="36495" xr:uid="{00000000-0005-0000-0000-0000FE9F0000}"/>
    <cellStyle name="Output 2 7 24 3" xfId="12435" xr:uid="{00000000-0005-0000-0000-0000FF9F0000}"/>
    <cellStyle name="Output 2 7 24 3 2" xfId="24487" xr:uid="{00000000-0005-0000-0000-000000A00000}"/>
    <cellStyle name="Output 2 7 24 3 2 2" xfId="45775" xr:uid="{00000000-0005-0000-0000-000001A00000}"/>
    <cellStyle name="Output 2 7 24 3 3" xfId="36461" xr:uid="{00000000-0005-0000-0000-000002A00000}"/>
    <cellStyle name="Output 2 7 24 4" xfId="18804" xr:uid="{00000000-0005-0000-0000-000003A00000}"/>
    <cellStyle name="Output 2 7 24 5" xfId="28832" xr:uid="{00000000-0005-0000-0000-000004A00000}"/>
    <cellStyle name="Output 2 7 25" xfId="6359" xr:uid="{00000000-0005-0000-0000-000005A00000}"/>
    <cellStyle name="Output 2 7 25 2" xfId="12534" xr:uid="{00000000-0005-0000-0000-000006A00000}"/>
    <cellStyle name="Output 2 7 25 2 2" xfId="24571" xr:uid="{00000000-0005-0000-0000-000007A00000}"/>
    <cellStyle name="Output 2 7 25 2 2 2" xfId="45859" xr:uid="{00000000-0005-0000-0000-000008A00000}"/>
    <cellStyle name="Output 2 7 25 2 3" xfId="36545" xr:uid="{00000000-0005-0000-0000-000009A00000}"/>
    <cellStyle name="Output 2 7 25 3" xfId="14857" xr:uid="{00000000-0005-0000-0000-00000AA00000}"/>
    <cellStyle name="Output 2 7 25 3 2" xfId="26573" xr:uid="{00000000-0005-0000-0000-00000BA00000}"/>
    <cellStyle name="Output 2 7 25 3 2 2" xfId="47861" xr:uid="{00000000-0005-0000-0000-00000CA00000}"/>
    <cellStyle name="Output 2 7 25 3 3" xfId="38547" xr:uid="{00000000-0005-0000-0000-00000DA00000}"/>
    <cellStyle name="Output 2 7 25 4" xfId="18805" xr:uid="{00000000-0005-0000-0000-00000EA00000}"/>
    <cellStyle name="Output 2 7 25 5" xfId="28875" xr:uid="{00000000-0005-0000-0000-00000FA00000}"/>
    <cellStyle name="Output 2 7 26" xfId="6360" xr:uid="{00000000-0005-0000-0000-000010A00000}"/>
    <cellStyle name="Output 2 7 26 2" xfId="12606" xr:uid="{00000000-0005-0000-0000-000011A00000}"/>
    <cellStyle name="Output 2 7 26 2 2" xfId="24631" xr:uid="{00000000-0005-0000-0000-000012A00000}"/>
    <cellStyle name="Output 2 7 26 2 2 2" xfId="45919" xr:uid="{00000000-0005-0000-0000-000013A00000}"/>
    <cellStyle name="Output 2 7 26 2 3" xfId="36605" xr:uid="{00000000-0005-0000-0000-000014A00000}"/>
    <cellStyle name="Output 2 7 26 3" xfId="8507" xr:uid="{00000000-0005-0000-0000-000015A00000}"/>
    <cellStyle name="Output 2 7 26 3 2" xfId="20716" xr:uid="{00000000-0005-0000-0000-000016A00000}"/>
    <cellStyle name="Output 2 7 26 3 2 2" xfId="42004" xr:uid="{00000000-0005-0000-0000-000017A00000}"/>
    <cellStyle name="Output 2 7 26 3 3" xfId="32690" xr:uid="{00000000-0005-0000-0000-000018A00000}"/>
    <cellStyle name="Output 2 7 26 4" xfId="18806" xr:uid="{00000000-0005-0000-0000-000019A00000}"/>
    <cellStyle name="Output 2 7 26 5" xfId="28929" xr:uid="{00000000-0005-0000-0000-00001AA00000}"/>
    <cellStyle name="Output 2 7 27" xfId="6361" xr:uid="{00000000-0005-0000-0000-00001BA00000}"/>
    <cellStyle name="Output 2 7 27 2" xfId="12855" xr:uid="{00000000-0005-0000-0000-00001CA00000}"/>
    <cellStyle name="Output 2 7 27 2 2" xfId="24837" xr:uid="{00000000-0005-0000-0000-00001DA00000}"/>
    <cellStyle name="Output 2 7 27 2 2 2" xfId="46125" xr:uid="{00000000-0005-0000-0000-00001EA00000}"/>
    <cellStyle name="Output 2 7 27 2 3" xfId="36811" xr:uid="{00000000-0005-0000-0000-00001FA00000}"/>
    <cellStyle name="Output 2 7 27 3" xfId="13449" xr:uid="{00000000-0005-0000-0000-000020A00000}"/>
    <cellStyle name="Output 2 7 27 3 2" xfId="25327" xr:uid="{00000000-0005-0000-0000-000021A00000}"/>
    <cellStyle name="Output 2 7 27 3 2 2" xfId="46615" xr:uid="{00000000-0005-0000-0000-000022A00000}"/>
    <cellStyle name="Output 2 7 27 3 3" xfId="37301" xr:uid="{00000000-0005-0000-0000-000023A00000}"/>
    <cellStyle name="Output 2 7 27 4" xfId="18807" xr:uid="{00000000-0005-0000-0000-000024A00000}"/>
    <cellStyle name="Output 2 7 27 5" xfId="29110" xr:uid="{00000000-0005-0000-0000-000025A00000}"/>
    <cellStyle name="Output 2 7 28" xfId="6362" xr:uid="{00000000-0005-0000-0000-000026A00000}"/>
    <cellStyle name="Output 2 7 28 2" xfId="12756" xr:uid="{00000000-0005-0000-0000-000027A00000}"/>
    <cellStyle name="Output 2 7 28 2 2" xfId="24757" xr:uid="{00000000-0005-0000-0000-000028A00000}"/>
    <cellStyle name="Output 2 7 28 2 2 2" xfId="46045" xr:uid="{00000000-0005-0000-0000-000029A00000}"/>
    <cellStyle name="Output 2 7 28 2 3" xfId="36731" xr:uid="{00000000-0005-0000-0000-00002AA00000}"/>
    <cellStyle name="Output 2 7 28 3" xfId="9297" xr:uid="{00000000-0005-0000-0000-00002BA00000}"/>
    <cellStyle name="Output 2 7 28 3 2" xfId="21503" xr:uid="{00000000-0005-0000-0000-00002CA00000}"/>
    <cellStyle name="Output 2 7 28 3 2 2" xfId="42791" xr:uid="{00000000-0005-0000-0000-00002DA00000}"/>
    <cellStyle name="Output 2 7 28 3 3" xfId="33477" xr:uid="{00000000-0005-0000-0000-00002EA00000}"/>
    <cellStyle name="Output 2 7 28 4" xfId="18808" xr:uid="{00000000-0005-0000-0000-00002FA00000}"/>
    <cellStyle name="Output 2 7 28 5" xfId="29038" xr:uid="{00000000-0005-0000-0000-000030A00000}"/>
    <cellStyle name="Output 2 7 29" xfId="6363" xr:uid="{00000000-0005-0000-0000-000031A00000}"/>
    <cellStyle name="Output 2 7 29 2" xfId="12781" xr:uid="{00000000-0005-0000-0000-000032A00000}"/>
    <cellStyle name="Output 2 7 29 2 2" xfId="24777" xr:uid="{00000000-0005-0000-0000-000033A00000}"/>
    <cellStyle name="Output 2 7 29 2 2 2" xfId="46065" xr:uid="{00000000-0005-0000-0000-000034A00000}"/>
    <cellStyle name="Output 2 7 29 2 3" xfId="36751" xr:uid="{00000000-0005-0000-0000-000035A00000}"/>
    <cellStyle name="Output 2 7 29 3" xfId="12504" xr:uid="{00000000-0005-0000-0000-000036A00000}"/>
    <cellStyle name="Output 2 7 29 3 2" xfId="24547" xr:uid="{00000000-0005-0000-0000-000037A00000}"/>
    <cellStyle name="Output 2 7 29 3 2 2" xfId="45835" xr:uid="{00000000-0005-0000-0000-000038A00000}"/>
    <cellStyle name="Output 2 7 29 3 3" xfId="36521" xr:uid="{00000000-0005-0000-0000-000039A00000}"/>
    <cellStyle name="Output 2 7 29 4" xfId="18809" xr:uid="{00000000-0005-0000-0000-00003AA00000}"/>
    <cellStyle name="Output 2 7 29 5" xfId="29056" xr:uid="{00000000-0005-0000-0000-00003BA00000}"/>
    <cellStyle name="Output 2 7 3" xfId="6364" xr:uid="{00000000-0005-0000-0000-00003CA00000}"/>
    <cellStyle name="Output 2 7 3 2" xfId="8003" xr:uid="{00000000-0005-0000-0000-00003DA00000}"/>
    <cellStyle name="Output 2 7 3 2 2" xfId="20320" xr:uid="{00000000-0005-0000-0000-00003EA00000}"/>
    <cellStyle name="Output 2 7 3 2 2 2" xfId="41608" xr:uid="{00000000-0005-0000-0000-00003FA00000}"/>
    <cellStyle name="Output 2 7 3 2 3" xfId="32294" xr:uid="{00000000-0005-0000-0000-000040A00000}"/>
    <cellStyle name="Output 2 7 3 3" xfId="9644" xr:uid="{00000000-0005-0000-0000-000041A00000}"/>
    <cellStyle name="Output 2 7 3 3 2" xfId="21850" xr:uid="{00000000-0005-0000-0000-000042A00000}"/>
    <cellStyle name="Output 2 7 3 3 2 2" xfId="43138" xr:uid="{00000000-0005-0000-0000-000043A00000}"/>
    <cellStyle name="Output 2 7 3 3 3" xfId="33824" xr:uid="{00000000-0005-0000-0000-000044A00000}"/>
    <cellStyle name="Output 2 7 3 4" xfId="12974" xr:uid="{00000000-0005-0000-0000-000045A00000}"/>
    <cellStyle name="Output 2 7 3 4 2" xfId="24941" xr:uid="{00000000-0005-0000-0000-000046A00000}"/>
    <cellStyle name="Output 2 7 3 4 2 2" xfId="46229" xr:uid="{00000000-0005-0000-0000-000047A00000}"/>
    <cellStyle name="Output 2 7 3 4 3" xfId="36915" xr:uid="{00000000-0005-0000-0000-000048A00000}"/>
    <cellStyle name="Output 2 7 3 5" xfId="15445" xr:uid="{00000000-0005-0000-0000-000049A00000}"/>
    <cellStyle name="Output 2 7 3 5 2" xfId="27161" xr:uid="{00000000-0005-0000-0000-00004AA00000}"/>
    <cellStyle name="Output 2 7 3 5 2 2" xfId="48449" xr:uid="{00000000-0005-0000-0000-00004BA00000}"/>
    <cellStyle name="Output 2 7 3 5 3" xfId="39135" xr:uid="{00000000-0005-0000-0000-00004CA00000}"/>
    <cellStyle name="Output 2 7 3 6" xfId="18810" xr:uid="{00000000-0005-0000-0000-00004DA00000}"/>
    <cellStyle name="Output 2 7 3 7" xfId="27878" xr:uid="{00000000-0005-0000-0000-00004EA00000}"/>
    <cellStyle name="Output 2 7 30" xfId="6365" xr:uid="{00000000-0005-0000-0000-00004FA00000}"/>
    <cellStyle name="Output 2 7 30 2" xfId="12921" xr:uid="{00000000-0005-0000-0000-000050A00000}"/>
    <cellStyle name="Output 2 7 30 2 2" xfId="24895" xr:uid="{00000000-0005-0000-0000-000051A00000}"/>
    <cellStyle name="Output 2 7 30 2 2 2" xfId="46183" xr:uid="{00000000-0005-0000-0000-000052A00000}"/>
    <cellStyle name="Output 2 7 30 2 3" xfId="36869" xr:uid="{00000000-0005-0000-0000-000053A00000}"/>
    <cellStyle name="Output 2 7 30 3" xfId="14652" xr:uid="{00000000-0005-0000-0000-000054A00000}"/>
    <cellStyle name="Output 2 7 30 3 2" xfId="26368" xr:uid="{00000000-0005-0000-0000-000055A00000}"/>
    <cellStyle name="Output 2 7 30 3 2 2" xfId="47656" xr:uid="{00000000-0005-0000-0000-000056A00000}"/>
    <cellStyle name="Output 2 7 30 3 3" xfId="38342" xr:uid="{00000000-0005-0000-0000-000057A00000}"/>
    <cellStyle name="Output 2 7 30 4" xfId="18811" xr:uid="{00000000-0005-0000-0000-000058A00000}"/>
    <cellStyle name="Output 2 7 30 5" xfId="29157" xr:uid="{00000000-0005-0000-0000-000059A00000}"/>
    <cellStyle name="Output 2 7 31" xfId="6366" xr:uid="{00000000-0005-0000-0000-00005AA00000}"/>
    <cellStyle name="Output 2 7 31 2" xfId="12979" xr:uid="{00000000-0005-0000-0000-00005BA00000}"/>
    <cellStyle name="Output 2 7 31 2 2" xfId="24945" xr:uid="{00000000-0005-0000-0000-00005CA00000}"/>
    <cellStyle name="Output 2 7 31 2 2 2" xfId="46233" xr:uid="{00000000-0005-0000-0000-00005DA00000}"/>
    <cellStyle name="Output 2 7 31 2 3" xfId="36919" xr:uid="{00000000-0005-0000-0000-00005EA00000}"/>
    <cellStyle name="Output 2 7 31 3" xfId="14811" xr:uid="{00000000-0005-0000-0000-00005FA00000}"/>
    <cellStyle name="Output 2 7 31 3 2" xfId="26527" xr:uid="{00000000-0005-0000-0000-000060A00000}"/>
    <cellStyle name="Output 2 7 31 3 2 2" xfId="47815" xr:uid="{00000000-0005-0000-0000-000061A00000}"/>
    <cellStyle name="Output 2 7 31 3 3" xfId="38501" xr:uid="{00000000-0005-0000-0000-000062A00000}"/>
    <cellStyle name="Output 2 7 31 4" xfId="18812" xr:uid="{00000000-0005-0000-0000-000063A00000}"/>
    <cellStyle name="Output 2 7 31 5" xfId="29199" xr:uid="{00000000-0005-0000-0000-000064A00000}"/>
    <cellStyle name="Output 2 7 32" xfId="6367" xr:uid="{00000000-0005-0000-0000-000065A00000}"/>
    <cellStyle name="Output 2 7 32 2" xfId="13051" xr:uid="{00000000-0005-0000-0000-000066A00000}"/>
    <cellStyle name="Output 2 7 32 2 2" xfId="25005" xr:uid="{00000000-0005-0000-0000-000067A00000}"/>
    <cellStyle name="Output 2 7 32 2 2 2" xfId="46293" xr:uid="{00000000-0005-0000-0000-000068A00000}"/>
    <cellStyle name="Output 2 7 32 2 3" xfId="36979" xr:uid="{00000000-0005-0000-0000-000069A00000}"/>
    <cellStyle name="Output 2 7 32 3" xfId="14231" xr:uid="{00000000-0005-0000-0000-00006AA00000}"/>
    <cellStyle name="Output 2 7 32 3 2" xfId="25977" xr:uid="{00000000-0005-0000-0000-00006BA00000}"/>
    <cellStyle name="Output 2 7 32 3 2 2" xfId="47265" xr:uid="{00000000-0005-0000-0000-00006CA00000}"/>
    <cellStyle name="Output 2 7 32 3 3" xfId="37951" xr:uid="{00000000-0005-0000-0000-00006DA00000}"/>
    <cellStyle name="Output 2 7 32 4" xfId="18813" xr:uid="{00000000-0005-0000-0000-00006EA00000}"/>
    <cellStyle name="Output 2 7 32 5" xfId="29253" xr:uid="{00000000-0005-0000-0000-00006FA00000}"/>
    <cellStyle name="Output 2 7 33" xfId="6368" xr:uid="{00000000-0005-0000-0000-000070A00000}"/>
    <cellStyle name="Output 2 7 33 2" xfId="13127" xr:uid="{00000000-0005-0000-0000-000071A00000}"/>
    <cellStyle name="Output 2 7 33 2 2" xfId="25068" xr:uid="{00000000-0005-0000-0000-000072A00000}"/>
    <cellStyle name="Output 2 7 33 2 2 2" xfId="46356" xr:uid="{00000000-0005-0000-0000-000073A00000}"/>
    <cellStyle name="Output 2 7 33 2 3" xfId="37042" xr:uid="{00000000-0005-0000-0000-000074A00000}"/>
    <cellStyle name="Output 2 7 33 3" xfId="9078" xr:uid="{00000000-0005-0000-0000-000075A00000}"/>
    <cellStyle name="Output 2 7 33 3 2" xfId="21287" xr:uid="{00000000-0005-0000-0000-000076A00000}"/>
    <cellStyle name="Output 2 7 33 3 2 2" xfId="42575" xr:uid="{00000000-0005-0000-0000-000077A00000}"/>
    <cellStyle name="Output 2 7 33 3 3" xfId="33261" xr:uid="{00000000-0005-0000-0000-000078A00000}"/>
    <cellStyle name="Output 2 7 33 4" xfId="18814" xr:uid="{00000000-0005-0000-0000-000079A00000}"/>
    <cellStyle name="Output 2 7 33 5" xfId="29308" xr:uid="{00000000-0005-0000-0000-00007AA00000}"/>
    <cellStyle name="Output 2 7 34" xfId="6369" xr:uid="{00000000-0005-0000-0000-00007BA00000}"/>
    <cellStyle name="Output 2 7 34 2" xfId="13204" xr:uid="{00000000-0005-0000-0000-00007CA00000}"/>
    <cellStyle name="Output 2 7 34 2 2" xfId="25131" xr:uid="{00000000-0005-0000-0000-00007DA00000}"/>
    <cellStyle name="Output 2 7 34 2 2 2" xfId="46419" xr:uid="{00000000-0005-0000-0000-00007EA00000}"/>
    <cellStyle name="Output 2 7 34 2 3" xfId="37105" xr:uid="{00000000-0005-0000-0000-00007FA00000}"/>
    <cellStyle name="Output 2 7 34 3" xfId="14487" xr:uid="{00000000-0005-0000-0000-000080A00000}"/>
    <cellStyle name="Output 2 7 34 3 2" xfId="26203" xr:uid="{00000000-0005-0000-0000-000081A00000}"/>
    <cellStyle name="Output 2 7 34 3 2 2" xfId="47491" xr:uid="{00000000-0005-0000-0000-000082A00000}"/>
    <cellStyle name="Output 2 7 34 3 3" xfId="38177" xr:uid="{00000000-0005-0000-0000-000083A00000}"/>
    <cellStyle name="Output 2 7 34 4" xfId="18815" xr:uid="{00000000-0005-0000-0000-000084A00000}"/>
    <cellStyle name="Output 2 7 34 5" xfId="29364" xr:uid="{00000000-0005-0000-0000-000085A00000}"/>
    <cellStyle name="Output 2 7 35" xfId="6370" xr:uid="{00000000-0005-0000-0000-000086A00000}"/>
    <cellStyle name="Output 2 7 35 2" xfId="13278" xr:uid="{00000000-0005-0000-0000-000087A00000}"/>
    <cellStyle name="Output 2 7 35 2 2" xfId="25193" xr:uid="{00000000-0005-0000-0000-000088A00000}"/>
    <cellStyle name="Output 2 7 35 2 2 2" xfId="46481" xr:uid="{00000000-0005-0000-0000-000089A00000}"/>
    <cellStyle name="Output 2 7 35 2 3" xfId="37167" xr:uid="{00000000-0005-0000-0000-00008AA00000}"/>
    <cellStyle name="Output 2 7 35 3" xfId="14723" xr:uid="{00000000-0005-0000-0000-00008BA00000}"/>
    <cellStyle name="Output 2 7 35 3 2" xfId="26439" xr:uid="{00000000-0005-0000-0000-00008CA00000}"/>
    <cellStyle name="Output 2 7 35 3 2 2" xfId="47727" xr:uid="{00000000-0005-0000-0000-00008DA00000}"/>
    <cellStyle name="Output 2 7 35 3 3" xfId="38413" xr:uid="{00000000-0005-0000-0000-00008EA00000}"/>
    <cellStyle name="Output 2 7 35 4" xfId="18816" xr:uid="{00000000-0005-0000-0000-00008FA00000}"/>
    <cellStyle name="Output 2 7 35 5" xfId="29419" xr:uid="{00000000-0005-0000-0000-000090A00000}"/>
    <cellStyle name="Output 2 7 36" xfId="6371" xr:uid="{00000000-0005-0000-0000-000091A00000}"/>
    <cellStyle name="Output 2 7 36 2" xfId="13492" xr:uid="{00000000-0005-0000-0000-000092A00000}"/>
    <cellStyle name="Output 2 7 36 2 2" xfId="25365" xr:uid="{00000000-0005-0000-0000-000093A00000}"/>
    <cellStyle name="Output 2 7 36 2 2 2" xfId="46653" xr:uid="{00000000-0005-0000-0000-000094A00000}"/>
    <cellStyle name="Output 2 7 36 2 3" xfId="37339" xr:uid="{00000000-0005-0000-0000-000095A00000}"/>
    <cellStyle name="Output 2 7 36 3" xfId="14872" xr:uid="{00000000-0005-0000-0000-000096A00000}"/>
    <cellStyle name="Output 2 7 36 3 2" xfId="26588" xr:uid="{00000000-0005-0000-0000-000097A00000}"/>
    <cellStyle name="Output 2 7 36 3 2 2" xfId="47876" xr:uid="{00000000-0005-0000-0000-000098A00000}"/>
    <cellStyle name="Output 2 7 36 3 3" xfId="38562" xr:uid="{00000000-0005-0000-0000-000099A00000}"/>
    <cellStyle name="Output 2 7 36 4" xfId="18817" xr:uid="{00000000-0005-0000-0000-00009AA00000}"/>
    <cellStyle name="Output 2 7 36 5" xfId="29570" xr:uid="{00000000-0005-0000-0000-00009BA00000}"/>
    <cellStyle name="Output 2 7 37" xfId="6372" xr:uid="{00000000-0005-0000-0000-00009CA00000}"/>
    <cellStyle name="Output 2 7 37 2" xfId="13607" xr:uid="{00000000-0005-0000-0000-00009DA00000}"/>
    <cellStyle name="Output 2 7 37 2 2" xfId="25459" xr:uid="{00000000-0005-0000-0000-00009EA00000}"/>
    <cellStyle name="Output 2 7 37 2 2 2" xfId="46747" xr:uid="{00000000-0005-0000-0000-00009FA00000}"/>
    <cellStyle name="Output 2 7 37 2 3" xfId="37433" xr:uid="{00000000-0005-0000-0000-0000A0A00000}"/>
    <cellStyle name="Output 2 7 37 3" xfId="14605" xr:uid="{00000000-0005-0000-0000-0000A1A00000}"/>
    <cellStyle name="Output 2 7 37 3 2" xfId="26321" xr:uid="{00000000-0005-0000-0000-0000A2A00000}"/>
    <cellStyle name="Output 2 7 37 3 2 2" xfId="47609" xr:uid="{00000000-0005-0000-0000-0000A3A00000}"/>
    <cellStyle name="Output 2 7 37 3 3" xfId="38295" xr:uid="{00000000-0005-0000-0000-0000A4A00000}"/>
    <cellStyle name="Output 2 7 37 4" xfId="18818" xr:uid="{00000000-0005-0000-0000-0000A5A00000}"/>
    <cellStyle name="Output 2 7 37 5" xfId="29657" xr:uid="{00000000-0005-0000-0000-0000A6A00000}"/>
    <cellStyle name="Output 2 7 38" xfId="6373" xr:uid="{00000000-0005-0000-0000-0000A7A00000}"/>
    <cellStyle name="Output 2 7 38 2" xfId="13679" xr:uid="{00000000-0005-0000-0000-0000A8A00000}"/>
    <cellStyle name="Output 2 7 38 2 2" xfId="25519" xr:uid="{00000000-0005-0000-0000-0000A9A00000}"/>
    <cellStyle name="Output 2 7 38 2 2 2" xfId="46807" xr:uid="{00000000-0005-0000-0000-0000AAA00000}"/>
    <cellStyle name="Output 2 7 38 2 3" xfId="37493" xr:uid="{00000000-0005-0000-0000-0000ABA00000}"/>
    <cellStyle name="Output 2 7 38 3" xfId="13582" xr:uid="{00000000-0005-0000-0000-0000ACA00000}"/>
    <cellStyle name="Output 2 7 38 3 2" xfId="25437" xr:uid="{00000000-0005-0000-0000-0000ADA00000}"/>
    <cellStyle name="Output 2 7 38 3 2 2" xfId="46725" xr:uid="{00000000-0005-0000-0000-0000AEA00000}"/>
    <cellStyle name="Output 2 7 38 3 3" xfId="37411" xr:uid="{00000000-0005-0000-0000-0000AFA00000}"/>
    <cellStyle name="Output 2 7 38 4" xfId="18819" xr:uid="{00000000-0005-0000-0000-0000B0A00000}"/>
    <cellStyle name="Output 2 7 38 5" xfId="29710" xr:uid="{00000000-0005-0000-0000-0000B1A00000}"/>
    <cellStyle name="Output 2 7 39" xfId="6374" xr:uid="{00000000-0005-0000-0000-0000B2A00000}"/>
    <cellStyle name="Output 2 7 39 2" xfId="13754" xr:uid="{00000000-0005-0000-0000-0000B3A00000}"/>
    <cellStyle name="Output 2 7 39 2 2" xfId="25582" xr:uid="{00000000-0005-0000-0000-0000B4A00000}"/>
    <cellStyle name="Output 2 7 39 2 2 2" xfId="46870" xr:uid="{00000000-0005-0000-0000-0000B5A00000}"/>
    <cellStyle name="Output 2 7 39 2 3" xfId="37556" xr:uid="{00000000-0005-0000-0000-0000B6A00000}"/>
    <cellStyle name="Output 2 7 39 3" xfId="14828" xr:uid="{00000000-0005-0000-0000-0000B7A00000}"/>
    <cellStyle name="Output 2 7 39 3 2" xfId="26544" xr:uid="{00000000-0005-0000-0000-0000B8A00000}"/>
    <cellStyle name="Output 2 7 39 3 2 2" xfId="47832" xr:uid="{00000000-0005-0000-0000-0000B9A00000}"/>
    <cellStyle name="Output 2 7 39 3 3" xfId="38518" xr:uid="{00000000-0005-0000-0000-0000BAA00000}"/>
    <cellStyle name="Output 2 7 39 4" xfId="18820" xr:uid="{00000000-0005-0000-0000-0000BBA00000}"/>
    <cellStyle name="Output 2 7 39 5" xfId="29764" xr:uid="{00000000-0005-0000-0000-0000BCA00000}"/>
    <cellStyle name="Output 2 7 4" xfId="6375" xr:uid="{00000000-0005-0000-0000-0000BDA00000}"/>
    <cellStyle name="Output 2 7 4 2" xfId="8100" xr:uid="{00000000-0005-0000-0000-0000BEA00000}"/>
    <cellStyle name="Output 2 7 4 2 2" xfId="20396" xr:uid="{00000000-0005-0000-0000-0000BFA00000}"/>
    <cellStyle name="Output 2 7 4 2 2 2" xfId="41684" xr:uid="{00000000-0005-0000-0000-0000C0A00000}"/>
    <cellStyle name="Output 2 7 4 2 3" xfId="32370" xr:uid="{00000000-0005-0000-0000-0000C1A00000}"/>
    <cellStyle name="Output 2 7 4 3" xfId="10054" xr:uid="{00000000-0005-0000-0000-0000C2A00000}"/>
    <cellStyle name="Output 2 7 4 3 2" xfId="22260" xr:uid="{00000000-0005-0000-0000-0000C3A00000}"/>
    <cellStyle name="Output 2 7 4 3 2 2" xfId="43548" xr:uid="{00000000-0005-0000-0000-0000C4A00000}"/>
    <cellStyle name="Output 2 7 4 3 3" xfId="34234" xr:uid="{00000000-0005-0000-0000-0000C5A00000}"/>
    <cellStyle name="Output 2 7 4 4" xfId="9370" xr:uid="{00000000-0005-0000-0000-0000C6A00000}"/>
    <cellStyle name="Output 2 7 4 4 2" xfId="21576" xr:uid="{00000000-0005-0000-0000-0000C7A00000}"/>
    <cellStyle name="Output 2 7 4 4 2 2" xfId="42864" xr:uid="{00000000-0005-0000-0000-0000C8A00000}"/>
    <cellStyle name="Output 2 7 4 4 3" xfId="33550" xr:uid="{00000000-0005-0000-0000-0000C9A00000}"/>
    <cellStyle name="Output 2 7 4 5" xfId="15565" xr:uid="{00000000-0005-0000-0000-0000CAA00000}"/>
    <cellStyle name="Output 2 7 4 5 2" xfId="27281" xr:uid="{00000000-0005-0000-0000-0000CBA00000}"/>
    <cellStyle name="Output 2 7 4 5 2 2" xfId="48569" xr:uid="{00000000-0005-0000-0000-0000CCA00000}"/>
    <cellStyle name="Output 2 7 4 5 3" xfId="39255" xr:uid="{00000000-0005-0000-0000-0000CDA00000}"/>
    <cellStyle name="Output 2 7 4 6" xfId="18821" xr:uid="{00000000-0005-0000-0000-0000CEA00000}"/>
    <cellStyle name="Output 2 7 4 7" xfId="27941" xr:uid="{00000000-0005-0000-0000-0000CFA00000}"/>
    <cellStyle name="Output 2 7 40" xfId="6376" xr:uid="{00000000-0005-0000-0000-0000D0A00000}"/>
    <cellStyle name="Output 2 7 40 2" xfId="13826" xr:uid="{00000000-0005-0000-0000-0000D1A00000}"/>
    <cellStyle name="Output 2 7 40 2 2" xfId="25643" xr:uid="{00000000-0005-0000-0000-0000D2A00000}"/>
    <cellStyle name="Output 2 7 40 2 2 2" xfId="46931" xr:uid="{00000000-0005-0000-0000-0000D3A00000}"/>
    <cellStyle name="Output 2 7 40 2 3" xfId="37617" xr:uid="{00000000-0005-0000-0000-0000D4A00000}"/>
    <cellStyle name="Output 2 7 40 3" xfId="14692" xr:uid="{00000000-0005-0000-0000-0000D5A00000}"/>
    <cellStyle name="Output 2 7 40 3 2" xfId="26408" xr:uid="{00000000-0005-0000-0000-0000D6A00000}"/>
    <cellStyle name="Output 2 7 40 3 2 2" xfId="47696" xr:uid="{00000000-0005-0000-0000-0000D7A00000}"/>
    <cellStyle name="Output 2 7 40 3 3" xfId="38382" xr:uid="{00000000-0005-0000-0000-0000D8A00000}"/>
    <cellStyle name="Output 2 7 40 4" xfId="18822" xr:uid="{00000000-0005-0000-0000-0000D9A00000}"/>
    <cellStyle name="Output 2 7 40 5" xfId="29817" xr:uid="{00000000-0005-0000-0000-0000DAA00000}"/>
    <cellStyle name="Output 2 7 41" xfId="6377" xr:uid="{00000000-0005-0000-0000-0000DBA00000}"/>
    <cellStyle name="Output 2 7 41 2" xfId="13900" xr:uid="{00000000-0005-0000-0000-0000DCA00000}"/>
    <cellStyle name="Output 2 7 41 2 2" xfId="25704" xr:uid="{00000000-0005-0000-0000-0000DDA00000}"/>
    <cellStyle name="Output 2 7 41 2 2 2" xfId="46992" xr:uid="{00000000-0005-0000-0000-0000DEA00000}"/>
    <cellStyle name="Output 2 7 41 2 3" xfId="37678" xr:uid="{00000000-0005-0000-0000-0000DFA00000}"/>
    <cellStyle name="Output 2 7 41 3" xfId="14773" xr:uid="{00000000-0005-0000-0000-0000E0A00000}"/>
    <cellStyle name="Output 2 7 41 3 2" xfId="26489" xr:uid="{00000000-0005-0000-0000-0000E1A00000}"/>
    <cellStyle name="Output 2 7 41 3 2 2" xfId="47777" xr:uid="{00000000-0005-0000-0000-0000E2A00000}"/>
    <cellStyle name="Output 2 7 41 3 3" xfId="38463" xr:uid="{00000000-0005-0000-0000-0000E3A00000}"/>
    <cellStyle name="Output 2 7 41 4" xfId="18823" xr:uid="{00000000-0005-0000-0000-0000E4A00000}"/>
    <cellStyle name="Output 2 7 41 5" xfId="29870" xr:uid="{00000000-0005-0000-0000-0000E5A00000}"/>
    <cellStyle name="Output 2 7 42" xfId="6378" xr:uid="{00000000-0005-0000-0000-0000E6A00000}"/>
    <cellStyle name="Output 2 7 42 2" xfId="13932" xr:uid="{00000000-0005-0000-0000-0000E7A00000}"/>
    <cellStyle name="Output 2 7 42 2 2" xfId="25730" xr:uid="{00000000-0005-0000-0000-0000E8A00000}"/>
    <cellStyle name="Output 2 7 42 2 2 2" xfId="47018" xr:uid="{00000000-0005-0000-0000-0000E9A00000}"/>
    <cellStyle name="Output 2 7 42 2 3" xfId="37704" xr:uid="{00000000-0005-0000-0000-0000EAA00000}"/>
    <cellStyle name="Output 2 7 42 3" xfId="12318" xr:uid="{00000000-0005-0000-0000-0000EBA00000}"/>
    <cellStyle name="Output 2 7 42 3 2" xfId="24389" xr:uid="{00000000-0005-0000-0000-0000ECA00000}"/>
    <cellStyle name="Output 2 7 42 3 2 2" xfId="45677" xr:uid="{00000000-0005-0000-0000-0000EDA00000}"/>
    <cellStyle name="Output 2 7 42 3 3" xfId="36363" xr:uid="{00000000-0005-0000-0000-0000EEA00000}"/>
    <cellStyle name="Output 2 7 42 4" xfId="18824" xr:uid="{00000000-0005-0000-0000-0000EFA00000}"/>
    <cellStyle name="Output 2 7 42 5" xfId="29892" xr:uid="{00000000-0005-0000-0000-0000F0A00000}"/>
    <cellStyle name="Output 2 7 43" xfId="6379" xr:uid="{00000000-0005-0000-0000-0000F1A00000}"/>
    <cellStyle name="Output 2 7 43 2" xfId="14088" xr:uid="{00000000-0005-0000-0000-0000F2A00000}"/>
    <cellStyle name="Output 2 7 43 2 2" xfId="25857" xr:uid="{00000000-0005-0000-0000-0000F3A00000}"/>
    <cellStyle name="Output 2 7 43 2 2 2" xfId="47145" xr:uid="{00000000-0005-0000-0000-0000F4A00000}"/>
    <cellStyle name="Output 2 7 43 2 3" xfId="37831" xr:uid="{00000000-0005-0000-0000-0000F5A00000}"/>
    <cellStyle name="Output 2 7 43 3" xfId="11429" xr:uid="{00000000-0005-0000-0000-0000F6A00000}"/>
    <cellStyle name="Output 2 7 43 3 2" xfId="23634" xr:uid="{00000000-0005-0000-0000-0000F7A00000}"/>
    <cellStyle name="Output 2 7 43 3 2 2" xfId="44922" xr:uid="{00000000-0005-0000-0000-0000F8A00000}"/>
    <cellStyle name="Output 2 7 43 3 3" xfId="35608" xr:uid="{00000000-0005-0000-0000-0000F9A00000}"/>
    <cellStyle name="Output 2 7 43 4" xfId="18825" xr:uid="{00000000-0005-0000-0000-0000FAA00000}"/>
    <cellStyle name="Output 2 7 43 5" xfId="30008" xr:uid="{00000000-0005-0000-0000-0000FBA00000}"/>
    <cellStyle name="Output 2 7 44" xfId="6380" xr:uid="{00000000-0005-0000-0000-0000FCA00000}"/>
    <cellStyle name="Output 2 7 44 2" xfId="14159" xr:uid="{00000000-0005-0000-0000-0000FDA00000}"/>
    <cellStyle name="Output 2 7 44 2 2" xfId="25915" xr:uid="{00000000-0005-0000-0000-0000FEA00000}"/>
    <cellStyle name="Output 2 7 44 2 2 2" xfId="47203" xr:uid="{00000000-0005-0000-0000-0000FFA00000}"/>
    <cellStyle name="Output 2 7 44 2 3" xfId="37889" xr:uid="{00000000-0005-0000-0000-000000A10000}"/>
    <cellStyle name="Output 2 7 44 3" xfId="8442" xr:uid="{00000000-0005-0000-0000-000001A10000}"/>
    <cellStyle name="Output 2 7 44 3 2" xfId="20651" xr:uid="{00000000-0005-0000-0000-000002A10000}"/>
    <cellStyle name="Output 2 7 44 3 2 2" xfId="41939" xr:uid="{00000000-0005-0000-0000-000003A10000}"/>
    <cellStyle name="Output 2 7 44 3 3" xfId="32625" xr:uid="{00000000-0005-0000-0000-000004A10000}"/>
    <cellStyle name="Output 2 7 44 4" xfId="18826" xr:uid="{00000000-0005-0000-0000-000005A10000}"/>
    <cellStyle name="Output 2 7 44 5" xfId="30058" xr:uid="{00000000-0005-0000-0000-000006A10000}"/>
    <cellStyle name="Output 2 7 45" xfId="6381" xr:uid="{00000000-0005-0000-0000-000007A10000}"/>
    <cellStyle name="Output 2 7 45 2" xfId="14227" xr:uid="{00000000-0005-0000-0000-000008A10000}"/>
    <cellStyle name="Output 2 7 45 2 2" xfId="25974" xr:uid="{00000000-0005-0000-0000-000009A10000}"/>
    <cellStyle name="Output 2 7 45 2 2 2" xfId="47262" xr:uid="{00000000-0005-0000-0000-00000AA10000}"/>
    <cellStyle name="Output 2 7 45 2 3" xfId="37948" xr:uid="{00000000-0005-0000-0000-00000BA10000}"/>
    <cellStyle name="Output 2 7 45 3" xfId="14762" xr:uid="{00000000-0005-0000-0000-00000CA10000}"/>
    <cellStyle name="Output 2 7 45 3 2" xfId="26478" xr:uid="{00000000-0005-0000-0000-00000DA10000}"/>
    <cellStyle name="Output 2 7 45 3 2 2" xfId="47766" xr:uid="{00000000-0005-0000-0000-00000EA10000}"/>
    <cellStyle name="Output 2 7 45 3 3" xfId="38452" xr:uid="{00000000-0005-0000-0000-00000FA10000}"/>
    <cellStyle name="Output 2 7 45 4" xfId="18827" xr:uid="{00000000-0005-0000-0000-000010A10000}"/>
    <cellStyle name="Output 2 7 45 5" xfId="30110" xr:uid="{00000000-0005-0000-0000-000011A10000}"/>
    <cellStyle name="Output 2 7 46" xfId="6382" xr:uid="{00000000-0005-0000-0000-000012A10000}"/>
    <cellStyle name="Output 2 7 46 2" xfId="14286" xr:uid="{00000000-0005-0000-0000-000013A10000}"/>
    <cellStyle name="Output 2 7 46 2 2" xfId="26024" xr:uid="{00000000-0005-0000-0000-000014A10000}"/>
    <cellStyle name="Output 2 7 46 2 2 2" xfId="47312" xr:uid="{00000000-0005-0000-0000-000015A10000}"/>
    <cellStyle name="Output 2 7 46 2 3" xfId="37998" xr:uid="{00000000-0005-0000-0000-000016A10000}"/>
    <cellStyle name="Output 2 7 46 3" xfId="8431" xr:uid="{00000000-0005-0000-0000-000017A10000}"/>
    <cellStyle name="Output 2 7 46 3 2" xfId="20640" xr:uid="{00000000-0005-0000-0000-000018A10000}"/>
    <cellStyle name="Output 2 7 46 3 2 2" xfId="41928" xr:uid="{00000000-0005-0000-0000-000019A10000}"/>
    <cellStyle name="Output 2 7 46 3 3" xfId="32614" xr:uid="{00000000-0005-0000-0000-00001AA10000}"/>
    <cellStyle name="Output 2 7 46 4" xfId="18828" xr:uid="{00000000-0005-0000-0000-00001BA10000}"/>
    <cellStyle name="Output 2 7 46 5" xfId="30155" xr:uid="{00000000-0005-0000-0000-00001CA10000}"/>
    <cellStyle name="Output 2 7 47" xfId="6383" xr:uid="{00000000-0005-0000-0000-00001DA10000}"/>
    <cellStyle name="Output 2 7 47 2" xfId="14342" xr:uid="{00000000-0005-0000-0000-00001EA10000}"/>
    <cellStyle name="Output 2 7 47 2 2" xfId="26071" xr:uid="{00000000-0005-0000-0000-00001FA10000}"/>
    <cellStyle name="Output 2 7 47 2 2 2" xfId="47359" xr:uid="{00000000-0005-0000-0000-000020A10000}"/>
    <cellStyle name="Output 2 7 47 2 3" xfId="38045" xr:uid="{00000000-0005-0000-0000-000021A10000}"/>
    <cellStyle name="Output 2 7 47 3" xfId="14516" xr:uid="{00000000-0005-0000-0000-000022A10000}"/>
    <cellStyle name="Output 2 7 47 3 2" xfId="26232" xr:uid="{00000000-0005-0000-0000-000023A10000}"/>
    <cellStyle name="Output 2 7 47 3 2 2" xfId="47520" xr:uid="{00000000-0005-0000-0000-000024A10000}"/>
    <cellStyle name="Output 2 7 47 3 3" xfId="38206" xr:uid="{00000000-0005-0000-0000-000025A10000}"/>
    <cellStyle name="Output 2 7 47 4" xfId="18829" xr:uid="{00000000-0005-0000-0000-000026A10000}"/>
    <cellStyle name="Output 2 7 47 5" xfId="30194" xr:uid="{00000000-0005-0000-0000-000027A10000}"/>
    <cellStyle name="Output 2 7 48" xfId="6384" xr:uid="{00000000-0005-0000-0000-000028A10000}"/>
    <cellStyle name="Output 2 7 48 2" xfId="14389" xr:uid="{00000000-0005-0000-0000-000029A10000}"/>
    <cellStyle name="Output 2 7 48 2 2" xfId="26111" xr:uid="{00000000-0005-0000-0000-00002AA10000}"/>
    <cellStyle name="Output 2 7 48 2 2 2" xfId="47399" xr:uid="{00000000-0005-0000-0000-00002BA10000}"/>
    <cellStyle name="Output 2 7 48 2 3" xfId="38085" xr:uid="{00000000-0005-0000-0000-00002CA10000}"/>
    <cellStyle name="Output 2 7 48 3" xfId="14814" xr:uid="{00000000-0005-0000-0000-00002DA10000}"/>
    <cellStyle name="Output 2 7 48 3 2" xfId="26530" xr:uid="{00000000-0005-0000-0000-00002EA10000}"/>
    <cellStyle name="Output 2 7 48 3 2 2" xfId="47818" xr:uid="{00000000-0005-0000-0000-00002FA10000}"/>
    <cellStyle name="Output 2 7 48 3 3" xfId="38504" xr:uid="{00000000-0005-0000-0000-000030A10000}"/>
    <cellStyle name="Output 2 7 48 4" xfId="18830" xr:uid="{00000000-0005-0000-0000-000031A10000}"/>
    <cellStyle name="Output 2 7 48 5" xfId="30227" xr:uid="{00000000-0005-0000-0000-000032A10000}"/>
    <cellStyle name="Output 2 7 49" xfId="7604" xr:uid="{00000000-0005-0000-0000-000033A10000}"/>
    <cellStyle name="Output 2 7 49 2" xfId="20021" xr:uid="{00000000-0005-0000-0000-000034A10000}"/>
    <cellStyle name="Output 2 7 49 2 2" xfId="41309" xr:uid="{00000000-0005-0000-0000-000035A10000}"/>
    <cellStyle name="Output 2 7 49 3" xfId="31995" xr:uid="{00000000-0005-0000-0000-000036A10000}"/>
    <cellStyle name="Output 2 7 5" xfId="6385" xr:uid="{00000000-0005-0000-0000-000037A10000}"/>
    <cellStyle name="Output 2 7 5 2" xfId="8034" xr:uid="{00000000-0005-0000-0000-000038A10000}"/>
    <cellStyle name="Output 2 7 5 2 2" xfId="20345" xr:uid="{00000000-0005-0000-0000-000039A10000}"/>
    <cellStyle name="Output 2 7 5 2 2 2" xfId="41633" xr:uid="{00000000-0005-0000-0000-00003AA10000}"/>
    <cellStyle name="Output 2 7 5 2 3" xfId="32319" xr:uid="{00000000-0005-0000-0000-00003BA10000}"/>
    <cellStyle name="Output 2 7 5 3" xfId="11369" xr:uid="{00000000-0005-0000-0000-00003CA10000}"/>
    <cellStyle name="Output 2 7 5 3 2" xfId="23575" xr:uid="{00000000-0005-0000-0000-00003DA10000}"/>
    <cellStyle name="Output 2 7 5 3 2 2" xfId="44863" xr:uid="{00000000-0005-0000-0000-00003EA10000}"/>
    <cellStyle name="Output 2 7 5 3 3" xfId="35549" xr:uid="{00000000-0005-0000-0000-00003FA10000}"/>
    <cellStyle name="Output 2 7 5 4" xfId="14839" xr:uid="{00000000-0005-0000-0000-000040A10000}"/>
    <cellStyle name="Output 2 7 5 4 2" xfId="26555" xr:uid="{00000000-0005-0000-0000-000041A10000}"/>
    <cellStyle name="Output 2 7 5 4 2 2" xfId="47843" xr:uid="{00000000-0005-0000-0000-000042A10000}"/>
    <cellStyle name="Output 2 7 5 4 3" xfId="38529" xr:uid="{00000000-0005-0000-0000-000043A10000}"/>
    <cellStyle name="Output 2 7 5 5" xfId="15483" xr:uid="{00000000-0005-0000-0000-000044A10000}"/>
    <cellStyle name="Output 2 7 5 5 2" xfId="27199" xr:uid="{00000000-0005-0000-0000-000045A10000}"/>
    <cellStyle name="Output 2 7 5 5 2 2" xfId="48487" xr:uid="{00000000-0005-0000-0000-000046A10000}"/>
    <cellStyle name="Output 2 7 5 5 3" xfId="39173" xr:uid="{00000000-0005-0000-0000-000047A10000}"/>
    <cellStyle name="Output 2 7 5 6" xfId="18831" xr:uid="{00000000-0005-0000-0000-000048A10000}"/>
    <cellStyle name="Output 2 7 5 7" xfId="27995" xr:uid="{00000000-0005-0000-0000-000049A10000}"/>
    <cellStyle name="Output 2 7 50" xfId="9245" xr:uid="{00000000-0005-0000-0000-00004AA10000}"/>
    <cellStyle name="Output 2 7 50 2" xfId="21454" xr:uid="{00000000-0005-0000-0000-00004BA10000}"/>
    <cellStyle name="Output 2 7 50 2 2" xfId="42742" xr:uid="{00000000-0005-0000-0000-00004CA10000}"/>
    <cellStyle name="Output 2 7 50 3" xfId="33428" xr:uid="{00000000-0005-0000-0000-00004DA10000}"/>
    <cellStyle name="Output 2 7 51" xfId="13940" xr:uid="{00000000-0005-0000-0000-00004EA10000}"/>
    <cellStyle name="Output 2 7 51 2" xfId="25736" xr:uid="{00000000-0005-0000-0000-00004FA10000}"/>
    <cellStyle name="Output 2 7 51 2 2" xfId="47024" xr:uid="{00000000-0005-0000-0000-000050A10000}"/>
    <cellStyle name="Output 2 7 51 3" xfId="37710" xr:uid="{00000000-0005-0000-0000-000051A10000}"/>
    <cellStyle name="Output 2 7 52" xfId="15098" xr:uid="{00000000-0005-0000-0000-000052A10000}"/>
    <cellStyle name="Output 2 7 52 2" xfId="26814" xr:uid="{00000000-0005-0000-0000-000053A10000}"/>
    <cellStyle name="Output 2 7 52 2 2" xfId="48102" xr:uid="{00000000-0005-0000-0000-000054A10000}"/>
    <cellStyle name="Output 2 7 52 3" xfId="38788" xr:uid="{00000000-0005-0000-0000-000055A10000}"/>
    <cellStyle name="Output 2 7 53" xfId="18788" xr:uid="{00000000-0005-0000-0000-000056A10000}"/>
    <cellStyle name="Output 2 7 54" xfId="27651" xr:uid="{00000000-0005-0000-0000-000057A10000}"/>
    <cellStyle name="Output 2 7 55" xfId="50085" xr:uid="{00000000-0005-0000-0000-000058A10000}"/>
    <cellStyle name="Output 2 7 56" xfId="50086" xr:uid="{00000000-0005-0000-0000-000059A10000}"/>
    <cellStyle name="Output 2 7 57" xfId="50087" xr:uid="{00000000-0005-0000-0000-00005AA10000}"/>
    <cellStyle name="Output 2 7 58" xfId="50088" xr:uid="{00000000-0005-0000-0000-00005BA10000}"/>
    <cellStyle name="Output 2 7 59" xfId="50089" xr:uid="{00000000-0005-0000-0000-00005CA10000}"/>
    <cellStyle name="Output 2 7 6" xfId="6386" xr:uid="{00000000-0005-0000-0000-00005DA10000}"/>
    <cellStyle name="Output 2 7 6 2" xfId="8171" xr:uid="{00000000-0005-0000-0000-00005EA10000}"/>
    <cellStyle name="Output 2 7 6 2 2" xfId="20446" xr:uid="{00000000-0005-0000-0000-00005FA10000}"/>
    <cellStyle name="Output 2 7 6 2 2 2" xfId="41734" xr:uid="{00000000-0005-0000-0000-000060A10000}"/>
    <cellStyle name="Output 2 7 6 2 3" xfId="32420" xr:uid="{00000000-0005-0000-0000-000061A10000}"/>
    <cellStyle name="Output 2 7 6 3" xfId="11426" xr:uid="{00000000-0005-0000-0000-000062A10000}"/>
    <cellStyle name="Output 2 7 6 3 2" xfId="23631" xr:uid="{00000000-0005-0000-0000-000063A10000}"/>
    <cellStyle name="Output 2 7 6 3 2 2" xfId="44919" xr:uid="{00000000-0005-0000-0000-000064A10000}"/>
    <cellStyle name="Output 2 7 6 3 3" xfId="35605" xr:uid="{00000000-0005-0000-0000-000065A10000}"/>
    <cellStyle name="Output 2 7 6 4" xfId="9587" xr:uid="{00000000-0005-0000-0000-000066A10000}"/>
    <cellStyle name="Output 2 7 6 4 2" xfId="21793" xr:uid="{00000000-0005-0000-0000-000067A10000}"/>
    <cellStyle name="Output 2 7 6 4 2 2" xfId="43081" xr:uid="{00000000-0005-0000-0000-000068A10000}"/>
    <cellStyle name="Output 2 7 6 4 3" xfId="33767" xr:uid="{00000000-0005-0000-0000-000069A10000}"/>
    <cellStyle name="Output 2 7 6 5" xfId="15649" xr:uid="{00000000-0005-0000-0000-00006AA10000}"/>
    <cellStyle name="Output 2 7 6 5 2" xfId="27365" xr:uid="{00000000-0005-0000-0000-00006BA10000}"/>
    <cellStyle name="Output 2 7 6 5 2 2" xfId="48653" xr:uid="{00000000-0005-0000-0000-00006CA10000}"/>
    <cellStyle name="Output 2 7 6 5 3" xfId="39339" xr:uid="{00000000-0005-0000-0000-00006DA10000}"/>
    <cellStyle name="Output 2 7 6 6" xfId="18832" xr:uid="{00000000-0005-0000-0000-00006EA10000}"/>
    <cellStyle name="Output 2 7 6 7" xfId="28049" xr:uid="{00000000-0005-0000-0000-00006FA10000}"/>
    <cellStyle name="Output 2 7 60" xfId="50090" xr:uid="{00000000-0005-0000-0000-000070A10000}"/>
    <cellStyle name="Output 2 7 61" xfId="50091" xr:uid="{00000000-0005-0000-0000-000071A10000}"/>
    <cellStyle name="Output 2 7 62" xfId="50092" xr:uid="{00000000-0005-0000-0000-000072A10000}"/>
    <cellStyle name="Output 2 7 63" xfId="50093" xr:uid="{00000000-0005-0000-0000-000073A10000}"/>
    <cellStyle name="Output 2 7 64" xfId="50094" xr:uid="{00000000-0005-0000-0000-000074A10000}"/>
    <cellStyle name="Output 2 7 7" xfId="6387" xr:uid="{00000000-0005-0000-0000-000075A10000}"/>
    <cellStyle name="Output 2 7 7 2" xfId="8384" xr:uid="{00000000-0005-0000-0000-000076A10000}"/>
    <cellStyle name="Output 2 7 7 2 2" xfId="20604" xr:uid="{00000000-0005-0000-0000-000077A10000}"/>
    <cellStyle name="Output 2 7 7 2 2 2" xfId="41892" xr:uid="{00000000-0005-0000-0000-000078A10000}"/>
    <cellStyle name="Output 2 7 7 2 3" xfId="32578" xr:uid="{00000000-0005-0000-0000-000079A10000}"/>
    <cellStyle name="Output 2 7 7 3" xfId="11492" xr:uid="{00000000-0005-0000-0000-00007AA10000}"/>
    <cellStyle name="Output 2 7 7 3 2" xfId="23693" xr:uid="{00000000-0005-0000-0000-00007BA10000}"/>
    <cellStyle name="Output 2 7 7 3 2 2" xfId="44981" xr:uid="{00000000-0005-0000-0000-00007CA10000}"/>
    <cellStyle name="Output 2 7 7 3 3" xfId="35667" xr:uid="{00000000-0005-0000-0000-00007DA10000}"/>
    <cellStyle name="Output 2 7 7 4" xfId="14806" xr:uid="{00000000-0005-0000-0000-00007EA10000}"/>
    <cellStyle name="Output 2 7 7 4 2" xfId="26522" xr:uid="{00000000-0005-0000-0000-00007FA10000}"/>
    <cellStyle name="Output 2 7 7 4 2 2" xfId="47810" xr:uid="{00000000-0005-0000-0000-000080A10000}"/>
    <cellStyle name="Output 2 7 7 4 3" xfId="38496" xr:uid="{00000000-0005-0000-0000-000081A10000}"/>
    <cellStyle name="Output 2 7 7 5" xfId="15850" xr:uid="{00000000-0005-0000-0000-000082A10000}"/>
    <cellStyle name="Output 2 7 7 5 2" xfId="27566" xr:uid="{00000000-0005-0000-0000-000083A10000}"/>
    <cellStyle name="Output 2 7 7 5 2 2" xfId="48854" xr:uid="{00000000-0005-0000-0000-000084A10000}"/>
    <cellStyle name="Output 2 7 7 5 3" xfId="39540" xr:uid="{00000000-0005-0000-0000-000085A10000}"/>
    <cellStyle name="Output 2 7 7 6" xfId="18833" xr:uid="{00000000-0005-0000-0000-000086A10000}"/>
    <cellStyle name="Output 2 7 7 7" xfId="28102" xr:uid="{00000000-0005-0000-0000-000087A10000}"/>
    <cellStyle name="Output 2 7 8" xfId="6388" xr:uid="{00000000-0005-0000-0000-000088A10000}"/>
    <cellStyle name="Output 2 7 8 2" xfId="8328" xr:uid="{00000000-0005-0000-0000-000089A10000}"/>
    <cellStyle name="Output 2 7 8 2 2" xfId="20565" xr:uid="{00000000-0005-0000-0000-00008AA10000}"/>
    <cellStyle name="Output 2 7 8 2 2 2" xfId="41853" xr:uid="{00000000-0005-0000-0000-00008BA10000}"/>
    <cellStyle name="Output 2 7 8 2 3" xfId="32539" xr:uid="{00000000-0005-0000-0000-00008CA10000}"/>
    <cellStyle name="Output 2 7 8 3" xfId="11555" xr:uid="{00000000-0005-0000-0000-00008DA10000}"/>
    <cellStyle name="Output 2 7 8 3 2" xfId="23749" xr:uid="{00000000-0005-0000-0000-00008EA10000}"/>
    <cellStyle name="Output 2 7 8 3 2 2" xfId="45037" xr:uid="{00000000-0005-0000-0000-00008FA10000}"/>
    <cellStyle name="Output 2 7 8 3 3" xfId="35723" xr:uid="{00000000-0005-0000-0000-000090A10000}"/>
    <cellStyle name="Output 2 7 8 4" xfId="11657" xr:uid="{00000000-0005-0000-0000-000091A10000}"/>
    <cellStyle name="Output 2 7 8 4 2" xfId="23835" xr:uid="{00000000-0005-0000-0000-000092A10000}"/>
    <cellStyle name="Output 2 7 8 4 2 2" xfId="45123" xr:uid="{00000000-0005-0000-0000-000093A10000}"/>
    <cellStyle name="Output 2 7 8 4 3" xfId="35809" xr:uid="{00000000-0005-0000-0000-000094A10000}"/>
    <cellStyle name="Output 2 7 8 5" xfId="15772" xr:uid="{00000000-0005-0000-0000-000095A10000}"/>
    <cellStyle name="Output 2 7 8 5 2" xfId="27488" xr:uid="{00000000-0005-0000-0000-000096A10000}"/>
    <cellStyle name="Output 2 7 8 5 2 2" xfId="48776" xr:uid="{00000000-0005-0000-0000-000097A10000}"/>
    <cellStyle name="Output 2 7 8 5 3" xfId="39462" xr:uid="{00000000-0005-0000-0000-000098A10000}"/>
    <cellStyle name="Output 2 7 8 6" xfId="18834" xr:uid="{00000000-0005-0000-0000-000099A10000}"/>
    <cellStyle name="Output 2 7 8 7" xfId="28155" xr:uid="{00000000-0005-0000-0000-00009AA10000}"/>
    <cellStyle name="Output 2 7 9" xfId="6389" xr:uid="{00000000-0005-0000-0000-00009BA10000}"/>
    <cellStyle name="Output 2 7 9 2" xfId="11622" xr:uid="{00000000-0005-0000-0000-00009CA10000}"/>
    <cellStyle name="Output 2 7 9 2 2" xfId="23807" xr:uid="{00000000-0005-0000-0000-00009DA10000}"/>
    <cellStyle name="Output 2 7 9 2 2 2" xfId="45095" xr:uid="{00000000-0005-0000-0000-00009EA10000}"/>
    <cellStyle name="Output 2 7 9 2 3" xfId="35781" xr:uid="{00000000-0005-0000-0000-00009FA10000}"/>
    <cellStyle name="Output 2 7 9 3" xfId="8534" xr:uid="{00000000-0005-0000-0000-0000A0A10000}"/>
    <cellStyle name="Output 2 7 9 3 2" xfId="20743" xr:uid="{00000000-0005-0000-0000-0000A1A10000}"/>
    <cellStyle name="Output 2 7 9 3 2 2" xfId="42031" xr:uid="{00000000-0005-0000-0000-0000A2A10000}"/>
    <cellStyle name="Output 2 7 9 3 3" xfId="32717" xr:uid="{00000000-0005-0000-0000-0000A3A10000}"/>
    <cellStyle name="Output 2 7 9 4" xfId="18835" xr:uid="{00000000-0005-0000-0000-0000A4A10000}"/>
    <cellStyle name="Output 2 7 9 5" xfId="28206" xr:uid="{00000000-0005-0000-0000-0000A5A10000}"/>
    <cellStyle name="Output 2 8" xfId="6390" xr:uid="{00000000-0005-0000-0000-0000A6A10000}"/>
    <cellStyle name="Output 2 8 10" xfId="6391" xr:uid="{00000000-0005-0000-0000-0000A7A10000}"/>
    <cellStyle name="Output 2 8 10 2" xfId="11668" xr:uid="{00000000-0005-0000-0000-0000A8A10000}"/>
    <cellStyle name="Output 2 8 10 2 2" xfId="23843" xr:uid="{00000000-0005-0000-0000-0000A9A10000}"/>
    <cellStyle name="Output 2 8 10 2 2 2" xfId="45131" xr:uid="{00000000-0005-0000-0000-0000AAA10000}"/>
    <cellStyle name="Output 2 8 10 2 3" xfId="35817" xr:uid="{00000000-0005-0000-0000-0000ABA10000}"/>
    <cellStyle name="Output 2 8 10 3" xfId="13480" xr:uid="{00000000-0005-0000-0000-0000ACA10000}"/>
    <cellStyle name="Output 2 8 10 3 2" xfId="25355" xr:uid="{00000000-0005-0000-0000-0000ADA10000}"/>
    <cellStyle name="Output 2 8 10 3 2 2" xfId="46643" xr:uid="{00000000-0005-0000-0000-0000AEA10000}"/>
    <cellStyle name="Output 2 8 10 3 3" xfId="37329" xr:uid="{00000000-0005-0000-0000-0000AFA10000}"/>
    <cellStyle name="Output 2 8 10 4" xfId="18837" xr:uid="{00000000-0005-0000-0000-0000B0A10000}"/>
    <cellStyle name="Output 2 8 10 5" xfId="28236" xr:uid="{00000000-0005-0000-0000-0000B1A10000}"/>
    <cellStyle name="Output 2 8 11" xfId="6392" xr:uid="{00000000-0005-0000-0000-0000B2A10000}"/>
    <cellStyle name="Output 2 8 11 2" xfId="11737" xr:uid="{00000000-0005-0000-0000-0000B3A10000}"/>
    <cellStyle name="Output 2 8 11 2 2" xfId="23900" xr:uid="{00000000-0005-0000-0000-0000B4A10000}"/>
    <cellStyle name="Output 2 8 11 2 2 2" xfId="45188" xr:uid="{00000000-0005-0000-0000-0000B5A10000}"/>
    <cellStyle name="Output 2 8 11 2 3" xfId="35874" xr:uid="{00000000-0005-0000-0000-0000B6A10000}"/>
    <cellStyle name="Output 2 8 11 3" xfId="14624" xr:uid="{00000000-0005-0000-0000-0000B7A10000}"/>
    <cellStyle name="Output 2 8 11 3 2" xfId="26340" xr:uid="{00000000-0005-0000-0000-0000B8A10000}"/>
    <cellStyle name="Output 2 8 11 3 2 2" xfId="47628" xr:uid="{00000000-0005-0000-0000-0000B9A10000}"/>
    <cellStyle name="Output 2 8 11 3 3" xfId="38314" xr:uid="{00000000-0005-0000-0000-0000BAA10000}"/>
    <cellStyle name="Output 2 8 11 4" xfId="18838" xr:uid="{00000000-0005-0000-0000-0000BBA10000}"/>
    <cellStyle name="Output 2 8 11 5" xfId="28287" xr:uid="{00000000-0005-0000-0000-0000BCA10000}"/>
    <cellStyle name="Output 2 8 12" xfId="6393" xr:uid="{00000000-0005-0000-0000-0000BDA10000}"/>
    <cellStyle name="Output 2 8 12 2" xfId="11810" xr:uid="{00000000-0005-0000-0000-0000BEA10000}"/>
    <cellStyle name="Output 2 8 12 2 2" xfId="23962" xr:uid="{00000000-0005-0000-0000-0000BFA10000}"/>
    <cellStyle name="Output 2 8 12 2 2 2" xfId="45250" xr:uid="{00000000-0005-0000-0000-0000C0A10000}"/>
    <cellStyle name="Output 2 8 12 2 3" xfId="35936" xr:uid="{00000000-0005-0000-0000-0000C1A10000}"/>
    <cellStyle name="Output 2 8 12 3" xfId="9312" xr:uid="{00000000-0005-0000-0000-0000C2A10000}"/>
    <cellStyle name="Output 2 8 12 3 2" xfId="21518" xr:uid="{00000000-0005-0000-0000-0000C3A10000}"/>
    <cellStyle name="Output 2 8 12 3 2 2" xfId="42806" xr:uid="{00000000-0005-0000-0000-0000C4A10000}"/>
    <cellStyle name="Output 2 8 12 3 3" xfId="33492" xr:uid="{00000000-0005-0000-0000-0000C5A10000}"/>
    <cellStyle name="Output 2 8 12 4" xfId="18839" xr:uid="{00000000-0005-0000-0000-0000C6A10000}"/>
    <cellStyle name="Output 2 8 12 5" xfId="28342" xr:uid="{00000000-0005-0000-0000-0000C7A10000}"/>
    <cellStyle name="Output 2 8 13" xfId="6394" xr:uid="{00000000-0005-0000-0000-0000C8A10000}"/>
    <cellStyle name="Output 2 8 13 2" xfId="11883" xr:uid="{00000000-0005-0000-0000-0000C9A10000}"/>
    <cellStyle name="Output 2 8 13 2 2" xfId="24024" xr:uid="{00000000-0005-0000-0000-0000CAA10000}"/>
    <cellStyle name="Output 2 8 13 2 2 2" xfId="45312" xr:uid="{00000000-0005-0000-0000-0000CBA10000}"/>
    <cellStyle name="Output 2 8 13 2 3" xfId="35998" xr:uid="{00000000-0005-0000-0000-0000CCA10000}"/>
    <cellStyle name="Output 2 8 13 3" xfId="14818" xr:uid="{00000000-0005-0000-0000-0000CDA10000}"/>
    <cellStyle name="Output 2 8 13 3 2" xfId="26534" xr:uid="{00000000-0005-0000-0000-0000CEA10000}"/>
    <cellStyle name="Output 2 8 13 3 2 2" xfId="47822" xr:uid="{00000000-0005-0000-0000-0000CFA10000}"/>
    <cellStyle name="Output 2 8 13 3 3" xfId="38508" xr:uid="{00000000-0005-0000-0000-0000D0A10000}"/>
    <cellStyle name="Output 2 8 13 4" xfId="18840" xr:uid="{00000000-0005-0000-0000-0000D1A10000}"/>
    <cellStyle name="Output 2 8 13 5" xfId="28395" xr:uid="{00000000-0005-0000-0000-0000D2A10000}"/>
    <cellStyle name="Output 2 8 14" xfId="6395" xr:uid="{00000000-0005-0000-0000-0000D3A10000}"/>
    <cellStyle name="Output 2 8 14 2" xfId="11979" xr:uid="{00000000-0005-0000-0000-0000D4A10000}"/>
    <cellStyle name="Output 2 8 14 2 2" xfId="24105" xr:uid="{00000000-0005-0000-0000-0000D5A10000}"/>
    <cellStyle name="Output 2 8 14 2 2 2" xfId="45393" xr:uid="{00000000-0005-0000-0000-0000D6A10000}"/>
    <cellStyle name="Output 2 8 14 2 3" xfId="36079" xr:uid="{00000000-0005-0000-0000-0000D7A10000}"/>
    <cellStyle name="Output 2 8 14 3" xfId="14538" xr:uid="{00000000-0005-0000-0000-0000D8A10000}"/>
    <cellStyle name="Output 2 8 14 3 2" xfId="26254" xr:uid="{00000000-0005-0000-0000-0000D9A10000}"/>
    <cellStyle name="Output 2 8 14 3 2 2" xfId="47542" xr:uid="{00000000-0005-0000-0000-0000DAA10000}"/>
    <cellStyle name="Output 2 8 14 3 3" xfId="38228" xr:uid="{00000000-0005-0000-0000-0000DBA10000}"/>
    <cellStyle name="Output 2 8 14 4" xfId="18841" xr:uid="{00000000-0005-0000-0000-0000DCA10000}"/>
    <cellStyle name="Output 2 8 14 5" xfId="28467" xr:uid="{00000000-0005-0000-0000-0000DDA10000}"/>
    <cellStyle name="Output 2 8 15" xfId="6396" xr:uid="{00000000-0005-0000-0000-0000DEA10000}"/>
    <cellStyle name="Output 2 8 15 2" xfId="12060" xr:uid="{00000000-0005-0000-0000-0000DFA10000}"/>
    <cellStyle name="Output 2 8 15 2 2" xfId="24173" xr:uid="{00000000-0005-0000-0000-0000E0A10000}"/>
    <cellStyle name="Output 2 8 15 2 2 2" xfId="45461" xr:uid="{00000000-0005-0000-0000-0000E1A10000}"/>
    <cellStyle name="Output 2 8 15 2 3" xfId="36147" xr:uid="{00000000-0005-0000-0000-0000E2A10000}"/>
    <cellStyle name="Output 2 8 15 3" xfId="13522" xr:uid="{00000000-0005-0000-0000-0000E3A10000}"/>
    <cellStyle name="Output 2 8 15 3 2" xfId="25386" xr:uid="{00000000-0005-0000-0000-0000E4A10000}"/>
    <cellStyle name="Output 2 8 15 3 2 2" xfId="46674" xr:uid="{00000000-0005-0000-0000-0000E5A10000}"/>
    <cellStyle name="Output 2 8 15 3 3" xfId="37360" xr:uid="{00000000-0005-0000-0000-0000E6A10000}"/>
    <cellStyle name="Output 2 8 15 4" xfId="18842" xr:uid="{00000000-0005-0000-0000-0000E7A10000}"/>
    <cellStyle name="Output 2 8 15 5" xfId="28521" xr:uid="{00000000-0005-0000-0000-0000E8A10000}"/>
    <cellStyle name="Output 2 8 16" xfId="6397" xr:uid="{00000000-0005-0000-0000-0000E9A10000}"/>
    <cellStyle name="Output 2 8 16 2" xfId="12140" xr:uid="{00000000-0005-0000-0000-0000EAA10000}"/>
    <cellStyle name="Output 2 8 16 2 2" xfId="24240" xr:uid="{00000000-0005-0000-0000-0000EBA10000}"/>
    <cellStyle name="Output 2 8 16 2 2 2" xfId="45528" xr:uid="{00000000-0005-0000-0000-0000ECA10000}"/>
    <cellStyle name="Output 2 8 16 2 3" xfId="36214" xr:uid="{00000000-0005-0000-0000-0000EDA10000}"/>
    <cellStyle name="Output 2 8 16 3" xfId="11824" xr:uid="{00000000-0005-0000-0000-0000EEA10000}"/>
    <cellStyle name="Output 2 8 16 3 2" xfId="23974" xr:uid="{00000000-0005-0000-0000-0000EFA10000}"/>
    <cellStyle name="Output 2 8 16 3 2 2" xfId="45262" xr:uid="{00000000-0005-0000-0000-0000F0A10000}"/>
    <cellStyle name="Output 2 8 16 3 3" xfId="35948" xr:uid="{00000000-0005-0000-0000-0000F1A10000}"/>
    <cellStyle name="Output 2 8 16 4" xfId="18843" xr:uid="{00000000-0005-0000-0000-0000F2A10000}"/>
    <cellStyle name="Output 2 8 16 5" xfId="28576" xr:uid="{00000000-0005-0000-0000-0000F3A10000}"/>
    <cellStyle name="Output 2 8 17" xfId="6398" xr:uid="{00000000-0005-0000-0000-0000F4A10000}"/>
    <cellStyle name="Output 2 8 17 2" xfId="12214" xr:uid="{00000000-0005-0000-0000-0000F5A10000}"/>
    <cellStyle name="Output 2 8 17 2 2" xfId="24302" xr:uid="{00000000-0005-0000-0000-0000F6A10000}"/>
    <cellStyle name="Output 2 8 17 2 2 2" xfId="45590" xr:uid="{00000000-0005-0000-0000-0000F7A10000}"/>
    <cellStyle name="Output 2 8 17 2 3" xfId="36276" xr:uid="{00000000-0005-0000-0000-0000F8A10000}"/>
    <cellStyle name="Output 2 8 17 3" xfId="13680" xr:uid="{00000000-0005-0000-0000-0000F9A10000}"/>
    <cellStyle name="Output 2 8 17 3 2" xfId="25520" xr:uid="{00000000-0005-0000-0000-0000FAA10000}"/>
    <cellStyle name="Output 2 8 17 3 2 2" xfId="46808" xr:uid="{00000000-0005-0000-0000-0000FBA10000}"/>
    <cellStyle name="Output 2 8 17 3 3" xfId="37494" xr:uid="{00000000-0005-0000-0000-0000FCA10000}"/>
    <cellStyle name="Output 2 8 17 4" xfId="18844" xr:uid="{00000000-0005-0000-0000-0000FDA10000}"/>
    <cellStyle name="Output 2 8 17 5" xfId="28631" xr:uid="{00000000-0005-0000-0000-0000FEA10000}"/>
    <cellStyle name="Output 2 8 18" xfId="6399" xr:uid="{00000000-0005-0000-0000-0000FFA10000}"/>
    <cellStyle name="Output 2 8 18 2" xfId="12284" xr:uid="{00000000-0005-0000-0000-000000A20000}"/>
    <cellStyle name="Output 2 8 18 2 2" xfId="24360" xr:uid="{00000000-0005-0000-0000-000001A20000}"/>
    <cellStyle name="Output 2 8 18 2 2 2" xfId="45648" xr:uid="{00000000-0005-0000-0000-000002A20000}"/>
    <cellStyle name="Output 2 8 18 2 3" xfId="36334" xr:uid="{00000000-0005-0000-0000-000003A20000}"/>
    <cellStyle name="Output 2 8 18 3" xfId="14067" xr:uid="{00000000-0005-0000-0000-000004A20000}"/>
    <cellStyle name="Output 2 8 18 3 2" xfId="25840" xr:uid="{00000000-0005-0000-0000-000005A20000}"/>
    <cellStyle name="Output 2 8 18 3 2 2" xfId="47128" xr:uid="{00000000-0005-0000-0000-000006A20000}"/>
    <cellStyle name="Output 2 8 18 3 3" xfId="37814" xr:uid="{00000000-0005-0000-0000-000007A20000}"/>
    <cellStyle name="Output 2 8 18 4" xfId="18845" xr:uid="{00000000-0005-0000-0000-000008A20000}"/>
    <cellStyle name="Output 2 8 18 5" xfId="28685" xr:uid="{00000000-0005-0000-0000-000009A20000}"/>
    <cellStyle name="Output 2 8 19" xfId="6400" xr:uid="{00000000-0005-0000-0000-00000AA20000}"/>
    <cellStyle name="Output 2 8 19 2" xfId="12356" xr:uid="{00000000-0005-0000-0000-00000BA20000}"/>
    <cellStyle name="Output 2 8 19 2 2" xfId="24421" xr:uid="{00000000-0005-0000-0000-00000CA20000}"/>
    <cellStyle name="Output 2 8 19 2 2 2" xfId="45709" xr:uid="{00000000-0005-0000-0000-00000DA20000}"/>
    <cellStyle name="Output 2 8 19 2 3" xfId="36395" xr:uid="{00000000-0005-0000-0000-00000EA20000}"/>
    <cellStyle name="Output 2 8 19 3" xfId="11257" xr:uid="{00000000-0005-0000-0000-00000FA20000}"/>
    <cellStyle name="Output 2 8 19 3 2" xfId="23463" xr:uid="{00000000-0005-0000-0000-000010A20000}"/>
    <cellStyle name="Output 2 8 19 3 2 2" xfId="44751" xr:uid="{00000000-0005-0000-0000-000011A20000}"/>
    <cellStyle name="Output 2 8 19 3 3" xfId="35437" xr:uid="{00000000-0005-0000-0000-000012A20000}"/>
    <cellStyle name="Output 2 8 19 4" xfId="18846" xr:uid="{00000000-0005-0000-0000-000013A20000}"/>
    <cellStyle name="Output 2 8 19 5" xfId="28740" xr:uid="{00000000-0005-0000-0000-000014A20000}"/>
    <cellStyle name="Output 2 8 2" xfId="6401" xr:uid="{00000000-0005-0000-0000-000015A20000}"/>
    <cellStyle name="Output 2 8 2 2" xfId="7807" xr:uid="{00000000-0005-0000-0000-000016A20000}"/>
    <cellStyle name="Output 2 8 2 2 2" xfId="20150" xr:uid="{00000000-0005-0000-0000-000017A20000}"/>
    <cellStyle name="Output 2 8 2 2 2 2" xfId="41438" xr:uid="{00000000-0005-0000-0000-000018A20000}"/>
    <cellStyle name="Output 2 8 2 2 3" xfId="32124" xr:uid="{00000000-0005-0000-0000-000019A20000}"/>
    <cellStyle name="Output 2 8 2 3" xfId="10243" xr:uid="{00000000-0005-0000-0000-00001AA20000}"/>
    <cellStyle name="Output 2 8 2 3 2" xfId="22449" xr:uid="{00000000-0005-0000-0000-00001BA20000}"/>
    <cellStyle name="Output 2 8 2 3 2 2" xfId="43737" xr:uid="{00000000-0005-0000-0000-00001CA20000}"/>
    <cellStyle name="Output 2 8 2 3 3" xfId="34423" xr:uid="{00000000-0005-0000-0000-00001DA20000}"/>
    <cellStyle name="Output 2 8 2 4" xfId="14676" xr:uid="{00000000-0005-0000-0000-00001EA20000}"/>
    <cellStyle name="Output 2 8 2 4 2" xfId="26392" xr:uid="{00000000-0005-0000-0000-00001FA20000}"/>
    <cellStyle name="Output 2 8 2 4 2 2" xfId="47680" xr:uid="{00000000-0005-0000-0000-000020A20000}"/>
    <cellStyle name="Output 2 8 2 4 3" xfId="38366" xr:uid="{00000000-0005-0000-0000-000021A20000}"/>
    <cellStyle name="Output 2 8 2 5" xfId="15254" xr:uid="{00000000-0005-0000-0000-000022A20000}"/>
    <cellStyle name="Output 2 8 2 5 2" xfId="26970" xr:uid="{00000000-0005-0000-0000-000023A20000}"/>
    <cellStyle name="Output 2 8 2 5 2 2" xfId="48258" xr:uid="{00000000-0005-0000-0000-000024A20000}"/>
    <cellStyle name="Output 2 8 2 5 3" xfId="38944" xr:uid="{00000000-0005-0000-0000-000025A20000}"/>
    <cellStyle name="Output 2 8 2 6" xfId="18847" xr:uid="{00000000-0005-0000-0000-000026A20000}"/>
    <cellStyle name="Output 2 8 2 7" xfId="27777" xr:uid="{00000000-0005-0000-0000-000027A20000}"/>
    <cellStyle name="Output 2 8 20" xfId="6402" xr:uid="{00000000-0005-0000-0000-000028A20000}"/>
    <cellStyle name="Output 2 8 20 2" xfId="12419" xr:uid="{00000000-0005-0000-0000-000029A20000}"/>
    <cellStyle name="Output 2 8 20 2 2" xfId="24473" xr:uid="{00000000-0005-0000-0000-00002AA20000}"/>
    <cellStyle name="Output 2 8 20 2 2 2" xfId="45761" xr:uid="{00000000-0005-0000-0000-00002BA20000}"/>
    <cellStyle name="Output 2 8 20 2 3" xfId="36447" xr:uid="{00000000-0005-0000-0000-00002CA20000}"/>
    <cellStyle name="Output 2 8 20 3" xfId="14848" xr:uid="{00000000-0005-0000-0000-00002DA20000}"/>
    <cellStyle name="Output 2 8 20 3 2" xfId="26564" xr:uid="{00000000-0005-0000-0000-00002EA20000}"/>
    <cellStyle name="Output 2 8 20 3 2 2" xfId="47852" xr:uid="{00000000-0005-0000-0000-00002FA20000}"/>
    <cellStyle name="Output 2 8 20 3 3" xfId="38538" xr:uid="{00000000-0005-0000-0000-000030A20000}"/>
    <cellStyle name="Output 2 8 20 4" xfId="18848" xr:uid="{00000000-0005-0000-0000-000031A20000}"/>
    <cellStyle name="Output 2 8 20 5" xfId="28791" xr:uid="{00000000-0005-0000-0000-000032A20000}"/>
    <cellStyle name="Output 2 8 21" xfId="6403" xr:uid="{00000000-0005-0000-0000-000033A20000}"/>
    <cellStyle name="Output 2 8 21 2" xfId="12248" xr:uid="{00000000-0005-0000-0000-000034A20000}"/>
    <cellStyle name="Output 2 8 21 2 2" xfId="24331" xr:uid="{00000000-0005-0000-0000-000035A20000}"/>
    <cellStyle name="Output 2 8 21 2 2 2" xfId="45619" xr:uid="{00000000-0005-0000-0000-000036A20000}"/>
    <cellStyle name="Output 2 8 21 2 3" xfId="36305" xr:uid="{00000000-0005-0000-0000-000037A20000}"/>
    <cellStyle name="Output 2 8 21 3" xfId="14783" xr:uid="{00000000-0005-0000-0000-000038A20000}"/>
    <cellStyle name="Output 2 8 21 3 2" xfId="26499" xr:uid="{00000000-0005-0000-0000-000039A20000}"/>
    <cellStyle name="Output 2 8 21 3 2 2" xfId="47787" xr:uid="{00000000-0005-0000-0000-00003AA20000}"/>
    <cellStyle name="Output 2 8 21 3 3" xfId="38473" xr:uid="{00000000-0005-0000-0000-00003BA20000}"/>
    <cellStyle name="Output 2 8 21 4" xfId="18849" xr:uid="{00000000-0005-0000-0000-00003CA20000}"/>
    <cellStyle name="Output 2 8 21 5" xfId="28660" xr:uid="{00000000-0005-0000-0000-00003DA20000}"/>
    <cellStyle name="Output 2 8 22" xfId="6404" xr:uid="{00000000-0005-0000-0000-00003EA20000}"/>
    <cellStyle name="Output 2 8 22 2" xfId="12571" xr:uid="{00000000-0005-0000-0000-00003FA20000}"/>
    <cellStyle name="Output 2 8 22 2 2" xfId="24601" xr:uid="{00000000-0005-0000-0000-000040A20000}"/>
    <cellStyle name="Output 2 8 22 2 2 2" xfId="45889" xr:uid="{00000000-0005-0000-0000-000041A20000}"/>
    <cellStyle name="Output 2 8 22 2 3" xfId="36575" xr:uid="{00000000-0005-0000-0000-000042A20000}"/>
    <cellStyle name="Output 2 8 22 3" xfId="14592" xr:uid="{00000000-0005-0000-0000-000043A20000}"/>
    <cellStyle name="Output 2 8 22 3 2" xfId="26308" xr:uid="{00000000-0005-0000-0000-000044A20000}"/>
    <cellStyle name="Output 2 8 22 3 2 2" xfId="47596" xr:uid="{00000000-0005-0000-0000-000045A20000}"/>
    <cellStyle name="Output 2 8 22 3 3" xfId="38282" xr:uid="{00000000-0005-0000-0000-000046A20000}"/>
    <cellStyle name="Output 2 8 22 4" xfId="18850" xr:uid="{00000000-0005-0000-0000-000047A20000}"/>
    <cellStyle name="Output 2 8 22 5" xfId="28901" xr:uid="{00000000-0005-0000-0000-000048A20000}"/>
    <cellStyle name="Output 2 8 23" xfId="6405" xr:uid="{00000000-0005-0000-0000-000049A20000}"/>
    <cellStyle name="Output 2 8 23 2" xfId="12645" xr:uid="{00000000-0005-0000-0000-00004AA20000}"/>
    <cellStyle name="Output 2 8 23 2 2" xfId="24663" xr:uid="{00000000-0005-0000-0000-00004BA20000}"/>
    <cellStyle name="Output 2 8 23 2 2 2" xfId="45951" xr:uid="{00000000-0005-0000-0000-00004CA20000}"/>
    <cellStyle name="Output 2 8 23 2 3" xfId="36637" xr:uid="{00000000-0005-0000-0000-00004DA20000}"/>
    <cellStyle name="Output 2 8 23 3" xfId="14654" xr:uid="{00000000-0005-0000-0000-00004EA20000}"/>
    <cellStyle name="Output 2 8 23 3 2" xfId="26370" xr:uid="{00000000-0005-0000-0000-00004FA20000}"/>
    <cellStyle name="Output 2 8 23 3 2 2" xfId="47658" xr:uid="{00000000-0005-0000-0000-000050A20000}"/>
    <cellStyle name="Output 2 8 23 3 3" xfId="38344" xr:uid="{00000000-0005-0000-0000-000051A20000}"/>
    <cellStyle name="Output 2 8 23 4" xfId="18851" xr:uid="{00000000-0005-0000-0000-000052A20000}"/>
    <cellStyle name="Output 2 8 23 5" xfId="28956" xr:uid="{00000000-0005-0000-0000-000053A20000}"/>
    <cellStyle name="Output 2 8 24" xfId="6406" xr:uid="{00000000-0005-0000-0000-000054A20000}"/>
    <cellStyle name="Output 2 8 24 2" xfId="12723" xr:uid="{00000000-0005-0000-0000-000055A20000}"/>
    <cellStyle name="Output 2 8 24 2 2" xfId="24729" xr:uid="{00000000-0005-0000-0000-000056A20000}"/>
    <cellStyle name="Output 2 8 24 2 2 2" xfId="46017" xr:uid="{00000000-0005-0000-0000-000057A20000}"/>
    <cellStyle name="Output 2 8 24 2 3" xfId="36703" xr:uid="{00000000-0005-0000-0000-000058A20000}"/>
    <cellStyle name="Output 2 8 24 3" xfId="12969" xr:uid="{00000000-0005-0000-0000-000059A20000}"/>
    <cellStyle name="Output 2 8 24 3 2" xfId="24936" xr:uid="{00000000-0005-0000-0000-00005AA20000}"/>
    <cellStyle name="Output 2 8 24 3 2 2" xfId="46224" xr:uid="{00000000-0005-0000-0000-00005BA20000}"/>
    <cellStyle name="Output 2 8 24 3 3" xfId="36910" xr:uid="{00000000-0005-0000-0000-00005CA20000}"/>
    <cellStyle name="Output 2 8 24 4" xfId="18852" xr:uid="{00000000-0005-0000-0000-00005DA20000}"/>
    <cellStyle name="Output 2 8 24 5" xfId="29010" xr:uid="{00000000-0005-0000-0000-00005EA20000}"/>
    <cellStyle name="Output 2 8 25" xfId="6407" xr:uid="{00000000-0005-0000-0000-00005FA20000}"/>
    <cellStyle name="Output 2 8 25 2" xfId="12793" xr:uid="{00000000-0005-0000-0000-000060A20000}"/>
    <cellStyle name="Output 2 8 25 2 2" xfId="24788" xr:uid="{00000000-0005-0000-0000-000061A20000}"/>
    <cellStyle name="Output 2 8 25 2 2 2" xfId="46076" xr:uid="{00000000-0005-0000-0000-000062A20000}"/>
    <cellStyle name="Output 2 8 25 2 3" xfId="36762" xr:uid="{00000000-0005-0000-0000-000063A20000}"/>
    <cellStyle name="Output 2 8 25 3" xfId="14074" xr:uid="{00000000-0005-0000-0000-000064A20000}"/>
    <cellStyle name="Output 2 8 25 3 2" xfId="25845" xr:uid="{00000000-0005-0000-0000-000065A20000}"/>
    <cellStyle name="Output 2 8 25 3 2 2" xfId="47133" xr:uid="{00000000-0005-0000-0000-000066A20000}"/>
    <cellStyle name="Output 2 8 25 3 3" xfId="37819" xr:uid="{00000000-0005-0000-0000-000067A20000}"/>
    <cellStyle name="Output 2 8 25 4" xfId="18853" xr:uid="{00000000-0005-0000-0000-000068A20000}"/>
    <cellStyle name="Output 2 8 25 5" xfId="29065" xr:uid="{00000000-0005-0000-0000-000069A20000}"/>
    <cellStyle name="Output 2 8 26" xfId="6408" xr:uid="{00000000-0005-0000-0000-00006AA20000}"/>
    <cellStyle name="Output 2 8 26 2" xfId="12864" xr:uid="{00000000-0005-0000-0000-00006BA20000}"/>
    <cellStyle name="Output 2 8 26 2 2" xfId="24846" xr:uid="{00000000-0005-0000-0000-00006CA20000}"/>
    <cellStyle name="Output 2 8 26 2 2 2" xfId="46134" xr:uid="{00000000-0005-0000-0000-00006DA20000}"/>
    <cellStyle name="Output 2 8 26 2 3" xfId="36820" xr:uid="{00000000-0005-0000-0000-00006EA20000}"/>
    <cellStyle name="Output 2 8 26 3" xfId="13373" xr:uid="{00000000-0005-0000-0000-00006FA20000}"/>
    <cellStyle name="Output 2 8 26 3 2" xfId="25265" xr:uid="{00000000-0005-0000-0000-000070A20000}"/>
    <cellStyle name="Output 2 8 26 3 2 2" xfId="46553" xr:uid="{00000000-0005-0000-0000-000071A20000}"/>
    <cellStyle name="Output 2 8 26 3 3" xfId="37239" xr:uid="{00000000-0005-0000-0000-000072A20000}"/>
    <cellStyle name="Output 2 8 26 4" xfId="18854" xr:uid="{00000000-0005-0000-0000-000073A20000}"/>
    <cellStyle name="Output 2 8 26 5" xfId="29116" xr:uid="{00000000-0005-0000-0000-000074A20000}"/>
    <cellStyle name="Output 2 8 27" xfId="6409" xr:uid="{00000000-0005-0000-0000-000075A20000}"/>
    <cellStyle name="Output 2 8 27 2" xfId="12686" xr:uid="{00000000-0005-0000-0000-000076A20000}"/>
    <cellStyle name="Output 2 8 27 2 2" xfId="24699" xr:uid="{00000000-0005-0000-0000-000077A20000}"/>
    <cellStyle name="Output 2 8 27 2 2 2" xfId="45987" xr:uid="{00000000-0005-0000-0000-000078A20000}"/>
    <cellStyle name="Output 2 8 27 2 3" xfId="36673" xr:uid="{00000000-0005-0000-0000-000079A20000}"/>
    <cellStyle name="Output 2 8 27 3" xfId="14821" xr:uid="{00000000-0005-0000-0000-00007AA20000}"/>
    <cellStyle name="Output 2 8 27 3 2" xfId="26537" xr:uid="{00000000-0005-0000-0000-00007BA20000}"/>
    <cellStyle name="Output 2 8 27 3 2 2" xfId="47825" xr:uid="{00000000-0005-0000-0000-00007CA20000}"/>
    <cellStyle name="Output 2 8 27 3 3" xfId="38511" xr:uid="{00000000-0005-0000-0000-00007DA20000}"/>
    <cellStyle name="Output 2 8 27 4" xfId="18855" xr:uid="{00000000-0005-0000-0000-00007EA20000}"/>
    <cellStyle name="Output 2 8 27 5" xfId="28985" xr:uid="{00000000-0005-0000-0000-00007FA20000}"/>
    <cellStyle name="Output 2 8 28" xfId="6410" xr:uid="{00000000-0005-0000-0000-000080A20000}"/>
    <cellStyle name="Output 2 8 28 2" xfId="13019" xr:uid="{00000000-0005-0000-0000-000081A20000}"/>
    <cellStyle name="Output 2 8 28 2 2" xfId="24978" xr:uid="{00000000-0005-0000-0000-000082A20000}"/>
    <cellStyle name="Output 2 8 28 2 2 2" xfId="46266" xr:uid="{00000000-0005-0000-0000-000083A20000}"/>
    <cellStyle name="Output 2 8 28 2 3" xfId="36952" xr:uid="{00000000-0005-0000-0000-000084A20000}"/>
    <cellStyle name="Output 2 8 28 3" xfId="14672" xr:uid="{00000000-0005-0000-0000-000085A20000}"/>
    <cellStyle name="Output 2 8 28 3 2" xfId="26388" xr:uid="{00000000-0005-0000-0000-000086A20000}"/>
    <cellStyle name="Output 2 8 28 3 2 2" xfId="47676" xr:uid="{00000000-0005-0000-0000-000087A20000}"/>
    <cellStyle name="Output 2 8 28 3 3" xfId="38362" xr:uid="{00000000-0005-0000-0000-000088A20000}"/>
    <cellStyle name="Output 2 8 28 4" xfId="18856" xr:uid="{00000000-0005-0000-0000-000089A20000}"/>
    <cellStyle name="Output 2 8 28 5" xfId="29225" xr:uid="{00000000-0005-0000-0000-00008AA20000}"/>
    <cellStyle name="Output 2 8 29" xfId="6411" xr:uid="{00000000-0005-0000-0000-00008BA20000}"/>
    <cellStyle name="Output 2 8 29 2" xfId="13088" xr:uid="{00000000-0005-0000-0000-00008CA20000}"/>
    <cellStyle name="Output 2 8 29 2 2" xfId="25035" xr:uid="{00000000-0005-0000-0000-00008DA20000}"/>
    <cellStyle name="Output 2 8 29 2 2 2" xfId="46323" xr:uid="{00000000-0005-0000-0000-00008EA20000}"/>
    <cellStyle name="Output 2 8 29 2 3" xfId="37009" xr:uid="{00000000-0005-0000-0000-00008FA20000}"/>
    <cellStyle name="Output 2 8 29 3" xfId="12202" xr:uid="{00000000-0005-0000-0000-000090A20000}"/>
    <cellStyle name="Output 2 8 29 3 2" xfId="24291" xr:uid="{00000000-0005-0000-0000-000091A20000}"/>
    <cellStyle name="Output 2 8 29 3 2 2" xfId="45579" xr:uid="{00000000-0005-0000-0000-000092A20000}"/>
    <cellStyle name="Output 2 8 29 3 3" xfId="36265" xr:uid="{00000000-0005-0000-0000-000093A20000}"/>
    <cellStyle name="Output 2 8 29 4" xfId="18857" xr:uid="{00000000-0005-0000-0000-000094A20000}"/>
    <cellStyle name="Output 2 8 29 5" xfId="29279" xr:uid="{00000000-0005-0000-0000-000095A20000}"/>
    <cellStyle name="Output 2 8 3" xfId="6412" xr:uid="{00000000-0005-0000-0000-000096A20000}"/>
    <cellStyle name="Output 2 8 3 2" xfId="8004" xr:uid="{00000000-0005-0000-0000-000097A20000}"/>
    <cellStyle name="Output 2 8 3 2 2" xfId="20321" xr:uid="{00000000-0005-0000-0000-000098A20000}"/>
    <cellStyle name="Output 2 8 3 2 2 2" xfId="41609" xr:uid="{00000000-0005-0000-0000-000099A20000}"/>
    <cellStyle name="Output 2 8 3 2 3" xfId="32295" xr:uid="{00000000-0005-0000-0000-00009AA20000}"/>
    <cellStyle name="Output 2 8 3 3" xfId="9643" xr:uid="{00000000-0005-0000-0000-00009BA20000}"/>
    <cellStyle name="Output 2 8 3 3 2" xfId="21849" xr:uid="{00000000-0005-0000-0000-00009CA20000}"/>
    <cellStyle name="Output 2 8 3 3 2 2" xfId="43137" xr:uid="{00000000-0005-0000-0000-00009DA20000}"/>
    <cellStyle name="Output 2 8 3 3 3" xfId="33823" xr:uid="{00000000-0005-0000-0000-00009EA20000}"/>
    <cellStyle name="Output 2 8 3 4" xfId="14704" xr:uid="{00000000-0005-0000-0000-00009FA20000}"/>
    <cellStyle name="Output 2 8 3 4 2" xfId="26420" xr:uid="{00000000-0005-0000-0000-0000A0A20000}"/>
    <cellStyle name="Output 2 8 3 4 2 2" xfId="47708" xr:uid="{00000000-0005-0000-0000-0000A1A20000}"/>
    <cellStyle name="Output 2 8 3 4 3" xfId="38394" xr:uid="{00000000-0005-0000-0000-0000A2A20000}"/>
    <cellStyle name="Output 2 8 3 5" xfId="15446" xr:uid="{00000000-0005-0000-0000-0000A3A20000}"/>
    <cellStyle name="Output 2 8 3 5 2" xfId="27162" xr:uid="{00000000-0005-0000-0000-0000A4A20000}"/>
    <cellStyle name="Output 2 8 3 5 2 2" xfId="48450" xr:uid="{00000000-0005-0000-0000-0000A5A20000}"/>
    <cellStyle name="Output 2 8 3 5 3" xfId="39136" xr:uid="{00000000-0005-0000-0000-0000A6A20000}"/>
    <cellStyle name="Output 2 8 3 6" xfId="18858" xr:uid="{00000000-0005-0000-0000-0000A7A20000}"/>
    <cellStyle name="Output 2 8 3 7" xfId="27879" xr:uid="{00000000-0005-0000-0000-0000A8A20000}"/>
    <cellStyle name="Output 2 8 30" xfId="6413" xr:uid="{00000000-0005-0000-0000-0000A9A20000}"/>
    <cellStyle name="Output 2 8 30 2" xfId="13168" xr:uid="{00000000-0005-0000-0000-0000AAA20000}"/>
    <cellStyle name="Output 2 8 30 2 2" xfId="25101" xr:uid="{00000000-0005-0000-0000-0000ABA20000}"/>
    <cellStyle name="Output 2 8 30 2 2 2" xfId="46389" xr:uid="{00000000-0005-0000-0000-0000ACA20000}"/>
    <cellStyle name="Output 2 8 30 2 3" xfId="37075" xr:uid="{00000000-0005-0000-0000-0000ADA20000}"/>
    <cellStyle name="Output 2 8 30 3" xfId="14411" xr:uid="{00000000-0005-0000-0000-0000AEA20000}"/>
    <cellStyle name="Output 2 8 30 3 2" xfId="26130" xr:uid="{00000000-0005-0000-0000-0000AFA20000}"/>
    <cellStyle name="Output 2 8 30 3 2 2" xfId="47418" xr:uid="{00000000-0005-0000-0000-0000B0A20000}"/>
    <cellStyle name="Output 2 8 30 3 3" xfId="38104" xr:uid="{00000000-0005-0000-0000-0000B1A20000}"/>
    <cellStyle name="Output 2 8 30 4" xfId="18859" xr:uid="{00000000-0005-0000-0000-0000B2A20000}"/>
    <cellStyle name="Output 2 8 30 5" xfId="29334" xr:uid="{00000000-0005-0000-0000-0000B3A20000}"/>
    <cellStyle name="Output 2 8 31" xfId="6414" xr:uid="{00000000-0005-0000-0000-0000B4A20000}"/>
    <cellStyle name="Output 2 8 31 2" xfId="13242" xr:uid="{00000000-0005-0000-0000-0000B5A20000}"/>
    <cellStyle name="Output 2 8 31 2 2" xfId="25162" xr:uid="{00000000-0005-0000-0000-0000B6A20000}"/>
    <cellStyle name="Output 2 8 31 2 2 2" xfId="46450" xr:uid="{00000000-0005-0000-0000-0000B7A20000}"/>
    <cellStyle name="Output 2 8 31 2 3" xfId="37136" xr:uid="{00000000-0005-0000-0000-0000B8A20000}"/>
    <cellStyle name="Output 2 8 31 3" xfId="14448" xr:uid="{00000000-0005-0000-0000-0000B9A20000}"/>
    <cellStyle name="Output 2 8 31 3 2" xfId="26164" xr:uid="{00000000-0005-0000-0000-0000BAA20000}"/>
    <cellStyle name="Output 2 8 31 3 2 2" xfId="47452" xr:uid="{00000000-0005-0000-0000-0000BBA20000}"/>
    <cellStyle name="Output 2 8 31 3 3" xfId="38138" xr:uid="{00000000-0005-0000-0000-0000BCA20000}"/>
    <cellStyle name="Output 2 8 31 4" xfId="18860" xr:uid="{00000000-0005-0000-0000-0000BDA20000}"/>
    <cellStyle name="Output 2 8 31 5" xfId="29389" xr:uid="{00000000-0005-0000-0000-0000BEA20000}"/>
    <cellStyle name="Output 2 8 32" xfId="6415" xr:uid="{00000000-0005-0000-0000-0000BFA20000}"/>
    <cellStyle name="Output 2 8 32 2" xfId="13316" xr:uid="{00000000-0005-0000-0000-0000C0A20000}"/>
    <cellStyle name="Output 2 8 32 2 2" xfId="25222" xr:uid="{00000000-0005-0000-0000-0000C1A20000}"/>
    <cellStyle name="Output 2 8 32 2 2 2" xfId="46510" xr:uid="{00000000-0005-0000-0000-0000C2A20000}"/>
    <cellStyle name="Output 2 8 32 2 3" xfId="37196" xr:uid="{00000000-0005-0000-0000-0000C3A20000}"/>
    <cellStyle name="Output 2 8 32 3" xfId="12758" xr:uid="{00000000-0005-0000-0000-0000C4A20000}"/>
    <cellStyle name="Output 2 8 32 3 2" xfId="24759" xr:uid="{00000000-0005-0000-0000-0000C5A20000}"/>
    <cellStyle name="Output 2 8 32 3 2 2" xfId="46047" xr:uid="{00000000-0005-0000-0000-0000C6A20000}"/>
    <cellStyle name="Output 2 8 32 3 3" xfId="36733" xr:uid="{00000000-0005-0000-0000-0000C7A20000}"/>
    <cellStyle name="Output 2 8 32 4" xfId="18861" xr:uid="{00000000-0005-0000-0000-0000C8A20000}"/>
    <cellStyle name="Output 2 8 32 5" xfId="29445" xr:uid="{00000000-0005-0000-0000-0000C9A20000}"/>
    <cellStyle name="Output 2 8 33" xfId="6416" xr:uid="{00000000-0005-0000-0000-0000CAA20000}"/>
    <cellStyle name="Output 2 8 33 2" xfId="13393" xr:uid="{00000000-0005-0000-0000-0000CBA20000}"/>
    <cellStyle name="Output 2 8 33 2 2" xfId="25284" xr:uid="{00000000-0005-0000-0000-0000CCA20000}"/>
    <cellStyle name="Output 2 8 33 2 2 2" xfId="46572" xr:uid="{00000000-0005-0000-0000-0000CDA20000}"/>
    <cellStyle name="Output 2 8 33 2 3" xfId="37258" xr:uid="{00000000-0005-0000-0000-0000CEA20000}"/>
    <cellStyle name="Output 2 8 33 3" xfId="14638" xr:uid="{00000000-0005-0000-0000-0000CFA20000}"/>
    <cellStyle name="Output 2 8 33 3 2" xfId="26354" xr:uid="{00000000-0005-0000-0000-0000D0A20000}"/>
    <cellStyle name="Output 2 8 33 3 2 2" xfId="47642" xr:uid="{00000000-0005-0000-0000-0000D1A20000}"/>
    <cellStyle name="Output 2 8 33 3 3" xfId="38328" xr:uid="{00000000-0005-0000-0000-0000D2A20000}"/>
    <cellStyle name="Output 2 8 33 4" xfId="18862" xr:uid="{00000000-0005-0000-0000-0000D3A20000}"/>
    <cellStyle name="Output 2 8 33 5" xfId="29500" xr:uid="{00000000-0005-0000-0000-0000D4A20000}"/>
    <cellStyle name="Output 2 8 34" xfId="6417" xr:uid="{00000000-0005-0000-0000-0000D5A20000}"/>
    <cellStyle name="Output 2 8 34 2" xfId="13468" xr:uid="{00000000-0005-0000-0000-0000D6A20000}"/>
    <cellStyle name="Output 2 8 34 2 2" xfId="25344" xr:uid="{00000000-0005-0000-0000-0000D7A20000}"/>
    <cellStyle name="Output 2 8 34 2 2 2" xfId="46632" xr:uid="{00000000-0005-0000-0000-0000D8A20000}"/>
    <cellStyle name="Output 2 8 34 2 3" xfId="37318" xr:uid="{00000000-0005-0000-0000-0000D9A20000}"/>
    <cellStyle name="Output 2 8 34 3" xfId="14513" xr:uid="{00000000-0005-0000-0000-0000DAA20000}"/>
    <cellStyle name="Output 2 8 34 3 2" xfId="26229" xr:uid="{00000000-0005-0000-0000-0000DBA20000}"/>
    <cellStyle name="Output 2 8 34 3 2 2" xfId="47517" xr:uid="{00000000-0005-0000-0000-0000DCA20000}"/>
    <cellStyle name="Output 2 8 34 3 3" xfId="38203" xr:uid="{00000000-0005-0000-0000-0000DDA20000}"/>
    <cellStyle name="Output 2 8 34 4" xfId="18863" xr:uid="{00000000-0005-0000-0000-0000DEA20000}"/>
    <cellStyle name="Output 2 8 34 5" xfId="29553" xr:uid="{00000000-0005-0000-0000-0000DFA20000}"/>
    <cellStyle name="Output 2 8 35" xfId="6418" xr:uid="{00000000-0005-0000-0000-0000E0A20000}"/>
    <cellStyle name="Output 2 8 35 2" xfId="13541" xr:uid="{00000000-0005-0000-0000-0000E1A20000}"/>
    <cellStyle name="Output 2 8 35 2 2" xfId="25403" xr:uid="{00000000-0005-0000-0000-0000E2A20000}"/>
    <cellStyle name="Output 2 8 35 2 2 2" xfId="46691" xr:uid="{00000000-0005-0000-0000-0000E3A20000}"/>
    <cellStyle name="Output 2 8 35 2 3" xfId="37377" xr:uid="{00000000-0005-0000-0000-0000E4A20000}"/>
    <cellStyle name="Output 2 8 35 3" xfId="14455" xr:uid="{00000000-0005-0000-0000-0000E5A20000}"/>
    <cellStyle name="Output 2 8 35 3 2" xfId="26171" xr:uid="{00000000-0005-0000-0000-0000E6A20000}"/>
    <cellStyle name="Output 2 8 35 3 2 2" xfId="47459" xr:uid="{00000000-0005-0000-0000-0000E7A20000}"/>
    <cellStyle name="Output 2 8 35 3 3" xfId="38145" xr:uid="{00000000-0005-0000-0000-0000E8A20000}"/>
    <cellStyle name="Output 2 8 35 4" xfId="18864" xr:uid="{00000000-0005-0000-0000-0000E9A20000}"/>
    <cellStyle name="Output 2 8 35 5" xfId="29605" xr:uid="{00000000-0005-0000-0000-0000EAA20000}"/>
    <cellStyle name="Output 2 8 36" xfId="6419" xr:uid="{00000000-0005-0000-0000-0000EBA20000}"/>
    <cellStyle name="Output 2 8 36 2" xfId="13534" xr:uid="{00000000-0005-0000-0000-0000ECA20000}"/>
    <cellStyle name="Output 2 8 36 2 2" xfId="25396" xr:uid="{00000000-0005-0000-0000-0000EDA20000}"/>
    <cellStyle name="Output 2 8 36 2 2 2" xfId="46684" xr:uid="{00000000-0005-0000-0000-0000EEA20000}"/>
    <cellStyle name="Output 2 8 36 2 3" xfId="37370" xr:uid="{00000000-0005-0000-0000-0000EFA20000}"/>
    <cellStyle name="Output 2 8 36 3" xfId="14467" xr:uid="{00000000-0005-0000-0000-0000F0A20000}"/>
    <cellStyle name="Output 2 8 36 3 2" xfId="26183" xr:uid="{00000000-0005-0000-0000-0000F1A20000}"/>
    <cellStyle name="Output 2 8 36 3 2 2" xfId="47471" xr:uid="{00000000-0005-0000-0000-0000F2A20000}"/>
    <cellStyle name="Output 2 8 36 3 3" xfId="38157" xr:uid="{00000000-0005-0000-0000-0000F3A20000}"/>
    <cellStyle name="Output 2 8 36 4" xfId="18865" xr:uid="{00000000-0005-0000-0000-0000F4A20000}"/>
    <cellStyle name="Output 2 8 36 5" xfId="29599" xr:uid="{00000000-0005-0000-0000-0000F5A20000}"/>
    <cellStyle name="Output 2 8 37" xfId="6420" xr:uid="{00000000-0005-0000-0000-0000F6A20000}"/>
    <cellStyle name="Output 2 8 37 2" xfId="13632" xr:uid="{00000000-0005-0000-0000-0000F7A20000}"/>
    <cellStyle name="Output 2 8 37 2 2" xfId="25479" xr:uid="{00000000-0005-0000-0000-0000F8A20000}"/>
    <cellStyle name="Output 2 8 37 2 2 2" xfId="46767" xr:uid="{00000000-0005-0000-0000-0000F9A20000}"/>
    <cellStyle name="Output 2 8 37 2 3" xfId="37453" xr:uid="{00000000-0005-0000-0000-0000FAA20000}"/>
    <cellStyle name="Output 2 8 37 3" xfId="14591" xr:uid="{00000000-0005-0000-0000-0000FBA20000}"/>
    <cellStyle name="Output 2 8 37 3 2" xfId="26307" xr:uid="{00000000-0005-0000-0000-0000FCA20000}"/>
    <cellStyle name="Output 2 8 37 3 2 2" xfId="47595" xr:uid="{00000000-0005-0000-0000-0000FDA20000}"/>
    <cellStyle name="Output 2 8 37 3 3" xfId="38281" xr:uid="{00000000-0005-0000-0000-0000FEA20000}"/>
    <cellStyle name="Output 2 8 37 4" xfId="18866" xr:uid="{00000000-0005-0000-0000-0000FFA20000}"/>
    <cellStyle name="Output 2 8 37 5" xfId="29673" xr:uid="{00000000-0005-0000-0000-000000A30000}"/>
    <cellStyle name="Output 2 8 38" xfId="6421" xr:uid="{00000000-0005-0000-0000-000001A30000}"/>
    <cellStyle name="Output 2 8 38 2" xfId="13702" xr:uid="{00000000-0005-0000-0000-000002A30000}"/>
    <cellStyle name="Output 2 8 38 2 2" xfId="25537" xr:uid="{00000000-0005-0000-0000-000003A30000}"/>
    <cellStyle name="Output 2 8 38 2 2 2" xfId="46825" xr:uid="{00000000-0005-0000-0000-000004A30000}"/>
    <cellStyle name="Output 2 8 38 2 3" xfId="37511" xr:uid="{00000000-0005-0000-0000-000005A30000}"/>
    <cellStyle name="Output 2 8 38 3" xfId="13140" xr:uid="{00000000-0005-0000-0000-000006A30000}"/>
    <cellStyle name="Output 2 8 38 3 2" xfId="25078" xr:uid="{00000000-0005-0000-0000-000007A30000}"/>
    <cellStyle name="Output 2 8 38 3 2 2" xfId="46366" xr:uid="{00000000-0005-0000-0000-000008A30000}"/>
    <cellStyle name="Output 2 8 38 3 3" xfId="37052" xr:uid="{00000000-0005-0000-0000-000009A30000}"/>
    <cellStyle name="Output 2 8 38 4" xfId="18867" xr:uid="{00000000-0005-0000-0000-00000AA30000}"/>
    <cellStyle name="Output 2 8 38 5" xfId="29726" xr:uid="{00000000-0005-0000-0000-00000BA30000}"/>
    <cellStyle name="Output 2 8 39" xfId="6422" xr:uid="{00000000-0005-0000-0000-00000CA30000}"/>
    <cellStyle name="Output 2 8 39 2" xfId="13780" xr:uid="{00000000-0005-0000-0000-00000DA30000}"/>
    <cellStyle name="Output 2 8 39 2 2" xfId="25604" xr:uid="{00000000-0005-0000-0000-00000EA30000}"/>
    <cellStyle name="Output 2 8 39 2 2 2" xfId="46892" xr:uid="{00000000-0005-0000-0000-00000FA30000}"/>
    <cellStyle name="Output 2 8 39 2 3" xfId="37578" xr:uid="{00000000-0005-0000-0000-000010A30000}"/>
    <cellStyle name="Output 2 8 39 3" xfId="13545" xr:uid="{00000000-0005-0000-0000-000011A30000}"/>
    <cellStyle name="Output 2 8 39 3 2" xfId="25406" xr:uid="{00000000-0005-0000-0000-000012A30000}"/>
    <cellStyle name="Output 2 8 39 3 2 2" xfId="46694" xr:uid="{00000000-0005-0000-0000-000013A30000}"/>
    <cellStyle name="Output 2 8 39 3 3" xfId="37380" xr:uid="{00000000-0005-0000-0000-000014A30000}"/>
    <cellStyle name="Output 2 8 39 4" xfId="18868" xr:uid="{00000000-0005-0000-0000-000015A30000}"/>
    <cellStyle name="Output 2 8 39 5" xfId="29781" xr:uid="{00000000-0005-0000-0000-000016A30000}"/>
    <cellStyle name="Output 2 8 4" xfId="6423" xr:uid="{00000000-0005-0000-0000-000017A30000}"/>
    <cellStyle name="Output 2 8 4 2" xfId="8053" xr:uid="{00000000-0005-0000-0000-000018A30000}"/>
    <cellStyle name="Output 2 8 4 2 2" xfId="20361" xr:uid="{00000000-0005-0000-0000-000019A30000}"/>
    <cellStyle name="Output 2 8 4 2 2 2" xfId="41649" xr:uid="{00000000-0005-0000-0000-00001AA30000}"/>
    <cellStyle name="Output 2 8 4 2 3" xfId="32335" xr:uid="{00000000-0005-0000-0000-00001BA30000}"/>
    <cellStyle name="Output 2 8 4 3" xfId="10055" xr:uid="{00000000-0005-0000-0000-00001CA30000}"/>
    <cellStyle name="Output 2 8 4 3 2" xfId="22261" xr:uid="{00000000-0005-0000-0000-00001DA30000}"/>
    <cellStyle name="Output 2 8 4 3 2 2" xfId="43549" xr:uid="{00000000-0005-0000-0000-00001EA30000}"/>
    <cellStyle name="Output 2 8 4 3 3" xfId="34235" xr:uid="{00000000-0005-0000-0000-00001FA30000}"/>
    <cellStyle name="Output 2 8 4 4" xfId="14406" xr:uid="{00000000-0005-0000-0000-000020A30000}"/>
    <cellStyle name="Output 2 8 4 4 2" xfId="26126" xr:uid="{00000000-0005-0000-0000-000021A30000}"/>
    <cellStyle name="Output 2 8 4 4 2 2" xfId="47414" xr:uid="{00000000-0005-0000-0000-000022A30000}"/>
    <cellStyle name="Output 2 8 4 4 3" xfId="38100" xr:uid="{00000000-0005-0000-0000-000023A30000}"/>
    <cellStyle name="Output 2 8 4 5" xfId="15500" xr:uid="{00000000-0005-0000-0000-000024A30000}"/>
    <cellStyle name="Output 2 8 4 5 2" xfId="27216" xr:uid="{00000000-0005-0000-0000-000025A30000}"/>
    <cellStyle name="Output 2 8 4 5 2 2" xfId="48504" xr:uid="{00000000-0005-0000-0000-000026A30000}"/>
    <cellStyle name="Output 2 8 4 5 3" xfId="39190" xr:uid="{00000000-0005-0000-0000-000027A30000}"/>
    <cellStyle name="Output 2 8 4 6" xfId="18869" xr:uid="{00000000-0005-0000-0000-000028A30000}"/>
    <cellStyle name="Output 2 8 4 7" xfId="27920" xr:uid="{00000000-0005-0000-0000-000029A30000}"/>
    <cellStyle name="Output 2 8 40" xfId="6424" xr:uid="{00000000-0005-0000-0000-00002AA30000}"/>
    <cellStyle name="Output 2 8 40 2" xfId="13848" xr:uid="{00000000-0005-0000-0000-00002BA30000}"/>
    <cellStyle name="Output 2 8 40 2 2" xfId="25660" xr:uid="{00000000-0005-0000-0000-00002CA30000}"/>
    <cellStyle name="Output 2 8 40 2 2 2" xfId="46948" xr:uid="{00000000-0005-0000-0000-00002DA30000}"/>
    <cellStyle name="Output 2 8 40 2 3" xfId="37634" xr:uid="{00000000-0005-0000-0000-00002EA30000}"/>
    <cellStyle name="Output 2 8 40 3" xfId="13897" xr:uid="{00000000-0005-0000-0000-00002FA30000}"/>
    <cellStyle name="Output 2 8 40 3 2" xfId="25702" xr:uid="{00000000-0005-0000-0000-000030A30000}"/>
    <cellStyle name="Output 2 8 40 3 2 2" xfId="46990" xr:uid="{00000000-0005-0000-0000-000031A30000}"/>
    <cellStyle name="Output 2 8 40 3 3" xfId="37676" xr:uid="{00000000-0005-0000-0000-000032A30000}"/>
    <cellStyle name="Output 2 8 40 4" xfId="18870" xr:uid="{00000000-0005-0000-0000-000033A30000}"/>
    <cellStyle name="Output 2 8 40 5" xfId="29833" xr:uid="{00000000-0005-0000-0000-000034A30000}"/>
    <cellStyle name="Output 2 8 41" xfId="6425" xr:uid="{00000000-0005-0000-0000-000035A30000}"/>
    <cellStyle name="Output 2 8 41 2" xfId="13927" xr:uid="{00000000-0005-0000-0000-000036A30000}"/>
    <cellStyle name="Output 2 8 41 2 2" xfId="25726" xr:uid="{00000000-0005-0000-0000-000037A30000}"/>
    <cellStyle name="Output 2 8 41 2 2 2" xfId="47014" xr:uid="{00000000-0005-0000-0000-000038A30000}"/>
    <cellStyle name="Output 2 8 41 2 3" xfId="37700" xr:uid="{00000000-0005-0000-0000-000039A30000}"/>
    <cellStyle name="Output 2 8 41 3" xfId="14662" xr:uid="{00000000-0005-0000-0000-00003AA30000}"/>
    <cellStyle name="Output 2 8 41 3 2" xfId="26378" xr:uid="{00000000-0005-0000-0000-00003BA30000}"/>
    <cellStyle name="Output 2 8 41 3 2 2" xfId="47666" xr:uid="{00000000-0005-0000-0000-00003CA30000}"/>
    <cellStyle name="Output 2 8 41 3 3" xfId="38352" xr:uid="{00000000-0005-0000-0000-00003DA30000}"/>
    <cellStyle name="Output 2 8 41 4" xfId="18871" xr:uid="{00000000-0005-0000-0000-00003EA30000}"/>
    <cellStyle name="Output 2 8 41 5" xfId="29887" xr:uid="{00000000-0005-0000-0000-00003FA30000}"/>
    <cellStyle name="Output 2 8 42" xfId="6426" xr:uid="{00000000-0005-0000-0000-000040A30000}"/>
    <cellStyle name="Output 2 8 42 2" xfId="13971" xr:uid="{00000000-0005-0000-0000-000041A30000}"/>
    <cellStyle name="Output 2 8 42 2 2" xfId="25763" xr:uid="{00000000-0005-0000-0000-000042A30000}"/>
    <cellStyle name="Output 2 8 42 2 2 2" xfId="47051" xr:uid="{00000000-0005-0000-0000-000043A30000}"/>
    <cellStyle name="Output 2 8 42 2 3" xfId="37737" xr:uid="{00000000-0005-0000-0000-000044A30000}"/>
    <cellStyle name="Output 2 8 42 3" xfId="8532" xr:uid="{00000000-0005-0000-0000-000045A30000}"/>
    <cellStyle name="Output 2 8 42 3 2" xfId="20741" xr:uid="{00000000-0005-0000-0000-000046A30000}"/>
    <cellStyle name="Output 2 8 42 3 2 2" xfId="42029" xr:uid="{00000000-0005-0000-0000-000047A30000}"/>
    <cellStyle name="Output 2 8 42 3 3" xfId="32715" xr:uid="{00000000-0005-0000-0000-000048A30000}"/>
    <cellStyle name="Output 2 8 42 4" xfId="18872" xr:uid="{00000000-0005-0000-0000-000049A30000}"/>
    <cellStyle name="Output 2 8 42 5" xfId="29923" xr:uid="{00000000-0005-0000-0000-00004AA30000}"/>
    <cellStyle name="Output 2 8 43" xfId="6427" xr:uid="{00000000-0005-0000-0000-00004BA30000}"/>
    <cellStyle name="Output 2 8 43 2" xfId="13998" xr:uid="{00000000-0005-0000-0000-00004CA30000}"/>
    <cellStyle name="Output 2 8 43 2 2" xfId="25781" xr:uid="{00000000-0005-0000-0000-00004DA30000}"/>
    <cellStyle name="Output 2 8 43 2 2 2" xfId="47069" xr:uid="{00000000-0005-0000-0000-00004EA30000}"/>
    <cellStyle name="Output 2 8 43 2 3" xfId="37755" xr:uid="{00000000-0005-0000-0000-00004FA30000}"/>
    <cellStyle name="Output 2 8 43 3" xfId="11694" xr:uid="{00000000-0005-0000-0000-000050A30000}"/>
    <cellStyle name="Output 2 8 43 3 2" xfId="23867" xr:uid="{00000000-0005-0000-0000-000051A30000}"/>
    <cellStyle name="Output 2 8 43 3 2 2" xfId="45155" xr:uid="{00000000-0005-0000-0000-000052A30000}"/>
    <cellStyle name="Output 2 8 43 3 3" xfId="35841" xr:uid="{00000000-0005-0000-0000-000053A30000}"/>
    <cellStyle name="Output 2 8 43 4" xfId="18873" xr:uid="{00000000-0005-0000-0000-000054A30000}"/>
    <cellStyle name="Output 2 8 43 5" xfId="29942" xr:uid="{00000000-0005-0000-0000-000055A30000}"/>
    <cellStyle name="Output 2 8 44" xfId="6428" xr:uid="{00000000-0005-0000-0000-000056A30000}"/>
    <cellStyle name="Output 2 8 44 2" xfId="14113" xr:uid="{00000000-0005-0000-0000-000057A30000}"/>
    <cellStyle name="Output 2 8 44 2 2" xfId="25880" xr:uid="{00000000-0005-0000-0000-000058A30000}"/>
    <cellStyle name="Output 2 8 44 2 2 2" xfId="47168" xr:uid="{00000000-0005-0000-0000-000059A30000}"/>
    <cellStyle name="Output 2 8 44 2 3" xfId="37854" xr:uid="{00000000-0005-0000-0000-00005AA30000}"/>
    <cellStyle name="Output 2 8 44 3" xfId="14767" xr:uid="{00000000-0005-0000-0000-00005BA30000}"/>
    <cellStyle name="Output 2 8 44 3 2" xfId="26483" xr:uid="{00000000-0005-0000-0000-00005CA30000}"/>
    <cellStyle name="Output 2 8 44 3 2 2" xfId="47771" xr:uid="{00000000-0005-0000-0000-00005DA30000}"/>
    <cellStyle name="Output 2 8 44 3 3" xfId="38457" xr:uid="{00000000-0005-0000-0000-00005EA30000}"/>
    <cellStyle name="Output 2 8 44 4" xfId="18874" xr:uid="{00000000-0005-0000-0000-00005FA30000}"/>
    <cellStyle name="Output 2 8 44 5" xfId="30029" xr:uid="{00000000-0005-0000-0000-000060A30000}"/>
    <cellStyle name="Output 2 8 45" xfId="6429" xr:uid="{00000000-0005-0000-0000-000061A30000}"/>
    <cellStyle name="Output 2 8 45 2" xfId="14222" xr:uid="{00000000-0005-0000-0000-000062A30000}"/>
    <cellStyle name="Output 2 8 45 2 2" xfId="25969" xr:uid="{00000000-0005-0000-0000-000063A30000}"/>
    <cellStyle name="Output 2 8 45 2 2 2" xfId="47257" xr:uid="{00000000-0005-0000-0000-000064A30000}"/>
    <cellStyle name="Output 2 8 45 2 3" xfId="37943" xr:uid="{00000000-0005-0000-0000-000065A30000}"/>
    <cellStyle name="Output 2 8 45 3" xfId="9299" xr:uid="{00000000-0005-0000-0000-000066A30000}"/>
    <cellStyle name="Output 2 8 45 3 2" xfId="21505" xr:uid="{00000000-0005-0000-0000-000067A30000}"/>
    <cellStyle name="Output 2 8 45 3 2 2" xfId="42793" xr:uid="{00000000-0005-0000-0000-000068A30000}"/>
    <cellStyle name="Output 2 8 45 3 3" xfId="33479" xr:uid="{00000000-0005-0000-0000-000069A30000}"/>
    <cellStyle name="Output 2 8 45 4" xfId="18875" xr:uid="{00000000-0005-0000-0000-00006AA30000}"/>
    <cellStyle name="Output 2 8 45 5" xfId="30106" xr:uid="{00000000-0005-0000-0000-00006BA30000}"/>
    <cellStyle name="Output 2 8 46" xfId="6430" xr:uid="{00000000-0005-0000-0000-00006CA30000}"/>
    <cellStyle name="Output 2 8 46 2" xfId="14281" xr:uid="{00000000-0005-0000-0000-00006DA30000}"/>
    <cellStyle name="Output 2 8 46 2 2" xfId="26019" xr:uid="{00000000-0005-0000-0000-00006EA30000}"/>
    <cellStyle name="Output 2 8 46 2 2 2" xfId="47307" xr:uid="{00000000-0005-0000-0000-00006FA30000}"/>
    <cellStyle name="Output 2 8 46 2 3" xfId="37993" xr:uid="{00000000-0005-0000-0000-000070A30000}"/>
    <cellStyle name="Output 2 8 46 3" xfId="11310" xr:uid="{00000000-0005-0000-0000-000071A30000}"/>
    <cellStyle name="Output 2 8 46 3 2" xfId="23516" xr:uid="{00000000-0005-0000-0000-000072A30000}"/>
    <cellStyle name="Output 2 8 46 3 2 2" xfId="44804" xr:uid="{00000000-0005-0000-0000-000073A30000}"/>
    <cellStyle name="Output 2 8 46 3 3" xfId="35490" xr:uid="{00000000-0005-0000-0000-000074A30000}"/>
    <cellStyle name="Output 2 8 46 4" xfId="18876" xr:uid="{00000000-0005-0000-0000-000075A30000}"/>
    <cellStyle name="Output 2 8 46 5" xfId="30151" xr:uid="{00000000-0005-0000-0000-000076A30000}"/>
    <cellStyle name="Output 2 8 47" xfId="6431" xr:uid="{00000000-0005-0000-0000-000077A30000}"/>
    <cellStyle name="Output 2 8 47 2" xfId="14337" xr:uid="{00000000-0005-0000-0000-000078A30000}"/>
    <cellStyle name="Output 2 8 47 2 2" xfId="26066" xr:uid="{00000000-0005-0000-0000-000079A30000}"/>
    <cellStyle name="Output 2 8 47 2 2 2" xfId="47354" xr:uid="{00000000-0005-0000-0000-00007AA30000}"/>
    <cellStyle name="Output 2 8 47 2 3" xfId="38040" xr:uid="{00000000-0005-0000-0000-00007BA30000}"/>
    <cellStyle name="Output 2 8 47 3" xfId="14607" xr:uid="{00000000-0005-0000-0000-00007CA30000}"/>
    <cellStyle name="Output 2 8 47 3 2" xfId="26323" xr:uid="{00000000-0005-0000-0000-00007DA30000}"/>
    <cellStyle name="Output 2 8 47 3 2 2" xfId="47611" xr:uid="{00000000-0005-0000-0000-00007EA30000}"/>
    <cellStyle name="Output 2 8 47 3 3" xfId="38297" xr:uid="{00000000-0005-0000-0000-00007FA30000}"/>
    <cellStyle name="Output 2 8 47 4" xfId="18877" xr:uid="{00000000-0005-0000-0000-000080A30000}"/>
    <cellStyle name="Output 2 8 47 5" xfId="30190" xr:uid="{00000000-0005-0000-0000-000081A30000}"/>
    <cellStyle name="Output 2 8 48" xfId="6432" xr:uid="{00000000-0005-0000-0000-000082A30000}"/>
    <cellStyle name="Output 2 8 48 2" xfId="14385" xr:uid="{00000000-0005-0000-0000-000083A30000}"/>
    <cellStyle name="Output 2 8 48 2 2" xfId="26107" xr:uid="{00000000-0005-0000-0000-000084A30000}"/>
    <cellStyle name="Output 2 8 48 2 2 2" xfId="47395" xr:uid="{00000000-0005-0000-0000-000085A30000}"/>
    <cellStyle name="Output 2 8 48 2 3" xfId="38081" xr:uid="{00000000-0005-0000-0000-000086A30000}"/>
    <cellStyle name="Output 2 8 48 3" xfId="11227" xr:uid="{00000000-0005-0000-0000-000087A30000}"/>
    <cellStyle name="Output 2 8 48 3 2" xfId="23433" xr:uid="{00000000-0005-0000-0000-000088A30000}"/>
    <cellStyle name="Output 2 8 48 3 2 2" xfId="44721" xr:uid="{00000000-0005-0000-0000-000089A30000}"/>
    <cellStyle name="Output 2 8 48 3 3" xfId="35407" xr:uid="{00000000-0005-0000-0000-00008AA30000}"/>
    <cellStyle name="Output 2 8 48 4" xfId="18878" xr:uid="{00000000-0005-0000-0000-00008BA30000}"/>
    <cellStyle name="Output 2 8 48 5" xfId="30223" xr:uid="{00000000-0005-0000-0000-00008CA30000}"/>
    <cellStyle name="Output 2 8 49" xfId="7605" xr:uid="{00000000-0005-0000-0000-00008DA30000}"/>
    <cellStyle name="Output 2 8 49 2" xfId="20022" xr:uid="{00000000-0005-0000-0000-00008EA30000}"/>
    <cellStyle name="Output 2 8 49 2 2" xfId="41310" xr:uid="{00000000-0005-0000-0000-00008FA30000}"/>
    <cellStyle name="Output 2 8 49 3" xfId="31996" xr:uid="{00000000-0005-0000-0000-000090A30000}"/>
    <cellStyle name="Output 2 8 5" xfId="6433" xr:uid="{00000000-0005-0000-0000-000091A30000}"/>
    <cellStyle name="Output 2 8 5 2" xfId="8123" xr:uid="{00000000-0005-0000-0000-000092A30000}"/>
    <cellStyle name="Output 2 8 5 2 2" xfId="20414" xr:uid="{00000000-0005-0000-0000-000093A30000}"/>
    <cellStyle name="Output 2 8 5 2 2 2" xfId="41702" xr:uid="{00000000-0005-0000-0000-000094A30000}"/>
    <cellStyle name="Output 2 8 5 2 3" xfId="32388" xr:uid="{00000000-0005-0000-0000-000095A30000}"/>
    <cellStyle name="Output 2 8 5 3" xfId="11349" xr:uid="{00000000-0005-0000-0000-000096A30000}"/>
    <cellStyle name="Output 2 8 5 3 2" xfId="23555" xr:uid="{00000000-0005-0000-0000-000097A30000}"/>
    <cellStyle name="Output 2 8 5 3 2 2" xfId="44843" xr:uid="{00000000-0005-0000-0000-000098A30000}"/>
    <cellStyle name="Output 2 8 5 3 3" xfId="35529" xr:uid="{00000000-0005-0000-0000-000099A30000}"/>
    <cellStyle name="Output 2 8 5 4" xfId="14468" xr:uid="{00000000-0005-0000-0000-00009AA30000}"/>
    <cellStyle name="Output 2 8 5 4 2" xfId="26184" xr:uid="{00000000-0005-0000-0000-00009BA30000}"/>
    <cellStyle name="Output 2 8 5 4 2 2" xfId="47472" xr:uid="{00000000-0005-0000-0000-00009CA30000}"/>
    <cellStyle name="Output 2 8 5 4 3" xfId="38158" xr:uid="{00000000-0005-0000-0000-00009DA30000}"/>
    <cellStyle name="Output 2 8 5 5" xfId="15586" xr:uid="{00000000-0005-0000-0000-00009EA30000}"/>
    <cellStyle name="Output 2 8 5 5 2" xfId="27302" xr:uid="{00000000-0005-0000-0000-00009FA30000}"/>
    <cellStyle name="Output 2 8 5 5 2 2" xfId="48590" xr:uid="{00000000-0005-0000-0000-0000A0A30000}"/>
    <cellStyle name="Output 2 8 5 5 3" xfId="39276" xr:uid="{00000000-0005-0000-0000-0000A1A30000}"/>
    <cellStyle name="Output 2 8 5 6" xfId="18879" xr:uid="{00000000-0005-0000-0000-0000A2A30000}"/>
    <cellStyle name="Output 2 8 5 7" xfId="27974" xr:uid="{00000000-0005-0000-0000-0000A3A30000}"/>
    <cellStyle name="Output 2 8 50" xfId="9246" xr:uid="{00000000-0005-0000-0000-0000A4A30000}"/>
    <cellStyle name="Output 2 8 50 2" xfId="21455" xr:uid="{00000000-0005-0000-0000-0000A5A30000}"/>
    <cellStyle name="Output 2 8 50 2 2" xfId="42743" xr:uid="{00000000-0005-0000-0000-0000A6A30000}"/>
    <cellStyle name="Output 2 8 50 3" xfId="33429" xr:uid="{00000000-0005-0000-0000-0000A7A30000}"/>
    <cellStyle name="Output 2 8 51" xfId="14480" xr:uid="{00000000-0005-0000-0000-0000A8A30000}"/>
    <cellStyle name="Output 2 8 51 2" xfId="26196" xr:uid="{00000000-0005-0000-0000-0000A9A30000}"/>
    <cellStyle name="Output 2 8 51 2 2" xfId="47484" xr:uid="{00000000-0005-0000-0000-0000AAA30000}"/>
    <cellStyle name="Output 2 8 51 3" xfId="38170" xr:uid="{00000000-0005-0000-0000-0000ABA30000}"/>
    <cellStyle name="Output 2 8 52" xfId="15099" xr:uid="{00000000-0005-0000-0000-0000ACA30000}"/>
    <cellStyle name="Output 2 8 52 2" xfId="26815" xr:uid="{00000000-0005-0000-0000-0000ADA30000}"/>
    <cellStyle name="Output 2 8 52 2 2" xfId="48103" xr:uid="{00000000-0005-0000-0000-0000AEA30000}"/>
    <cellStyle name="Output 2 8 52 3" xfId="38789" xr:uid="{00000000-0005-0000-0000-0000AFA30000}"/>
    <cellStyle name="Output 2 8 53" xfId="18836" xr:uid="{00000000-0005-0000-0000-0000B0A30000}"/>
    <cellStyle name="Output 2 8 54" xfId="27660" xr:uid="{00000000-0005-0000-0000-0000B1A30000}"/>
    <cellStyle name="Output 2 8 55" xfId="50095" xr:uid="{00000000-0005-0000-0000-0000B2A30000}"/>
    <cellStyle name="Output 2 8 56" xfId="50096" xr:uid="{00000000-0005-0000-0000-0000B3A30000}"/>
    <cellStyle name="Output 2 8 57" xfId="50097" xr:uid="{00000000-0005-0000-0000-0000B4A30000}"/>
    <cellStyle name="Output 2 8 58" xfId="50098" xr:uid="{00000000-0005-0000-0000-0000B5A30000}"/>
    <cellStyle name="Output 2 8 59" xfId="50099" xr:uid="{00000000-0005-0000-0000-0000B6A30000}"/>
    <cellStyle name="Output 2 8 6" xfId="6434" xr:uid="{00000000-0005-0000-0000-0000B7A30000}"/>
    <cellStyle name="Output 2 8 6 2" xfId="8172" xr:uid="{00000000-0005-0000-0000-0000B8A30000}"/>
    <cellStyle name="Output 2 8 6 2 2" xfId="20447" xr:uid="{00000000-0005-0000-0000-0000B9A30000}"/>
    <cellStyle name="Output 2 8 6 2 2 2" xfId="41735" xr:uid="{00000000-0005-0000-0000-0000BAA30000}"/>
    <cellStyle name="Output 2 8 6 2 3" xfId="32421" xr:uid="{00000000-0005-0000-0000-0000BBA30000}"/>
    <cellStyle name="Output 2 8 6 3" xfId="11405" xr:uid="{00000000-0005-0000-0000-0000BCA30000}"/>
    <cellStyle name="Output 2 8 6 3 2" xfId="23610" xr:uid="{00000000-0005-0000-0000-0000BDA30000}"/>
    <cellStyle name="Output 2 8 6 3 2 2" xfId="44898" xr:uid="{00000000-0005-0000-0000-0000BEA30000}"/>
    <cellStyle name="Output 2 8 6 3 3" xfId="35584" xr:uid="{00000000-0005-0000-0000-0000BFA30000}"/>
    <cellStyle name="Output 2 8 6 4" xfId="14493" xr:uid="{00000000-0005-0000-0000-0000C0A30000}"/>
    <cellStyle name="Output 2 8 6 4 2" xfId="26209" xr:uid="{00000000-0005-0000-0000-0000C1A30000}"/>
    <cellStyle name="Output 2 8 6 4 2 2" xfId="47497" xr:uid="{00000000-0005-0000-0000-0000C2A30000}"/>
    <cellStyle name="Output 2 8 6 4 3" xfId="38183" xr:uid="{00000000-0005-0000-0000-0000C3A30000}"/>
    <cellStyle name="Output 2 8 6 5" xfId="15650" xr:uid="{00000000-0005-0000-0000-0000C4A30000}"/>
    <cellStyle name="Output 2 8 6 5 2" xfId="27366" xr:uid="{00000000-0005-0000-0000-0000C5A30000}"/>
    <cellStyle name="Output 2 8 6 5 2 2" xfId="48654" xr:uid="{00000000-0005-0000-0000-0000C6A30000}"/>
    <cellStyle name="Output 2 8 6 5 3" xfId="39340" xr:uid="{00000000-0005-0000-0000-0000C7A30000}"/>
    <cellStyle name="Output 2 8 6 6" xfId="18880" xr:uid="{00000000-0005-0000-0000-0000C8A30000}"/>
    <cellStyle name="Output 2 8 6 7" xfId="28028" xr:uid="{00000000-0005-0000-0000-0000C9A30000}"/>
    <cellStyle name="Output 2 8 60" xfId="50100" xr:uid="{00000000-0005-0000-0000-0000CAA30000}"/>
    <cellStyle name="Output 2 8 61" xfId="50101" xr:uid="{00000000-0005-0000-0000-0000CBA30000}"/>
    <cellStyle name="Output 2 8 62" xfId="50102" xr:uid="{00000000-0005-0000-0000-0000CCA30000}"/>
    <cellStyle name="Output 2 8 63" xfId="50103" xr:uid="{00000000-0005-0000-0000-0000CDA30000}"/>
    <cellStyle name="Output 2 8 64" xfId="50104" xr:uid="{00000000-0005-0000-0000-0000CEA30000}"/>
    <cellStyle name="Output 2 8 7" xfId="6435" xr:uid="{00000000-0005-0000-0000-0000CFA30000}"/>
    <cellStyle name="Output 2 8 7 2" xfId="8385" xr:uid="{00000000-0005-0000-0000-0000D0A30000}"/>
    <cellStyle name="Output 2 8 7 2 2" xfId="20605" xr:uid="{00000000-0005-0000-0000-0000D1A30000}"/>
    <cellStyle name="Output 2 8 7 2 2 2" xfId="41893" xr:uid="{00000000-0005-0000-0000-0000D2A30000}"/>
    <cellStyle name="Output 2 8 7 2 3" xfId="32579" xr:uid="{00000000-0005-0000-0000-0000D3A30000}"/>
    <cellStyle name="Output 2 8 7 3" xfId="11469" xr:uid="{00000000-0005-0000-0000-0000D4A30000}"/>
    <cellStyle name="Output 2 8 7 3 2" xfId="23670" xr:uid="{00000000-0005-0000-0000-0000D5A30000}"/>
    <cellStyle name="Output 2 8 7 3 2 2" xfId="44958" xr:uid="{00000000-0005-0000-0000-0000D6A30000}"/>
    <cellStyle name="Output 2 8 7 3 3" xfId="35644" xr:uid="{00000000-0005-0000-0000-0000D7A30000}"/>
    <cellStyle name="Output 2 8 7 4" xfId="14805" xr:uid="{00000000-0005-0000-0000-0000D8A30000}"/>
    <cellStyle name="Output 2 8 7 4 2" xfId="26521" xr:uid="{00000000-0005-0000-0000-0000D9A30000}"/>
    <cellStyle name="Output 2 8 7 4 2 2" xfId="47809" xr:uid="{00000000-0005-0000-0000-0000DAA30000}"/>
    <cellStyle name="Output 2 8 7 4 3" xfId="38495" xr:uid="{00000000-0005-0000-0000-0000DBA30000}"/>
    <cellStyle name="Output 2 8 7 5" xfId="15851" xr:uid="{00000000-0005-0000-0000-0000DCA30000}"/>
    <cellStyle name="Output 2 8 7 5 2" xfId="27567" xr:uid="{00000000-0005-0000-0000-0000DDA30000}"/>
    <cellStyle name="Output 2 8 7 5 2 2" xfId="48855" xr:uid="{00000000-0005-0000-0000-0000DEA30000}"/>
    <cellStyle name="Output 2 8 7 5 3" xfId="39541" xr:uid="{00000000-0005-0000-0000-0000DFA30000}"/>
    <cellStyle name="Output 2 8 7 6" xfId="18881" xr:uid="{00000000-0005-0000-0000-0000E0A30000}"/>
    <cellStyle name="Output 2 8 7 7" xfId="28081" xr:uid="{00000000-0005-0000-0000-0000E1A30000}"/>
    <cellStyle name="Output 2 8 8" xfId="6436" xr:uid="{00000000-0005-0000-0000-0000E2A30000}"/>
    <cellStyle name="Output 2 8 8 2" xfId="8327" xr:uid="{00000000-0005-0000-0000-0000E3A30000}"/>
    <cellStyle name="Output 2 8 8 2 2" xfId="20564" xr:uid="{00000000-0005-0000-0000-0000E4A30000}"/>
    <cellStyle name="Output 2 8 8 2 2 2" xfId="41852" xr:uid="{00000000-0005-0000-0000-0000E5A30000}"/>
    <cellStyle name="Output 2 8 8 2 3" xfId="32538" xr:uid="{00000000-0005-0000-0000-0000E6A30000}"/>
    <cellStyle name="Output 2 8 8 3" xfId="11535" xr:uid="{00000000-0005-0000-0000-0000E7A30000}"/>
    <cellStyle name="Output 2 8 8 3 2" xfId="23730" xr:uid="{00000000-0005-0000-0000-0000E8A30000}"/>
    <cellStyle name="Output 2 8 8 3 2 2" xfId="45018" xr:uid="{00000000-0005-0000-0000-0000E9A30000}"/>
    <cellStyle name="Output 2 8 8 3 3" xfId="35704" xr:uid="{00000000-0005-0000-0000-0000EAA30000}"/>
    <cellStyle name="Output 2 8 8 4" xfId="14496" xr:uid="{00000000-0005-0000-0000-0000EBA30000}"/>
    <cellStyle name="Output 2 8 8 4 2" xfId="26212" xr:uid="{00000000-0005-0000-0000-0000ECA30000}"/>
    <cellStyle name="Output 2 8 8 4 2 2" xfId="47500" xr:uid="{00000000-0005-0000-0000-0000EDA30000}"/>
    <cellStyle name="Output 2 8 8 4 3" xfId="38186" xr:uid="{00000000-0005-0000-0000-0000EEA30000}"/>
    <cellStyle name="Output 2 8 8 5" xfId="15771" xr:uid="{00000000-0005-0000-0000-0000EFA30000}"/>
    <cellStyle name="Output 2 8 8 5 2" xfId="27487" xr:uid="{00000000-0005-0000-0000-0000F0A30000}"/>
    <cellStyle name="Output 2 8 8 5 2 2" xfId="48775" xr:uid="{00000000-0005-0000-0000-0000F1A30000}"/>
    <cellStyle name="Output 2 8 8 5 3" xfId="39461" xr:uid="{00000000-0005-0000-0000-0000F2A30000}"/>
    <cellStyle name="Output 2 8 8 6" xfId="18882" xr:uid="{00000000-0005-0000-0000-0000F3A30000}"/>
    <cellStyle name="Output 2 8 8 7" xfId="28134" xr:uid="{00000000-0005-0000-0000-0000F4A30000}"/>
    <cellStyle name="Output 2 8 9" xfId="6437" xr:uid="{00000000-0005-0000-0000-0000F5A30000}"/>
    <cellStyle name="Output 2 8 9 2" xfId="11599" xr:uid="{00000000-0005-0000-0000-0000F6A30000}"/>
    <cellStyle name="Output 2 8 9 2 2" xfId="23786" xr:uid="{00000000-0005-0000-0000-0000F7A30000}"/>
    <cellStyle name="Output 2 8 9 2 2 2" xfId="45074" xr:uid="{00000000-0005-0000-0000-0000F8A30000}"/>
    <cellStyle name="Output 2 8 9 2 3" xfId="35760" xr:uid="{00000000-0005-0000-0000-0000F9A30000}"/>
    <cellStyle name="Output 2 8 9 3" xfId="8426" xr:uid="{00000000-0005-0000-0000-0000FAA30000}"/>
    <cellStyle name="Output 2 8 9 3 2" xfId="20635" xr:uid="{00000000-0005-0000-0000-0000FBA30000}"/>
    <cellStyle name="Output 2 8 9 3 2 2" xfId="41923" xr:uid="{00000000-0005-0000-0000-0000FCA30000}"/>
    <cellStyle name="Output 2 8 9 3 3" xfId="32609" xr:uid="{00000000-0005-0000-0000-0000FDA30000}"/>
    <cellStyle name="Output 2 8 9 4" xfId="18883" xr:uid="{00000000-0005-0000-0000-0000FEA30000}"/>
    <cellStyle name="Output 2 8 9 5" xfId="28185" xr:uid="{00000000-0005-0000-0000-0000FFA30000}"/>
    <cellStyle name="Output 2 9" xfId="6438" xr:uid="{00000000-0005-0000-0000-000000A40000}"/>
    <cellStyle name="Output 2 9 10" xfId="6439" xr:uid="{00000000-0005-0000-0000-000001A40000}"/>
    <cellStyle name="Output 2 9 10 2" xfId="11662" xr:uid="{00000000-0005-0000-0000-000002A40000}"/>
    <cellStyle name="Output 2 9 10 2 2" xfId="23839" xr:uid="{00000000-0005-0000-0000-000003A40000}"/>
    <cellStyle name="Output 2 9 10 2 2 2" xfId="45127" xr:uid="{00000000-0005-0000-0000-000004A40000}"/>
    <cellStyle name="Output 2 9 10 2 3" xfId="35813" xr:uid="{00000000-0005-0000-0000-000005A40000}"/>
    <cellStyle name="Output 2 9 10 3" xfId="14714" xr:uid="{00000000-0005-0000-0000-000006A40000}"/>
    <cellStyle name="Output 2 9 10 3 2" xfId="26430" xr:uid="{00000000-0005-0000-0000-000007A40000}"/>
    <cellStyle name="Output 2 9 10 3 2 2" xfId="47718" xr:uid="{00000000-0005-0000-0000-000008A40000}"/>
    <cellStyle name="Output 2 9 10 3 3" xfId="38404" xr:uid="{00000000-0005-0000-0000-000009A40000}"/>
    <cellStyle name="Output 2 9 10 4" xfId="18885" xr:uid="{00000000-0005-0000-0000-00000AA40000}"/>
    <cellStyle name="Output 2 9 10 5" xfId="28233" xr:uid="{00000000-0005-0000-0000-00000BA40000}"/>
    <cellStyle name="Output 2 9 11" xfId="6440" xr:uid="{00000000-0005-0000-0000-00000CA40000}"/>
    <cellStyle name="Output 2 9 11 2" xfId="11730" xr:uid="{00000000-0005-0000-0000-00000DA40000}"/>
    <cellStyle name="Output 2 9 11 2 2" xfId="23895" xr:uid="{00000000-0005-0000-0000-00000EA40000}"/>
    <cellStyle name="Output 2 9 11 2 2 2" xfId="45183" xr:uid="{00000000-0005-0000-0000-00000FA40000}"/>
    <cellStyle name="Output 2 9 11 2 3" xfId="35869" xr:uid="{00000000-0005-0000-0000-000010A40000}"/>
    <cellStyle name="Output 2 9 11 3" xfId="11735" xr:uid="{00000000-0005-0000-0000-000011A40000}"/>
    <cellStyle name="Output 2 9 11 3 2" xfId="23898" xr:uid="{00000000-0005-0000-0000-000012A40000}"/>
    <cellStyle name="Output 2 9 11 3 2 2" xfId="45186" xr:uid="{00000000-0005-0000-0000-000013A40000}"/>
    <cellStyle name="Output 2 9 11 3 3" xfId="35872" xr:uid="{00000000-0005-0000-0000-000014A40000}"/>
    <cellStyle name="Output 2 9 11 4" xfId="18886" xr:uid="{00000000-0005-0000-0000-000015A40000}"/>
    <cellStyle name="Output 2 9 11 5" xfId="28283" xr:uid="{00000000-0005-0000-0000-000016A40000}"/>
    <cellStyle name="Output 2 9 12" xfId="6441" xr:uid="{00000000-0005-0000-0000-000017A40000}"/>
    <cellStyle name="Output 2 9 12 2" xfId="11802" xr:uid="{00000000-0005-0000-0000-000018A40000}"/>
    <cellStyle name="Output 2 9 12 2 2" xfId="23956" xr:uid="{00000000-0005-0000-0000-000019A40000}"/>
    <cellStyle name="Output 2 9 12 2 2 2" xfId="45244" xr:uid="{00000000-0005-0000-0000-00001AA40000}"/>
    <cellStyle name="Output 2 9 12 2 3" xfId="35930" xr:uid="{00000000-0005-0000-0000-00001BA40000}"/>
    <cellStyle name="Output 2 9 12 3" xfId="9357" xr:uid="{00000000-0005-0000-0000-00001CA40000}"/>
    <cellStyle name="Output 2 9 12 3 2" xfId="21563" xr:uid="{00000000-0005-0000-0000-00001DA40000}"/>
    <cellStyle name="Output 2 9 12 3 2 2" xfId="42851" xr:uid="{00000000-0005-0000-0000-00001EA40000}"/>
    <cellStyle name="Output 2 9 12 3 3" xfId="33537" xr:uid="{00000000-0005-0000-0000-00001FA40000}"/>
    <cellStyle name="Output 2 9 12 4" xfId="18887" xr:uid="{00000000-0005-0000-0000-000020A40000}"/>
    <cellStyle name="Output 2 9 12 5" xfId="28338" xr:uid="{00000000-0005-0000-0000-000021A40000}"/>
    <cellStyle name="Output 2 9 13" xfId="6442" xr:uid="{00000000-0005-0000-0000-000022A40000}"/>
    <cellStyle name="Output 2 9 13 2" xfId="11874" xr:uid="{00000000-0005-0000-0000-000023A40000}"/>
    <cellStyle name="Output 2 9 13 2 2" xfId="24018" xr:uid="{00000000-0005-0000-0000-000024A40000}"/>
    <cellStyle name="Output 2 9 13 2 2 2" xfId="45306" xr:uid="{00000000-0005-0000-0000-000025A40000}"/>
    <cellStyle name="Output 2 9 13 2 3" xfId="35992" xr:uid="{00000000-0005-0000-0000-000026A40000}"/>
    <cellStyle name="Output 2 9 13 3" xfId="13232" xr:uid="{00000000-0005-0000-0000-000027A40000}"/>
    <cellStyle name="Output 2 9 13 3 2" xfId="25153" xr:uid="{00000000-0005-0000-0000-000028A40000}"/>
    <cellStyle name="Output 2 9 13 3 2 2" xfId="46441" xr:uid="{00000000-0005-0000-0000-000029A40000}"/>
    <cellStyle name="Output 2 9 13 3 3" xfId="37127" xr:uid="{00000000-0005-0000-0000-00002AA40000}"/>
    <cellStyle name="Output 2 9 13 4" xfId="18888" xr:uid="{00000000-0005-0000-0000-00002BA40000}"/>
    <cellStyle name="Output 2 9 13 5" xfId="28391" xr:uid="{00000000-0005-0000-0000-00002CA40000}"/>
    <cellStyle name="Output 2 9 14" xfId="6443" xr:uid="{00000000-0005-0000-0000-00002DA40000}"/>
    <cellStyle name="Output 2 9 14 2" xfId="11955" xr:uid="{00000000-0005-0000-0000-00002EA40000}"/>
    <cellStyle name="Output 2 9 14 2 2" xfId="24083" xr:uid="{00000000-0005-0000-0000-00002FA40000}"/>
    <cellStyle name="Output 2 9 14 2 2 2" xfId="45371" xr:uid="{00000000-0005-0000-0000-000030A40000}"/>
    <cellStyle name="Output 2 9 14 2 3" xfId="36057" xr:uid="{00000000-0005-0000-0000-000031A40000}"/>
    <cellStyle name="Output 2 9 14 3" xfId="8428" xr:uid="{00000000-0005-0000-0000-000032A40000}"/>
    <cellStyle name="Output 2 9 14 3 2" xfId="20637" xr:uid="{00000000-0005-0000-0000-000033A40000}"/>
    <cellStyle name="Output 2 9 14 3 2 2" xfId="41925" xr:uid="{00000000-0005-0000-0000-000034A40000}"/>
    <cellStyle name="Output 2 9 14 3 3" xfId="32611" xr:uid="{00000000-0005-0000-0000-000035A40000}"/>
    <cellStyle name="Output 2 9 14 4" xfId="18889" xr:uid="{00000000-0005-0000-0000-000036A40000}"/>
    <cellStyle name="Output 2 9 14 5" xfId="28449" xr:uid="{00000000-0005-0000-0000-000037A40000}"/>
    <cellStyle name="Output 2 9 15" xfId="6444" xr:uid="{00000000-0005-0000-0000-000038A40000}"/>
    <cellStyle name="Output 2 9 15 2" xfId="12033" xr:uid="{00000000-0005-0000-0000-000039A40000}"/>
    <cellStyle name="Output 2 9 15 2 2" xfId="24149" xr:uid="{00000000-0005-0000-0000-00003AA40000}"/>
    <cellStyle name="Output 2 9 15 2 2 2" xfId="45437" xr:uid="{00000000-0005-0000-0000-00003BA40000}"/>
    <cellStyle name="Output 2 9 15 2 3" xfId="36123" xr:uid="{00000000-0005-0000-0000-00003CA40000}"/>
    <cellStyle name="Output 2 9 15 3" xfId="14770" xr:uid="{00000000-0005-0000-0000-00003DA40000}"/>
    <cellStyle name="Output 2 9 15 3 2" xfId="26486" xr:uid="{00000000-0005-0000-0000-00003EA40000}"/>
    <cellStyle name="Output 2 9 15 3 2 2" xfId="47774" xr:uid="{00000000-0005-0000-0000-00003FA40000}"/>
    <cellStyle name="Output 2 9 15 3 3" xfId="38460" xr:uid="{00000000-0005-0000-0000-000040A40000}"/>
    <cellStyle name="Output 2 9 15 4" xfId="18890" xr:uid="{00000000-0005-0000-0000-000041A40000}"/>
    <cellStyle name="Output 2 9 15 5" xfId="28503" xr:uid="{00000000-0005-0000-0000-000042A40000}"/>
    <cellStyle name="Output 2 9 16" xfId="6445" xr:uid="{00000000-0005-0000-0000-000043A40000}"/>
    <cellStyle name="Output 2 9 16 2" xfId="12118" xr:uid="{00000000-0005-0000-0000-000044A40000}"/>
    <cellStyle name="Output 2 9 16 2 2" xfId="24220" xr:uid="{00000000-0005-0000-0000-000045A40000}"/>
    <cellStyle name="Output 2 9 16 2 2 2" xfId="45508" xr:uid="{00000000-0005-0000-0000-000046A40000}"/>
    <cellStyle name="Output 2 9 16 2 3" xfId="36194" xr:uid="{00000000-0005-0000-0000-000047A40000}"/>
    <cellStyle name="Output 2 9 16 3" xfId="11880" xr:uid="{00000000-0005-0000-0000-000048A40000}"/>
    <cellStyle name="Output 2 9 16 3 2" xfId="24021" xr:uid="{00000000-0005-0000-0000-000049A40000}"/>
    <cellStyle name="Output 2 9 16 3 2 2" xfId="45309" xr:uid="{00000000-0005-0000-0000-00004AA40000}"/>
    <cellStyle name="Output 2 9 16 3 3" xfId="35995" xr:uid="{00000000-0005-0000-0000-00004BA40000}"/>
    <cellStyle name="Output 2 9 16 4" xfId="18891" xr:uid="{00000000-0005-0000-0000-00004CA40000}"/>
    <cellStyle name="Output 2 9 16 5" xfId="28558" xr:uid="{00000000-0005-0000-0000-00004DA40000}"/>
    <cellStyle name="Output 2 9 17" xfId="6446" xr:uid="{00000000-0005-0000-0000-00004EA40000}"/>
    <cellStyle name="Output 2 9 17 2" xfId="12190" xr:uid="{00000000-0005-0000-0000-00004FA40000}"/>
    <cellStyle name="Output 2 9 17 2 2" xfId="24280" xr:uid="{00000000-0005-0000-0000-000050A40000}"/>
    <cellStyle name="Output 2 9 17 2 2 2" xfId="45568" xr:uid="{00000000-0005-0000-0000-000051A40000}"/>
    <cellStyle name="Output 2 9 17 2 3" xfId="36254" xr:uid="{00000000-0005-0000-0000-000052A40000}"/>
    <cellStyle name="Output 2 9 17 3" xfId="14813" xr:uid="{00000000-0005-0000-0000-000053A40000}"/>
    <cellStyle name="Output 2 9 17 3 2" xfId="26529" xr:uid="{00000000-0005-0000-0000-000054A40000}"/>
    <cellStyle name="Output 2 9 17 3 2 2" xfId="47817" xr:uid="{00000000-0005-0000-0000-000055A40000}"/>
    <cellStyle name="Output 2 9 17 3 3" xfId="38503" xr:uid="{00000000-0005-0000-0000-000056A40000}"/>
    <cellStyle name="Output 2 9 17 4" xfId="18892" xr:uid="{00000000-0005-0000-0000-000057A40000}"/>
    <cellStyle name="Output 2 9 17 5" xfId="28612" xr:uid="{00000000-0005-0000-0000-000058A40000}"/>
    <cellStyle name="Output 2 9 18" xfId="6447" xr:uid="{00000000-0005-0000-0000-000059A40000}"/>
    <cellStyle name="Output 2 9 18 2" xfId="12260" xr:uid="{00000000-0005-0000-0000-00005AA40000}"/>
    <cellStyle name="Output 2 9 18 2 2" xfId="24338" xr:uid="{00000000-0005-0000-0000-00005BA40000}"/>
    <cellStyle name="Output 2 9 18 2 2 2" xfId="45626" xr:uid="{00000000-0005-0000-0000-00005CA40000}"/>
    <cellStyle name="Output 2 9 18 2 3" xfId="36312" xr:uid="{00000000-0005-0000-0000-00005DA40000}"/>
    <cellStyle name="Output 2 9 18 3" xfId="14721" xr:uid="{00000000-0005-0000-0000-00005EA40000}"/>
    <cellStyle name="Output 2 9 18 3 2" xfId="26437" xr:uid="{00000000-0005-0000-0000-00005FA40000}"/>
    <cellStyle name="Output 2 9 18 3 2 2" xfId="47725" xr:uid="{00000000-0005-0000-0000-000060A40000}"/>
    <cellStyle name="Output 2 9 18 3 3" xfId="38411" xr:uid="{00000000-0005-0000-0000-000061A40000}"/>
    <cellStyle name="Output 2 9 18 4" xfId="18893" xr:uid="{00000000-0005-0000-0000-000062A40000}"/>
    <cellStyle name="Output 2 9 18 5" xfId="28667" xr:uid="{00000000-0005-0000-0000-000063A40000}"/>
    <cellStyle name="Output 2 9 19" xfId="6448" xr:uid="{00000000-0005-0000-0000-000064A40000}"/>
    <cellStyle name="Output 2 9 19 2" xfId="12330" xr:uid="{00000000-0005-0000-0000-000065A40000}"/>
    <cellStyle name="Output 2 9 19 2 2" xfId="24397" xr:uid="{00000000-0005-0000-0000-000066A40000}"/>
    <cellStyle name="Output 2 9 19 2 2 2" xfId="45685" xr:uid="{00000000-0005-0000-0000-000067A40000}"/>
    <cellStyle name="Output 2 9 19 2 3" xfId="36371" xr:uid="{00000000-0005-0000-0000-000068A40000}"/>
    <cellStyle name="Output 2 9 19 3" xfId="14793" xr:uid="{00000000-0005-0000-0000-000069A40000}"/>
    <cellStyle name="Output 2 9 19 3 2" xfId="26509" xr:uid="{00000000-0005-0000-0000-00006AA40000}"/>
    <cellStyle name="Output 2 9 19 3 2 2" xfId="47797" xr:uid="{00000000-0005-0000-0000-00006BA40000}"/>
    <cellStyle name="Output 2 9 19 3 3" xfId="38483" xr:uid="{00000000-0005-0000-0000-00006CA40000}"/>
    <cellStyle name="Output 2 9 19 4" xfId="18894" xr:uid="{00000000-0005-0000-0000-00006DA40000}"/>
    <cellStyle name="Output 2 9 19 5" xfId="28720" xr:uid="{00000000-0005-0000-0000-00006EA40000}"/>
    <cellStyle name="Output 2 9 2" xfId="6449" xr:uid="{00000000-0005-0000-0000-00006FA40000}"/>
    <cellStyle name="Output 2 9 2 2" xfId="7808" xr:uid="{00000000-0005-0000-0000-000070A40000}"/>
    <cellStyle name="Output 2 9 2 2 2" xfId="20151" xr:uid="{00000000-0005-0000-0000-000071A40000}"/>
    <cellStyle name="Output 2 9 2 2 2 2" xfId="41439" xr:uid="{00000000-0005-0000-0000-000072A40000}"/>
    <cellStyle name="Output 2 9 2 2 3" xfId="32125" xr:uid="{00000000-0005-0000-0000-000073A40000}"/>
    <cellStyle name="Output 2 9 2 3" xfId="10244" xr:uid="{00000000-0005-0000-0000-000074A40000}"/>
    <cellStyle name="Output 2 9 2 3 2" xfId="22450" xr:uid="{00000000-0005-0000-0000-000075A40000}"/>
    <cellStyle name="Output 2 9 2 3 2 2" xfId="43738" xr:uid="{00000000-0005-0000-0000-000076A40000}"/>
    <cellStyle name="Output 2 9 2 3 3" xfId="34424" xr:uid="{00000000-0005-0000-0000-000077A40000}"/>
    <cellStyle name="Output 2 9 2 4" xfId="12893" xr:uid="{00000000-0005-0000-0000-000078A40000}"/>
    <cellStyle name="Output 2 9 2 4 2" xfId="24872" xr:uid="{00000000-0005-0000-0000-000079A40000}"/>
    <cellStyle name="Output 2 9 2 4 2 2" xfId="46160" xr:uid="{00000000-0005-0000-0000-00007AA40000}"/>
    <cellStyle name="Output 2 9 2 4 3" xfId="36846" xr:uid="{00000000-0005-0000-0000-00007BA40000}"/>
    <cellStyle name="Output 2 9 2 5" xfId="15255" xr:uid="{00000000-0005-0000-0000-00007CA40000}"/>
    <cellStyle name="Output 2 9 2 5 2" xfId="26971" xr:uid="{00000000-0005-0000-0000-00007DA40000}"/>
    <cellStyle name="Output 2 9 2 5 2 2" xfId="48259" xr:uid="{00000000-0005-0000-0000-00007EA40000}"/>
    <cellStyle name="Output 2 9 2 5 3" xfId="38945" xr:uid="{00000000-0005-0000-0000-00007FA40000}"/>
    <cellStyle name="Output 2 9 2 6" xfId="18895" xr:uid="{00000000-0005-0000-0000-000080A40000}"/>
    <cellStyle name="Output 2 9 2 7" xfId="27778" xr:uid="{00000000-0005-0000-0000-000081A40000}"/>
    <cellStyle name="Output 2 9 20" xfId="6450" xr:uid="{00000000-0005-0000-0000-000082A40000}"/>
    <cellStyle name="Output 2 9 20 2" xfId="12397" xr:uid="{00000000-0005-0000-0000-000083A40000}"/>
    <cellStyle name="Output 2 9 20 2 2" xfId="24454" xr:uid="{00000000-0005-0000-0000-000084A40000}"/>
    <cellStyle name="Output 2 9 20 2 2 2" xfId="45742" xr:uid="{00000000-0005-0000-0000-000085A40000}"/>
    <cellStyle name="Output 2 9 20 2 3" xfId="36428" xr:uid="{00000000-0005-0000-0000-000086A40000}"/>
    <cellStyle name="Output 2 9 20 3" xfId="14192" xr:uid="{00000000-0005-0000-0000-000087A40000}"/>
    <cellStyle name="Output 2 9 20 3 2" xfId="25945" xr:uid="{00000000-0005-0000-0000-000088A40000}"/>
    <cellStyle name="Output 2 9 20 3 2 2" xfId="47233" xr:uid="{00000000-0005-0000-0000-000089A40000}"/>
    <cellStyle name="Output 2 9 20 3 3" xfId="37919" xr:uid="{00000000-0005-0000-0000-00008AA40000}"/>
    <cellStyle name="Output 2 9 20 4" xfId="18896" xr:uid="{00000000-0005-0000-0000-00008BA40000}"/>
    <cellStyle name="Output 2 9 20 5" xfId="28773" xr:uid="{00000000-0005-0000-0000-00008CA40000}"/>
    <cellStyle name="Output 2 9 21" xfId="6451" xr:uid="{00000000-0005-0000-0000-00008DA40000}"/>
    <cellStyle name="Output 2 9 21 2" xfId="12494" xr:uid="{00000000-0005-0000-0000-00008EA40000}"/>
    <cellStyle name="Output 2 9 21 2 2" xfId="24538" xr:uid="{00000000-0005-0000-0000-00008FA40000}"/>
    <cellStyle name="Output 2 9 21 2 2 2" xfId="45826" xr:uid="{00000000-0005-0000-0000-000090A40000}"/>
    <cellStyle name="Output 2 9 21 2 3" xfId="36512" xr:uid="{00000000-0005-0000-0000-000091A40000}"/>
    <cellStyle name="Output 2 9 21 3" xfId="14437" xr:uid="{00000000-0005-0000-0000-000092A40000}"/>
    <cellStyle name="Output 2 9 21 3 2" xfId="26154" xr:uid="{00000000-0005-0000-0000-000093A40000}"/>
    <cellStyle name="Output 2 9 21 3 2 2" xfId="47442" xr:uid="{00000000-0005-0000-0000-000094A40000}"/>
    <cellStyle name="Output 2 9 21 3 3" xfId="38128" xr:uid="{00000000-0005-0000-0000-000095A40000}"/>
    <cellStyle name="Output 2 9 21 4" xfId="18897" xr:uid="{00000000-0005-0000-0000-000096A40000}"/>
    <cellStyle name="Output 2 9 21 5" xfId="28848" xr:uid="{00000000-0005-0000-0000-000097A40000}"/>
    <cellStyle name="Output 2 9 22" xfId="6452" xr:uid="{00000000-0005-0000-0000-000098A40000}"/>
    <cellStyle name="Output 2 9 22 2" xfId="12547" xr:uid="{00000000-0005-0000-0000-000099A40000}"/>
    <cellStyle name="Output 2 9 22 2 2" xfId="24579" xr:uid="{00000000-0005-0000-0000-00009AA40000}"/>
    <cellStyle name="Output 2 9 22 2 2 2" xfId="45867" xr:uid="{00000000-0005-0000-0000-00009BA40000}"/>
    <cellStyle name="Output 2 9 22 2 3" xfId="36553" xr:uid="{00000000-0005-0000-0000-00009CA40000}"/>
    <cellStyle name="Output 2 9 22 3" xfId="11838" xr:uid="{00000000-0005-0000-0000-00009DA40000}"/>
    <cellStyle name="Output 2 9 22 3 2" xfId="23986" xr:uid="{00000000-0005-0000-0000-00009EA40000}"/>
    <cellStyle name="Output 2 9 22 3 2 2" xfId="45274" xr:uid="{00000000-0005-0000-0000-00009FA40000}"/>
    <cellStyle name="Output 2 9 22 3 3" xfId="35960" xr:uid="{00000000-0005-0000-0000-0000A0A40000}"/>
    <cellStyle name="Output 2 9 22 4" xfId="18898" xr:uid="{00000000-0005-0000-0000-0000A1A40000}"/>
    <cellStyle name="Output 2 9 22 5" xfId="28883" xr:uid="{00000000-0005-0000-0000-0000A2A40000}"/>
    <cellStyle name="Output 2 9 23" xfId="6453" xr:uid="{00000000-0005-0000-0000-0000A3A40000}"/>
    <cellStyle name="Output 2 9 23 2" xfId="12622" xr:uid="{00000000-0005-0000-0000-0000A4A40000}"/>
    <cellStyle name="Output 2 9 23 2 2" xfId="24642" xr:uid="{00000000-0005-0000-0000-0000A5A40000}"/>
    <cellStyle name="Output 2 9 23 2 2 2" xfId="45930" xr:uid="{00000000-0005-0000-0000-0000A6A40000}"/>
    <cellStyle name="Output 2 9 23 2 3" xfId="36616" xr:uid="{00000000-0005-0000-0000-0000A7A40000}"/>
    <cellStyle name="Output 2 9 23 3" xfId="14717" xr:uid="{00000000-0005-0000-0000-0000A8A40000}"/>
    <cellStyle name="Output 2 9 23 3 2" xfId="26433" xr:uid="{00000000-0005-0000-0000-0000A9A40000}"/>
    <cellStyle name="Output 2 9 23 3 2 2" xfId="47721" xr:uid="{00000000-0005-0000-0000-0000AAA40000}"/>
    <cellStyle name="Output 2 9 23 3 3" xfId="38407" xr:uid="{00000000-0005-0000-0000-0000ABA40000}"/>
    <cellStyle name="Output 2 9 23 4" xfId="18899" xr:uid="{00000000-0005-0000-0000-0000ACA40000}"/>
    <cellStyle name="Output 2 9 23 5" xfId="28937" xr:uid="{00000000-0005-0000-0000-0000ADA40000}"/>
    <cellStyle name="Output 2 9 24" xfId="6454" xr:uid="{00000000-0005-0000-0000-0000AEA40000}"/>
    <cellStyle name="Output 2 9 24 2" xfId="12701" xr:uid="{00000000-0005-0000-0000-0000AFA40000}"/>
    <cellStyle name="Output 2 9 24 2 2" xfId="24709" xr:uid="{00000000-0005-0000-0000-0000B0A40000}"/>
    <cellStyle name="Output 2 9 24 2 2 2" xfId="45997" xr:uid="{00000000-0005-0000-0000-0000B1A40000}"/>
    <cellStyle name="Output 2 9 24 2 3" xfId="36683" xr:uid="{00000000-0005-0000-0000-0000B2A40000}"/>
    <cellStyle name="Output 2 9 24 3" xfId="14543" xr:uid="{00000000-0005-0000-0000-0000B3A40000}"/>
    <cellStyle name="Output 2 9 24 3 2" xfId="26259" xr:uid="{00000000-0005-0000-0000-0000B4A40000}"/>
    <cellStyle name="Output 2 9 24 3 2 2" xfId="47547" xr:uid="{00000000-0005-0000-0000-0000B5A40000}"/>
    <cellStyle name="Output 2 9 24 3 3" xfId="38233" xr:uid="{00000000-0005-0000-0000-0000B6A40000}"/>
    <cellStyle name="Output 2 9 24 4" xfId="18900" xr:uid="{00000000-0005-0000-0000-0000B7A40000}"/>
    <cellStyle name="Output 2 9 24 5" xfId="28992" xr:uid="{00000000-0005-0000-0000-0000B8A40000}"/>
    <cellStyle name="Output 2 9 25" xfId="6455" xr:uid="{00000000-0005-0000-0000-0000B9A40000}"/>
    <cellStyle name="Output 2 9 25 2" xfId="12769" xr:uid="{00000000-0005-0000-0000-0000BAA40000}"/>
    <cellStyle name="Output 2 9 25 2 2" xfId="24766" xr:uid="{00000000-0005-0000-0000-0000BBA40000}"/>
    <cellStyle name="Output 2 9 25 2 2 2" xfId="46054" xr:uid="{00000000-0005-0000-0000-0000BCA40000}"/>
    <cellStyle name="Output 2 9 25 2 3" xfId="36740" xr:uid="{00000000-0005-0000-0000-0000BDA40000}"/>
    <cellStyle name="Output 2 9 25 3" xfId="11844" xr:uid="{00000000-0005-0000-0000-0000BEA40000}"/>
    <cellStyle name="Output 2 9 25 3 2" xfId="23992" xr:uid="{00000000-0005-0000-0000-0000BFA40000}"/>
    <cellStyle name="Output 2 9 25 3 2 2" xfId="45280" xr:uid="{00000000-0005-0000-0000-0000C0A40000}"/>
    <cellStyle name="Output 2 9 25 3 3" xfId="35966" xr:uid="{00000000-0005-0000-0000-0000C1A40000}"/>
    <cellStyle name="Output 2 9 25 4" xfId="18901" xr:uid="{00000000-0005-0000-0000-0000C2A40000}"/>
    <cellStyle name="Output 2 9 25 5" xfId="29045" xr:uid="{00000000-0005-0000-0000-0000C3A40000}"/>
    <cellStyle name="Output 2 9 26" xfId="6456" xr:uid="{00000000-0005-0000-0000-0000C4A40000}"/>
    <cellStyle name="Output 2 9 26 2" xfId="12838" xr:uid="{00000000-0005-0000-0000-0000C5A40000}"/>
    <cellStyle name="Output 2 9 26 2 2" xfId="24823" xr:uid="{00000000-0005-0000-0000-0000C6A40000}"/>
    <cellStyle name="Output 2 9 26 2 2 2" xfId="46111" xr:uid="{00000000-0005-0000-0000-0000C7A40000}"/>
    <cellStyle name="Output 2 9 26 2 3" xfId="36797" xr:uid="{00000000-0005-0000-0000-0000C8A40000}"/>
    <cellStyle name="Output 2 9 26 3" xfId="14353" xr:uid="{00000000-0005-0000-0000-0000C9A40000}"/>
    <cellStyle name="Output 2 9 26 3 2" xfId="26081" xr:uid="{00000000-0005-0000-0000-0000CAA40000}"/>
    <cellStyle name="Output 2 9 26 3 2 2" xfId="47369" xr:uid="{00000000-0005-0000-0000-0000CBA40000}"/>
    <cellStyle name="Output 2 9 26 3 3" xfId="38055" xr:uid="{00000000-0005-0000-0000-0000CCA40000}"/>
    <cellStyle name="Output 2 9 26 4" xfId="18902" xr:uid="{00000000-0005-0000-0000-0000CDA40000}"/>
    <cellStyle name="Output 2 9 26 5" xfId="29098" xr:uid="{00000000-0005-0000-0000-0000CEA40000}"/>
    <cellStyle name="Output 2 9 27" xfId="6457" xr:uid="{00000000-0005-0000-0000-0000CFA40000}"/>
    <cellStyle name="Output 2 9 27 2" xfId="12942" xr:uid="{00000000-0005-0000-0000-0000D0A40000}"/>
    <cellStyle name="Output 2 9 27 2 2" xfId="24913" xr:uid="{00000000-0005-0000-0000-0000D1A40000}"/>
    <cellStyle name="Output 2 9 27 2 2 2" xfId="46201" xr:uid="{00000000-0005-0000-0000-0000D2A40000}"/>
    <cellStyle name="Output 2 9 27 2 3" xfId="36887" xr:uid="{00000000-0005-0000-0000-0000D3A40000}"/>
    <cellStyle name="Output 2 9 27 3" xfId="8456" xr:uid="{00000000-0005-0000-0000-0000D4A40000}"/>
    <cellStyle name="Output 2 9 27 3 2" xfId="20665" xr:uid="{00000000-0005-0000-0000-0000D5A40000}"/>
    <cellStyle name="Output 2 9 27 3 2 2" xfId="41953" xr:uid="{00000000-0005-0000-0000-0000D6A40000}"/>
    <cellStyle name="Output 2 9 27 3 3" xfId="32639" xr:uid="{00000000-0005-0000-0000-0000D7A40000}"/>
    <cellStyle name="Output 2 9 27 4" xfId="18903" xr:uid="{00000000-0005-0000-0000-0000D8A40000}"/>
    <cellStyle name="Output 2 9 27 5" xfId="29173" xr:uid="{00000000-0005-0000-0000-0000D9A40000}"/>
    <cellStyle name="Output 2 9 28" xfId="6458" xr:uid="{00000000-0005-0000-0000-0000DAA40000}"/>
    <cellStyle name="Output 2 9 28 2" xfId="12994" xr:uid="{00000000-0005-0000-0000-0000DBA40000}"/>
    <cellStyle name="Output 2 9 28 2 2" xfId="24955" xr:uid="{00000000-0005-0000-0000-0000DCA40000}"/>
    <cellStyle name="Output 2 9 28 2 2 2" xfId="46243" xr:uid="{00000000-0005-0000-0000-0000DDA40000}"/>
    <cellStyle name="Output 2 9 28 2 3" xfId="36929" xr:uid="{00000000-0005-0000-0000-0000DEA40000}"/>
    <cellStyle name="Output 2 9 28 3" xfId="11698" xr:uid="{00000000-0005-0000-0000-0000DFA40000}"/>
    <cellStyle name="Output 2 9 28 3 2" xfId="23869" xr:uid="{00000000-0005-0000-0000-0000E0A40000}"/>
    <cellStyle name="Output 2 9 28 3 2 2" xfId="45157" xr:uid="{00000000-0005-0000-0000-0000E1A40000}"/>
    <cellStyle name="Output 2 9 28 3 3" xfId="35843" xr:uid="{00000000-0005-0000-0000-0000E2A40000}"/>
    <cellStyle name="Output 2 9 28 4" xfId="18904" xr:uid="{00000000-0005-0000-0000-0000E3A40000}"/>
    <cellStyle name="Output 2 9 28 5" xfId="29207" xr:uid="{00000000-0005-0000-0000-0000E4A40000}"/>
    <cellStyle name="Output 2 9 29" xfId="6459" xr:uid="{00000000-0005-0000-0000-0000E5A40000}"/>
    <cellStyle name="Output 2 9 29 2" xfId="13065" xr:uid="{00000000-0005-0000-0000-0000E6A40000}"/>
    <cellStyle name="Output 2 9 29 2 2" xfId="25014" xr:uid="{00000000-0005-0000-0000-0000E7A40000}"/>
    <cellStyle name="Output 2 9 29 2 2 2" xfId="46302" xr:uid="{00000000-0005-0000-0000-0000E8A40000}"/>
    <cellStyle name="Output 2 9 29 2 3" xfId="36988" xr:uid="{00000000-0005-0000-0000-0000E9A40000}"/>
    <cellStyle name="Output 2 9 29 3" xfId="14658" xr:uid="{00000000-0005-0000-0000-0000EAA40000}"/>
    <cellStyle name="Output 2 9 29 3 2" xfId="26374" xr:uid="{00000000-0005-0000-0000-0000EBA40000}"/>
    <cellStyle name="Output 2 9 29 3 2 2" xfId="47662" xr:uid="{00000000-0005-0000-0000-0000ECA40000}"/>
    <cellStyle name="Output 2 9 29 3 3" xfId="38348" xr:uid="{00000000-0005-0000-0000-0000EDA40000}"/>
    <cellStyle name="Output 2 9 29 4" xfId="18905" xr:uid="{00000000-0005-0000-0000-0000EEA40000}"/>
    <cellStyle name="Output 2 9 29 5" xfId="29261" xr:uid="{00000000-0005-0000-0000-0000EFA40000}"/>
    <cellStyle name="Output 2 9 3" xfId="6460" xr:uid="{00000000-0005-0000-0000-0000F0A40000}"/>
    <cellStyle name="Output 2 9 3 2" xfId="8005" xr:uid="{00000000-0005-0000-0000-0000F1A40000}"/>
    <cellStyle name="Output 2 9 3 2 2" xfId="20322" xr:uid="{00000000-0005-0000-0000-0000F2A40000}"/>
    <cellStyle name="Output 2 9 3 2 2 2" xfId="41610" xr:uid="{00000000-0005-0000-0000-0000F3A40000}"/>
    <cellStyle name="Output 2 9 3 2 3" xfId="32296" xr:uid="{00000000-0005-0000-0000-0000F4A40000}"/>
    <cellStyle name="Output 2 9 3 3" xfId="9642" xr:uid="{00000000-0005-0000-0000-0000F5A40000}"/>
    <cellStyle name="Output 2 9 3 3 2" xfId="21848" xr:uid="{00000000-0005-0000-0000-0000F6A40000}"/>
    <cellStyle name="Output 2 9 3 3 2 2" xfId="43136" xr:uid="{00000000-0005-0000-0000-0000F7A40000}"/>
    <cellStyle name="Output 2 9 3 3 3" xfId="33822" xr:uid="{00000000-0005-0000-0000-0000F8A40000}"/>
    <cellStyle name="Output 2 9 3 4" xfId="14574" xr:uid="{00000000-0005-0000-0000-0000F9A40000}"/>
    <cellStyle name="Output 2 9 3 4 2" xfId="26290" xr:uid="{00000000-0005-0000-0000-0000FAA40000}"/>
    <cellStyle name="Output 2 9 3 4 2 2" xfId="47578" xr:uid="{00000000-0005-0000-0000-0000FBA40000}"/>
    <cellStyle name="Output 2 9 3 4 3" xfId="38264" xr:uid="{00000000-0005-0000-0000-0000FCA40000}"/>
    <cellStyle name="Output 2 9 3 5" xfId="15447" xr:uid="{00000000-0005-0000-0000-0000FDA40000}"/>
    <cellStyle name="Output 2 9 3 5 2" xfId="27163" xr:uid="{00000000-0005-0000-0000-0000FEA40000}"/>
    <cellStyle name="Output 2 9 3 5 2 2" xfId="48451" xr:uid="{00000000-0005-0000-0000-0000FFA40000}"/>
    <cellStyle name="Output 2 9 3 5 3" xfId="39137" xr:uid="{00000000-0005-0000-0000-000000A50000}"/>
    <cellStyle name="Output 2 9 3 6" xfId="18906" xr:uid="{00000000-0005-0000-0000-000001A50000}"/>
    <cellStyle name="Output 2 9 3 7" xfId="27880" xr:uid="{00000000-0005-0000-0000-000002A50000}"/>
    <cellStyle name="Output 2 9 30" xfId="6461" xr:uid="{00000000-0005-0000-0000-000003A50000}"/>
    <cellStyle name="Output 2 9 30 2" xfId="13145" xr:uid="{00000000-0005-0000-0000-000004A50000}"/>
    <cellStyle name="Output 2 9 30 2 2" xfId="25081" xr:uid="{00000000-0005-0000-0000-000005A50000}"/>
    <cellStyle name="Output 2 9 30 2 2 2" xfId="46369" xr:uid="{00000000-0005-0000-0000-000006A50000}"/>
    <cellStyle name="Output 2 9 30 2 3" xfId="37055" xr:uid="{00000000-0005-0000-0000-000007A50000}"/>
    <cellStyle name="Output 2 9 30 3" xfId="11274" xr:uid="{00000000-0005-0000-0000-000008A50000}"/>
    <cellStyle name="Output 2 9 30 3 2" xfId="23480" xr:uid="{00000000-0005-0000-0000-000009A50000}"/>
    <cellStyle name="Output 2 9 30 3 2 2" xfId="44768" xr:uid="{00000000-0005-0000-0000-00000AA50000}"/>
    <cellStyle name="Output 2 9 30 3 3" xfId="35454" xr:uid="{00000000-0005-0000-0000-00000BA50000}"/>
    <cellStyle name="Output 2 9 30 4" xfId="18907" xr:uid="{00000000-0005-0000-0000-00000CA50000}"/>
    <cellStyle name="Output 2 9 30 5" xfId="29316" xr:uid="{00000000-0005-0000-0000-00000DA50000}"/>
    <cellStyle name="Output 2 9 31" xfId="6462" xr:uid="{00000000-0005-0000-0000-00000EA50000}"/>
    <cellStyle name="Output 2 9 31 2" xfId="13220" xr:uid="{00000000-0005-0000-0000-00000FA50000}"/>
    <cellStyle name="Output 2 9 31 2 2" xfId="25142" xr:uid="{00000000-0005-0000-0000-000010A50000}"/>
    <cellStyle name="Output 2 9 31 2 2 2" xfId="46430" xr:uid="{00000000-0005-0000-0000-000011A50000}"/>
    <cellStyle name="Output 2 9 31 2 3" xfId="37116" xr:uid="{00000000-0005-0000-0000-000012A50000}"/>
    <cellStyle name="Output 2 9 31 3" xfId="12054" xr:uid="{00000000-0005-0000-0000-000013A50000}"/>
    <cellStyle name="Output 2 9 31 3 2" xfId="24167" xr:uid="{00000000-0005-0000-0000-000014A50000}"/>
    <cellStyle name="Output 2 9 31 3 2 2" xfId="45455" xr:uid="{00000000-0005-0000-0000-000015A50000}"/>
    <cellStyle name="Output 2 9 31 3 3" xfId="36141" xr:uid="{00000000-0005-0000-0000-000016A50000}"/>
    <cellStyle name="Output 2 9 31 4" xfId="18908" xr:uid="{00000000-0005-0000-0000-000017A50000}"/>
    <cellStyle name="Output 2 9 31 5" xfId="29372" xr:uid="{00000000-0005-0000-0000-000018A50000}"/>
    <cellStyle name="Output 2 9 32" xfId="6463" xr:uid="{00000000-0005-0000-0000-000019A50000}"/>
    <cellStyle name="Output 2 9 32 2" xfId="13292" xr:uid="{00000000-0005-0000-0000-00001AA50000}"/>
    <cellStyle name="Output 2 9 32 2 2" xfId="25201" xr:uid="{00000000-0005-0000-0000-00001BA50000}"/>
    <cellStyle name="Output 2 9 32 2 2 2" xfId="46489" xr:uid="{00000000-0005-0000-0000-00001CA50000}"/>
    <cellStyle name="Output 2 9 32 2 3" xfId="37175" xr:uid="{00000000-0005-0000-0000-00001DA50000}"/>
    <cellStyle name="Output 2 9 32 3" xfId="14447" xr:uid="{00000000-0005-0000-0000-00001EA50000}"/>
    <cellStyle name="Output 2 9 32 3 2" xfId="26163" xr:uid="{00000000-0005-0000-0000-00001FA50000}"/>
    <cellStyle name="Output 2 9 32 3 2 2" xfId="47451" xr:uid="{00000000-0005-0000-0000-000020A50000}"/>
    <cellStyle name="Output 2 9 32 3 3" xfId="38137" xr:uid="{00000000-0005-0000-0000-000021A50000}"/>
    <cellStyle name="Output 2 9 32 4" xfId="18909" xr:uid="{00000000-0005-0000-0000-000022A50000}"/>
    <cellStyle name="Output 2 9 32 5" xfId="29427" xr:uid="{00000000-0005-0000-0000-000023A50000}"/>
    <cellStyle name="Output 2 9 33" xfId="6464" xr:uid="{00000000-0005-0000-0000-000024A50000}"/>
    <cellStyle name="Output 2 9 33 2" xfId="13368" xr:uid="{00000000-0005-0000-0000-000025A50000}"/>
    <cellStyle name="Output 2 9 33 2 2" xfId="25261" xr:uid="{00000000-0005-0000-0000-000026A50000}"/>
    <cellStyle name="Output 2 9 33 2 2 2" xfId="46549" xr:uid="{00000000-0005-0000-0000-000027A50000}"/>
    <cellStyle name="Output 2 9 33 2 3" xfId="37235" xr:uid="{00000000-0005-0000-0000-000028A50000}"/>
    <cellStyle name="Output 2 9 33 3" xfId="14665" xr:uid="{00000000-0005-0000-0000-000029A50000}"/>
    <cellStyle name="Output 2 9 33 3 2" xfId="26381" xr:uid="{00000000-0005-0000-0000-00002AA50000}"/>
    <cellStyle name="Output 2 9 33 3 2 2" xfId="47669" xr:uid="{00000000-0005-0000-0000-00002BA50000}"/>
    <cellStyle name="Output 2 9 33 3 3" xfId="38355" xr:uid="{00000000-0005-0000-0000-00002CA50000}"/>
    <cellStyle name="Output 2 9 33 4" xfId="18910" xr:uid="{00000000-0005-0000-0000-00002DA50000}"/>
    <cellStyle name="Output 2 9 33 5" xfId="29480" xr:uid="{00000000-0005-0000-0000-00002EA50000}"/>
    <cellStyle name="Output 2 9 34" xfId="6465" xr:uid="{00000000-0005-0000-0000-00002FA50000}"/>
    <cellStyle name="Output 2 9 34 2" xfId="13444" xr:uid="{00000000-0005-0000-0000-000030A50000}"/>
    <cellStyle name="Output 2 9 34 2 2" xfId="25323" xr:uid="{00000000-0005-0000-0000-000031A50000}"/>
    <cellStyle name="Output 2 9 34 2 2 2" xfId="46611" xr:uid="{00000000-0005-0000-0000-000032A50000}"/>
    <cellStyle name="Output 2 9 34 2 3" xfId="37297" xr:uid="{00000000-0005-0000-0000-000033A50000}"/>
    <cellStyle name="Output 2 9 34 3" xfId="14866" xr:uid="{00000000-0005-0000-0000-000034A50000}"/>
    <cellStyle name="Output 2 9 34 3 2" xfId="26582" xr:uid="{00000000-0005-0000-0000-000035A50000}"/>
    <cellStyle name="Output 2 9 34 3 2 2" xfId="47870" xr:uid="{00000000-0005-0000-0000-000036A50000}"/>
    <cellStyle name="Output 2 9 34 3 3" xfId="38556" xr:uid="{00000000-0005-0000-0000-000037A50000}"/>
    <cellStyle name="Output 2 9 34 4" xfId="18911" xr:uid="{00000000-0005-0000-0000-000038A50000}"/>
    <cellStyle name="Output 2 9 34 5" xfId="29534" xr:uid="{00000000-0005-0000-0000-000039A50000}"/>
    <cellStyle name="Output 2 9 35" xfId="6466" xr:uid="{00000000-0005-0000-0000-00003AA50000}"/>
    <cellStyle name="Output 2 9 35 2" xfId="13517" xr:uid="{00000000-0005-0000-0000-00003BA50000}"/>
    <cellStyle name="Output 2 9 35 2 2" xfId="25382" xr:uid="{00000000-0005-0000-0000-00003CA50000}"/>
    <cellStyle name="Output 2 9 35 2 2 2" xfId="46670" xr:uid="{00000000-0005-0000-0000-00003DA50000}"/>
    <cellStyle name="Output 2 9 35 2 3" xfId="37356" xr:uid="{00000000-0005-0000-0000-00003EA50000}"/>
    <cellStyle name="Output 2 9 35 3" xfId="13240" xr:uid="{00000000-0005-0000-0000-00003FA50000}"/>
    <cellStyle name="Output 2 9 35 3 2" xfId="25160" xr:uid="{00000000-0005-0000-0000-000040A50000}"/>
    <cellStyle name="Output 2 9 35 3 2 2" xfId="46448" xr:uid="{00000000-0005-0000-0000-000041A50000}"/>
    <cellStyle name="Output 2 9 35 3 3" xfId="37134" xr:uid="{00000000-0005-0000-0000-000042A50000}"/>
    <cellStyle name="Output 2 9 35 4" xfId="18912" xr:uid="{00000000-0005-0000-0000-000043A50000}"/>
    <cellStyle name="Output 2 9 35 5" xfId="29587" xr:uid="{00000000-0005-0000-0000-000044A50000}"/>
    <cellStyle name="Output 2 9 36" xfId="6467" xr:uid="{00000000-0005-0000-0000-000045A50000}"/>
    <cellStyle name="Output 2 9 36 2" xfId="13354" xr:uid="{00000000-0005-0000-0000-000046A50000}"/>
    <cellStyle name="Output 2 9 36 2 2" xfId="25253" xr:uid="{00000000-0005-0000-0000-000047A50000}"/>
    <cellStyle name="Output 2 9 36 2 2 2" xfId="46541" xr:uid="{00000000-0005-0000-0000-000048A50000}"/>
    <cellStyle name="Output 2 9 36 2 3" xfId="37227" xr:uid="{00000000-0005-0000-0000-000049A50000}"/>
    <cellStyle name="Output 2 9 36 3" xfId="12861" xr:uid="{00000000-0005-0000-0000-00004AA50000}"/>
    <cellStyle name="Output 2 9 36 3 2" xfId="24843" xr:uid="{00000000-0005-0000-0000-00004BA50000}"/>
    <cellStyle name="Output 2 9 36 3 2 2" xfId="46131" xr:uid="{00000000-0005-0000-0000-00004CA50000}"/>
    <cellStyle name="Output 2 9 36 3 3" xfId="36817" xr:uid="{00000000-0005-0000-0000-00004DA50000}"/>
    <cellStyle name="Output 2 9 36 4" xfId="18913" xr:uid="{00000000-0005-0000-0000-00004EA50000}"/>
    <cellStyle name="Output 2 9 36 5" xfId="29473" xr:uid="{00000000-0005-0000-0000-00004FA50000}"/>
    <cellStyle name="Output 2 9 37" xfId="6468" xr:uid="{00000000-0005-0000-0000-000050A50000}"/>
    <cellStyle name="Output 2 9 37 2" xfId="13430" xr:uid="{00000000-0005-0000-0000-000051A50000}"/>
    <cellStyle name="Output 2 9 37 2 2" xfId="25315" xr:uid="{00000000-0005-0000-0000-000052A50000}"/>
    <cellStyle name="Output 2 9 37 2 2 2" xfId="46603" xr:uid="{00000000-0005-0000-0000-000053A50000}"/>
    <cellStyle name="Output 2 9 37 2 3" xfId="37289" xr:uid="{00000000-0005-0000-0000-000054A50000}"/>
    <cellStyle name="Output 2 9 37 3" xfId="14827" xr:uid="{00000000-0005-0000-0000-000055A50000}"/>
    <cellStyle name="Output 2 9 37 3 2" xfId="26543" xr:uid="{00000000-0005-0000-0000-000056A50000}"/>
    <cellStyle name="Output 2 9 37 3 2 2" xfId="47831" xr:uid="{00000000-0005-0000-0000-000057A50000}"/>
    <cellStyle name="Output 2 9 37 3 3" xfId="38517" xr:uid="{00000000-0005-0000-0000-000058A50000}"/>
    <cellStyle name="Output 2 9 37 4" xfId="18914" xr:uid="{00000000-0005-0000-0000-000059A50000}"/>
    <cellStyle name="Output 2 9 37 5" xfId="29527" xr:uid="{00000000-0005-0000-0000-00005AA50000}"/>
    <cellStyle name="Output 2 9 38" xfId="6469" xr:uid="{00000000-0005-0000-0000-00005BA50000}"/>
    <cellStyle name="Output 2 9 38 2" xfId="13457" xr:uid="{00000000-0005-0000-0000-00005CA50000}"/>
    <cellStyle name="Output 2 9 38 2 2" xfId="25334" xr:uid="{00000000-0005-0000-0000-00005DA50000}"/>
    <cellStyle name="Output 2 9 38 2 2 2" xfId="46622" xr:uid="{00000000-0005-0000-0000-00005EA50000}"/>
    <cellStyle name="Output 2 9 38 2 3" xfId="37308" xr:uid="{00000000-0005-0000-0000-00005FA50000}"/>
    <cellStyle name="Output 2 9 38 3" xfId="11967" xr:uid="{00000000-0005-0000-0000-000060A50000}"/>
    <cellStyle name="Output 2 9 38 3 2" xfId="24094" xr:uid="{00000000-0005-0000-0000-000061A50000}"/>
    <cellStyle name="Output 2 9 38 3 2 2" xfId="45382" xr:uid="{00000000-0005-0000-0000-000062A50000}"/>
    <cellStyle name="Output 2 9 38 3 3" xfId="36068" xr:uid="{00000000-0005-0000-0000-000063A50000}"/>
    <cellStyle name="Output 2 9 38 4" xfId="18915" xr:uid="{00000000-0005-0000-0000-000064A50000}"/>
    <cellStyle name="Output 2 9 38 5" xfId="29544" xr:uid="{00000000-0005-0000-0000-000065A50000}"/>
    <cellStyle name="Output 2 9 39" xfId="6470" xr:uid="{00000000-0005-0000-0000-000066A50000}"/>
    <cellStyle name="Output 2 9 39 2" xfId="13574" xr:uid="{00000000-0005-0000-0000-000067A50000}"/>
    <cellStyle name="Output 2 9 39 2 2" xfId="25430" xr:uid="{00000000-0005-0000-0000-000068A50000}"/>
    <cellStyle name="Output 2 9 39 2 2 2" xfId="46718" xr:uid="{00000000-0005-0000-0000-000069A50000}"/>
    <cellStyle name="Output 2 9 39 2 3" xfId="37404" xr:uid="{00000000-0005-0000-0000-00006AA50000}"/>
    <cellStyle name="Output 2 9 39 3" xfId="14648" xr:uid="{00000000-0005-0000-0000-00006BA50000}"/>
    <cellStyle name="Output 2 9 39 3 2" xfId="26364" xr:uid="{00000000-0005-0000-0000-00006CA50000}"/>
    <cellStyle name="Output 2 9 39 3 2 2" xfId="47652" xr:uid="{00000000-0005-0000-0000-00006DA50000}"/>
    <cellStyle name="Output 2 9 39 3 3" xfId="38338" xr:uid="{00000000-0005-0000-0000-00006EA50000}"/>
    <cellStyle name="Output 2 9 39 4" xfId="18916" xr:uid="{00000000-0005-0000-0000-00006FA50000}"/>
    <cellStyle name="Output 2 9 39 5" xfId="29632" xr:uid="{00000000-0005-0000-0000-000070A50000}"/>
    <cellStyle name="Output 2 9 4" xfId="6471" xr:uid="{00000000-0005-0000-0000-000071A50000}"/>
    <cellStyle name="Output 2 9 4 2" xfId="8099" xr:uid="{00000000-0005-0000-0000-000072A50000}"/>
    <cellStyle name="Output 2 9 4 2 2" xfId="20395" xr:uid="{00000000-0005-0000-0000-000073A50000}"/>
    <cellStyle name="Output 2 9 4 2 2 2" xfId="41683" xr:uid="{00000000-0005-0000-0000-000074A50000}"/>
    <cellStyle name="Output 2 9 4 2 3" xfId="32369" xr:uid="{00000000-0005-0000-0000-000075A50000}"/>
    <cellStyle name="Output 2 9 4 3" xfId="10056" xr:uid="{00000000-0005-0000-0000-000076A50000}"/>
    <cellStyle name="Output 2 9 4 3 2" xfId="22262" xr:uid="{00000000-0005-0000-0000-000077A50000}"/>
    <cellStyle name="Output 2 9 4 3 2 2" xfId="43550" xr:uid="{00000000-0005-0000-0000-000078A50000}"/>
    <cellStyle name="Output 2 9 4 3 3" xfId="34236" xr:uid="{00000000-0005-0000-0000-000079A50000}"/>
    <cellStyle name="Output 2 9 4 4" xfId="14649" xr:uid="{00000000-0005-0000-0000-00007AA50000}"/>
    <cellStyle name="Output 2 9 4 4 2" xfId="26365" xr:uid="{00000000-0005-0000-0000-00007BA50000}"/>
    <cellStyle name="Output 2 9 4 4 2 2" xfId="47653" xr:uid="{00000000-0005-0000-0000-00007CA50000}"/>
    <cellStyle name="Output 2 9 4 4 3" xfId="38339" xr:uid="{00000000-0005-0000-0000-00007DA50000}"/>
    <cellStyle name="Output 2 9 4 5" xfId="15564" xr:uid="{00000000-0005-0000-0000-00007EA50000}"/>
    <cellStyle name="Output 2 9 4 5 2" xfId="27280" xr:uid="{00000000-0005-0000-0000-00007FA50000}"/>
    <cellStyle name="Output 2 9 4 5 2 2" xfId="48568" xr:uid="{00000000-0005-0000-0000-000080A50000}"/>
    <cellStyle name="Output 2 9 4 5 3" xfId="39254" xr:uid="{00000000-0005-0000-0000-000081A50000}"/>
    <cellStyle name="Output 2 9 4 6" xfId="18917" xr:uid="{00000000-0005-0000-0000-000082A50000}"/>
    <cellStyle name="Output 2 9 4 7" xfId="27916" xr:uid="{00000000-0005-0000-0000-000083A50000}"/>
    <cellStyle name="Output 2 9 40" xfId="6472" xr:uid="{00000000-0005-0000-0000-000084A50000}"/>
    <cellStyle name="Output 2 9 40 2" xfId="13651" xr:uid="{00000000-0005-0000-0000-000085A50000}"/>
    <cellStyle name="Output 2 9 40 2 2" xfId="25494" xr:uid="{00000000-0005-0000-0000-000086A50000}"/>
    <cellStyle name="Output 2 9 40 2 2 2" xfId="46782" xr:uid="{00000000-0005-0000-0000-000087A50000}"/>
    <cellStyle name="Output 2 9 40 2 3" xfId="37468" xr:uid="{00000000-0005-0000-0000-000088A50000}"/>
    <cellStyle name="Output 2 9 40 3" xfId="14712" xr:uid="{00000000-0005-0000-0000-000089A50000}"/>
    <cellStyle name="Output 2 9 40 3 2" xfId="26428" xr:uid="{00000000-0005-0000-0000-00008AA50000}"/>
    <cellStyle name="Output 2 9 40 3 2 2" xfId="47716" xr:uid="{00000000-0005-0000-0000-00008BA50000}"/>
    <cellStyle name="Output 2 9 40 3 3" xfId="38402" xr:uid="{00000000-0005-0000-0000-00008CA50000}"/>
    <cellStyle name="Output 2 9 40 4" xfId="18918" xr:uid="{00000000-0005-0000-0000-00008DA50000}"/>
    <cellStyle name="Output 2 9 40 5" xfId="29686" xr:uid="{00000000-0005-0000-0000-00008EA50000}"/>
    <cellStyle name="Output 2 9 41" xfId="6473" xr:uid="{00000000-0005-0000-0000-00008FA50000}"/>
    <cellStyle name="Output 2 9 41 2" xfId="13720" xr:uid="{00000000-0005-0000-0000-000090A50000}"/>
    <cellStyle name="Output 2 9 41 2 2" xfId="25552" xr:uid="{00000000-0005-0000-0000-000091A50000}"/>
    <cellStyle name="Output 2 9 41 2 2 2" xfId="46840" xr:uid="{00000000-0005-0000-0000-000092A50000}"/>
    <cellStyle name="Output 2 9 41 2 3" xfId="37526" xr:uid="{00000000-0005-0000-0000-000093A50000}"/>
    <cellStyle name="Output 2 9 41 3" xfId="14440" xr:uid="{00000000-0005-0000-0000-000094A50000}"/>
    <cellStyle name="Output 2 9 41 3 2" xfId="26157" xr:uid="{00000000-0005-0000-0000-000095A50000}"/>
    <cellStyle name="Output 2 9 41 3 2 2" xfId="47445" xr:uid="{00000000-0005-0000-0000-000096A50000}"/>
    <cellStyle name="Output 2 9 41 3 3" xfId="38131" xr:uid="{00000000-0005-0000-0000-000097A50000}"/>
    <cellStyle name="Output 2 9 41 4" xfId="18919" xr:uid="{00000000-0005-0000-0000-000098A50000}"/>
    <cellStyle name="Output 2 9 41 5" xfId="29740" xr:uid="{00000000-0005-0000-0000-000099A50000}"/>
    <cellStyle name="Output 2 9 42" xfId="6474" xr:uid="{00000000-0005-0000-0000-00009AA50000}"/>
    <cellStyle name="Output 2 9 42 2" xfId="13992" xr:uid="{00000000-0005-0000-0000-00009BA50000}"/>
    <cellStyle name="Output 2 9 42 2 2" xfId="25777" xr:uid="{00000000-0005-0000-0000-00009CA50000}"/>
    <cellStyle name="Output 2 9 42 2 2 2" xfId="47065" xr:uid="{00000000-0005-0000-0000-00009DA50000}"/>
    <cellStyle name="Output 2 9 42 2 3" xfId="37751" xr:uid="{00000000-0005-0000-0000-00009EA50000}"/>
    <cellStyle name="Output 2 9 42 3" xfId="11720" xr:uid="{00000000-0005-0000-0000-00009FA50000}"/>
    <cellStyle name="Output 2 9 42 3 2" xfId="23886" xr:uid="{00000000-0005-0000-0000-0000A0A50000}"/>
    <cellStyle name="Output 2 9 42 3 2 2" xfId="45174" xr:uid="{00000000-0005-0000-0000-0000A1A50000}"/>
    <cellStyle name="Output 2 9 42 3 3" xfId="35860" xr:uid="{00000000-0005-0000-0000-0000A2A50000}"/>
    <cellStyle name="Output 2 9 42 4" xfId="18920" xr:uid="{00000000-0005-0000-0000-0000A3A50000}"/>
    <cellStyle name="Output 2 9 42 5" xfId="29937" xr:uid="{00000000-0005-0000-0000-0000A4A50000}"/>
    <cellStyle name="Output 2 9 43" xfId="6475" xr:uid="{00000000-0005-0000-0000-0000A5A50000}"/>
    <cellStyle name="Output 2 9 43 2" xfId="14040" xr:uid="{00000000-0005-0000-0000-0000A6A50000}"/>
    <cellStyle name="Output 2 9 43 2 2" xfId="25816" xr:uid="{00000000-0005-0000-0000-0000A7A50000}"/>
    <cellStyle name="Output 2 9 43 2 2 2" xfId="47104" xr:uid="{00000000-0005-0000-0000-0000A8A50000}"/>
    <cellStyle name="Output 2 9 43 2 3" xfId="37790" xr:uid="{00000000-0005-0000-0000-0000A9A50000}"/>
    <cellStyle name="Output 2 9 43 3" xfId="11408" xr:uid="{00000000-0005-0000-0000-0000AAA50000}"/>
    <cellStyle name="Output 2 9 43 3 2" xfId="23613" xr:uid="{00000000-0005-0000-0000-0000ABA50000}"/>
    <cellStyle name="Output 2 9 43 3 2 2" xfId="44901" xr:uid="{00000000-0005-0000-0000-0000ACA50000}"/>
    <cellStyle name="Output 2 9 43 3 3" xfId="35587" xr:uid="{00000000-0005-0000-0000-0000ADA50000}"/>
    <cellStyle name="Output 2 9 43 4" xfId="18921" xr:uid="{00000000-0005-0000-0000-0000AEA50000}"/>
    <cellStyle name="Output 2 9 43 5" xfId="29974" xr:uid="{00000000-0005-0000-0000-0000AFA50000}"/>
    <cellStyle name="Output 2 9 44" xfId="6476" xr:uid="{00000000-0005-0000-0000-0000B0A50000}"/>
    <cellStyle name="Output 2 9 44 2" xfId="14137" xr:uid="{00000000-0005-0000-0000-0000B1A50000}"/>
    <cellStyle name="Output 2 9 44 2 2" xfId="25898" xr:uid="{00000000-0005-0000-0000-0000B2A50000}"/>
    <cellStyle name="Output 2 9 44 2 2 2" xfId="47186" xr:uid="{00000000-0005-0000-0000-0000B3A50000}"/>
    <cellStyle name="Output 2 9 44 2 3" xfId="37872" xr:uid="{00000000-0005-0000-0000-0000B4A50000}"/>
    <cellStyle name="Output 2 9 44 3" xfId="14777" xr:uid="{00000000-0005-0000-0000-0000B5A50000}"/>
    <cellStyle name="Output 2 9 44 3 2" xfId="26493" xr:uid="{00000000-0005-0000-0000-0000B6A50000}"/>
    <cellStyle name="Output 2 9 44 3 2 2" xfId="47781" xr:uid="{00000000-0005-0000-0000-0000B7A50000}"/>
    <cellStyle name="Output 2 9 44 3 3" xfId="38467" xr:uid="{00000000-0005-0000-0000-0000B8A50000}"/>
    <cellStyle name="Output 2 9 44 4" xfId="18922" xr:uid="{00000000-0005-0000-0000-0000B9A50000}"/>
    <cellStyle name="Output 2 9 44 5" xfId="30045" xr:uid="{00000000-0005-0000-0000-0000BAA50000}"/>
    <cellStyle name="Output 2 9 45" xfId="6477" xr:uid="{00000000-0005-0000-0000-0000BBA50000}"/>
    <cellStyle name="Output 2 9 45 2" xfId="14183" xr:uid="{00000000-0005-0000-0000-0000BCA50000}"/>
    <cellStyle name="Output 2 9 45 2 2" xfId="25937" xr:uid="{00000000-0005-0000-0000-0000BDA50000}"/>
    <cellStyle name="Output 2 9 45 2 2 2" xfId="47225" xr:uid="{00000000-0005-0000-0000-0000BEA50000}"/>
    <cellStyle name="Output 2 9 45 2 3" xfId="37911" xr:uid="{00000000-0005-0000-0000-0000BFA50000}"/>
    <cellStyle name="Output 2 9 45 3" xfId="13004" xr:uid="{00000000-0005-0000-0000-0000C0A50000}"/>
    <cellStyle name="Output 2 9 45 3 2" xfId="24964" xr:uid="{00000000-0005-0000-0000-0000C1A50000}"/>
    <cellStyle name="Output 2 9 45 3 2 2" xfId="46252" xr:uid="{00000000-0005-0000-0000-0000C2A50000}"/>
    <cellStyle name="Output 2 9 45 3 3" xfId="36938" xr:uid="{00000000-0005-0000-0000-0000C3A50000}"/>
    <cellStyle name="Output 2 9 45 4" xfId="18923" xr:uid="{00000000-0005-0000-0000-0000C4A50000}"/>
    <cellStyle name="Output 2 9 45 5" xfId="30078" xr:uid="{00000000-0005-0000-0000-0000C5A50000}"/>
    <cellStyle name="Output 2 9 46" xfId="6478" xr:uid="{00000000-0005-0000-0000-0000C6A50000}"/>
    <cellStyle name="Output 2 9 46 2" xfId="14241" xr:uid="{00000000-0005-0000-0000-0000C7A50000}"/>
    <cellStyle name="Output 2 9 46 2 2" xfId="25986" xr:uid="{00000000-0005-0000-0000-0000C8A50000}"/>
    <cellStyle name="Output 2 9 46 2 2 2" xfId="47274" xr:uid="{00000000-0005-0000-0000-0000C9A50000}"/>
    <cellStyle name="Output 2 9 46 2 3" xfId="37960" xr:uid="{00000000-0005-0000-0000-0000CAA50000}"/>
    <cellStyle name="Output 2 9 46 3" xfId="9371" xr:uid="{00000000-0005-0000-0000-0000CBA50000}"/>
    <cellStyle name="Output 2 9 46 3 2" xfId="21577" xr:uid="{00000000-0005-0000-0000-0000CCA50000}"/>
    <cellStyle name="Output 2 9 46 3 2 2" xfId="42865" xr:uid="{00000000-0005-0000-0000-0000CDA50000}"/>
    <cellStyle name="Output 2 9 46 3 3" xfId="33551" xr:uid="{00000000-0005-0000-0000-0000CEA50000}"/>
    <cellStyle name="Output 2 9 46 4" xfId="18924" xr:uid="{00000000-0005-0000-0000-0000CFA50000}"/>
    <cellStyle name="Output 2 9 46 5" xfId="30121" xr:uid="{00000000-0005-0000-0000-0000D0A50000}"/>
    <cellStyle name="Output 2 9 47" xfId="6479" xr:uid="{00000000-0005-0000-0000-0000D1A50000}"/>
    <cellStyle name="Output 2 9 47 2" xfId="14301" xr:uid="{00000000-0005-0000-0000-0000D2A50000}"/>
    <cellStyle name="Output 2 9 47 2 2" xfId="26037" xr:uid="{00000000-0005-0000-0000-0000D3A50000}"/>
    <cellStyle name="Output 2 9 47 2 2 2" xfId="47325" xr:uid="{00000000-0005-0000-0000-0000D4A50000}"/>
    <cellStyle name="Output 2 9 47 2 3" xfId="38011" xr:uid="{00000000-0005-0000-0000-0000D5A50000}"/>
    <cellStyle name="Output 2 9 47 3" xfId="14859" xr:uid="{00000000-0005-0000-0000-0000D6A50000}"/>
    <cellStyle name="Output 2 9 47 3 2" xfId="26575" xr:uid="{00000000-0005-0000-0000-0000D7A50000}"/>
    <cellStyle name="Output 2 9 47 3 2 2" xfId="47863" xr:uid="{00000000-0005-0000-0000-0000D8A50000}"/>
    <cellStyle name="Output 2 9 47 3 3" xfId="38549" xr:uid="{00000000-0005-0000-0000-0000D9A50000}"/>
    <cellStyle name="Output 2 9 47 4" xfId="18925" xr:uid="{00000000-0005-0000-0000-0000DAA50000}"/>
    <cellStyle name="Output 2 9 47 5" xfId="30165" xr:uid="{00000000-0005-0000-0000-0000DBA50000}"/>
    <cellStyle name="Output 2 9 48" xfId="6480" xr:uid="{00000000-0005-0000-0000-0000DCA50000}"/>
    <cellStyle name="Output 2 9 48 2" xfId="14356" xr:uid="{00000000-0005-0000-0000-0000DDA50000}"/>
    <cellStyle name="Output 2 9 48 2 2" xfId="26083" xr:uid="{00000000-0005-0000-0000-0000DEA50000}"/>
    <cellStyle name="Output 2 9 48 2 2 2" xfId="47371" xr:uid="{00000000-0005-0000-0000-0000DFA50000}"/>
    <cellStyle name="Output 2 9 48 2 3" xfId="38057" xr:uid="{00000000-0005-0000-0000-0000E0A50000}"/>
    <cellStyle name="Output 2 9 48 3" xfId="14730" xr:uid="{00000000-0005-0000-0000-0000E1A50000}"/>
    <cellStyle name="Output 2 9 48 3 2" xfId="26446" xr:uid="{00000000-0005-0000-0000-0000E2A50000}"/>
    <cellStyle name="Output 2 9 48 3 2 2" xfId="47734" xr:uid="{00000000-0005-0000-0000-0000E3A50000}"/>
    <cellStyle name="Output 2 9 48 3 3" xfId="38420" xr:uid="{00000000-0005-0000-0000-0000E4A50000}"/>
    <cellStyle name="Output 2 9 48 4" xfId="18926" xr:uid="{00000000-0005-0000-0000-0000E5A50000}"/>
    <cellStyle name="Output 2 9 48 5" xfId="30202" xr:uid="{00000000-0005-0000-0000-0000E6A50000}"/>
    <cellStyle name="Output 2 9 49" xfId="7606" xr:uid="{00000000-0005-0000-0000-0000E7A50000}"/>
    <cellStyle name="Output 2 9 49 2" xfId="20023" xr:uid="{00000000-0005-0000-0000-0000E8A50000}"/>
    <cellStyle name="Output 2 9 49 2 2" xfId="41311" xr:uid="{00000000-0005-0000-0000-0000E9A50000}"/>
    <cellStyle name="Output 2 9 49 3" xfId="31997" xr:uid="{00000000-0005-0000-0000-0000EAA50000}"/>
    <cellStyle name="Output 2 9 5" xfId="6481" xr:uid="{00000000-0005-0000-0000-0000EBA50000}"/>
    <cellStyle name="Output 2 9 5 2" xfId="8085" xr:uid="{00000000-0005-0000-0000-0000ECA50000}"/>
    <cellStyle name="Output 2 9 5 2 2" xfId="20383" xr:uid="{00000000-0005-0000-0000-0000EDA50000}"/>
    <cellStyle name="Output 2 9 5 2 2 2" xfId="41671" xr:uid="{00000000-0005-0000-0000-0000EEA50000}"/>
    <cellStyle name="Output 2 9 5 2 3" xfId="32357" xr:uid="{00000000-0005-0000-0000-0000EFA50000}"/>
    <cellStyle name="Output 2 9 5 3" xfId="11343" xr:uid="{00000000-0005-0000-0000-0000F0A50000}"/>
    <cellStyle name="Output 2 9 5 3 2" xfId="23549" xr:uid="{00000000-0005-0000-0000-0000F1A50000}"/>
    <cellStyle name="Output 2 9 5 3 2 2" xfId="44837" xr:uid="{00000000-0005-0000-0000-0000F2A50000}"/>
    <cellStyle name="Output 2 9 5 3 3" xfId="35523" xr:uid="{00000000-0005-0000-0000-0000F3A50000}"/>
    <cellStyle name="Output 2 9 5 4" xfId="11474" xr:uid="{00000000-0005-0000-0000-0000F4A50000}"/>
    <cellStyle name="Output 2 9 5 4 2" xfId="23675" xr:uid="{00000000-0005-0000-0000-0000F5A50000}"/>
    <cellStyle name="Output 2 9 5 4 2 2" xfId="44963" xr:uid="{00000000-0005-0000-0000-0000F6A50000}"/>
    <cellStyle name="Output 2 9 5 4 3" xfId="35649" xr:uid="{00000000-0005-0000-0000-0000F7A50000}"/>
    <cellStyle name="Output 2 9 5 5" xfId="15550" xr:uid="{00000000-0005-0000-0000-0000F8A50000}"/>
    <cellStyle name="Output 2 9 5 5 2" xfId="27266" xr:uid="{00000000-0005-0000-0000-0000F9A50000}"/>
    <cellStyle name="Output 2 9 5 5 2 2" xfId="48554" xr:uid="{00000000-0005-0000-0000-0000FAA50000}"/>
    <cellStyle name="Output 2 9 5 5 3" xfId="39240" xr:uid="{00000000-0005-0000-0000-0000FBA50000}"/>
    <cellStyle name="Output 2 9 5 6" xfId="18927" xr:uid="{00000000-0005-0000-0000-0000FCA50000}"/>
    <cellStyle name="Output 2 9 5 7" xfId="27970" xr:uid="{00000000-0005-0000-0000-0000FDA50000}"/>
    <cellStyle name="Output 2 9 50" xfId="9247" xr:uid="{00000000-0005-0000-0000-0000FEA50000}"/>
    <cellStyle name="Output 2 9 50 2" xfId="21456" xr:uid="{00000000-0005-0000-0000-0000FFA50000}"/>
    <cellStyle name="Output 2 9 50 2 2" xfId="42744" xr:uid="{00000000-0005-0000-0000-000000A60000}"/>
    <cellStyle name="Output 2 9 50 3" xfId="33430" xr:uid="{00000000-0005-0000-0000-000001A60000}"/>
    <cellStyle name="Output 2 9 51" xfId="11375" xr:uid="{00000000-0005-0000-0000-000002A60000}"/>
    <cellStyle name="Output 2 9 51 2" xfId="23581" xr:uid="{00000000-0005-0000-0000-000003A60000}"/>
    <cellStyle name="Output 2 9 51 2 2" xfId="44869" xr:uid="{00000000-0005-0000-0000-000004A60000}"/>
    <cellStyle name="Output 2 9 51 3" xfId="35555" xr:uid="{00000000-0005-0000-0000-000005A60000}"/>
    <cellStyle name="Output 2 9 52" xfId="15100" xr:uid="{00000000-0005-0000-0000-000006A60000}"/>
    <cellStyle name="Output 2 9 52 2" xfId="26816" xr:uid="{00000000-0005-0000-0000-000007A60000}"/>
    <cellStyle name="Output 2 9 52 2 2" xfId="48104" xr:uid="{00000000-0005-0000-0000-000008A60000}"/>
    <cellStyle name="Output 2 9 52 3" xfId="38790" xr:uid="{00000000-0005-0000-0000-000009A60000}"/>
    <cellStyle name="Output 2 9 53" xfId="18884" xr:uid="{00000000-0005-0000-0000-00000AA60000}"/>
    <cellStyle name="Output 2 9 54" xfId="27663" xr:uid="{00000000-0005-0000-0000-00000BA60000}"/>
    <cellStyle name="Output 2 9 55" xfId="50105" xr:uid="{00000000-0005-0000-0000-00000CA60000}"/>
    <cellStyle name="Output 2 9 56" xfId="50106" xr:uid="{00000000-0005-0000-0000-00000DA60000}"/>
    <cellStyle name="Output 2 9 57" xfId="50107" xr:uid="{00000000-0005-0000-0000-00000EA60000}"/>
    <cellStyle name="Output 2 9 58" xfId="50108" xr:uid="{00000000-0005-0000-0000-00000FA60000}"/>
    <cellStyle name="Output 2 9 59" xfId="50109" xr:uid="{00000000-0005-0000-0000-000010A60000}"/>
    <cellStyle name="Output 2 9 6" xfId="6482" xr:uid="{00000000-0005-0000-0000-000011A60000}"/>
    <cellStyle name="Output 2 9 6 2" xfId="8173" xr:uid="{00000000-0005-0000-0000-000012A60000}"/>
    <cellStyle name="Output 2 9 6 2 2" xfId="20448" xr:uid="{00000000-0005-0000-0000-000013A60000}"/>
    <cellStyle name="Output 2 9 6 2 2 2" xfId="41736" xr:uid="{00000000-0005-0000-0000-000014A60000}"/>
    <cellStyle name="Output 2 9 6 2 3" xfId="32422" xr:uid="{00000000-0005-0000-0000-000015A60000}"/>
    <cellStyle name="Output 2 9 6 3" xfId="11401" xr:uid="{00000000-0005-0000-0000-000016A60000}"/>
    <cellStyle name="Output 2 9 6 3 2" xfId="23606" xr:uid="{00000000-0005-0000-0000-000017A60000}"/>
    <cellStyle name="Output 2 9 6 3 2 2" xfId="44894" xr:uid="{00000000-0005-0000-0000-000018A60000}"/>
    <cellStyle name="Output 2 9 6 3 3" xfId="35580" xr:uid="{00000000-0005-0000-0000-000019A60000}"/>
    <cellStyle name="Output 2 9 6 4" xfId="14521" xr:uid="{00000000-0005-0000-0000-00001AA60000}"/>
    <cellStyle name="Output 2 9 6 4 2" xfId="26237" xr:uid="{00000000-0005-0000-0000-00001BA60000}"/>
    <cellStyle name="Output 2 9 6 4 2 2" xfId="47525" xr:uid="{00000000-0005-0000-0000-00001CA60000}"/>
    <cellStyle name="Output 2 9 6 4 3" xfId="38211" xr:uid="{00000000-0005-0000-0000-00001DA60000}"/>
    <cellStyle name="Output 2 9 6 5" xfId="15651" xr:uid="{00000000-0005-0000-0000-00001EA60000}"/>
    <cellStyle name="Output 2 9 6 5 2" xfId="27367" xr:uid="{00000000-0005-0000-0000-00001FA60000}"/>
    <cellStyle name="Output 2 9 6 5 2 2" xfId="48655" xr:uid="{00000000-0005-0000-0000-000020A60000}"/>
    <cellStyle name="Output 2 9 6 5 3" xfId="39341" xr:uid="{00000000-0005-0000-0000-000021A60000}"/>
    <cellStyle name="Output 2 9 6 6" xfId="18928" xr:uid="{00000000-0005-0000-0000-000022A60000}"/>
    <cellStyle name="Output 2 9 6 7" xfId="28024" xr:uid="{00000000-0005-0000-0000-000023A60000}"/>
    <cellStyle name="Output 2 9 60" xfId="50110" xr:uid="{00000000-0005-0000-0000-000024A60000}"/>
    <cellStyle name="Output 2 9 61" xfId="50111" xr:uid="{00000000-0005-0000-0000-000025A60000}"/>
    <cellStyle name="Output 2 9 62" xfId="50112" xr:uid="{00000000-0005-0000-0000-000026A60000}"/>
    <cellStyle name="Output 2 9 63" xfId="50113" xr:uid="{00000000-0005-0000-0000-000027A60000}"/>
    <cellStyle name="Output 2 9 64" xfId="50114" xr:uid="{00000000-0005-0000-0000-000028A60000}"/>
    <cellStyle name="Output 2 9 7" xfId="6483" xr:uid="{00000000-0005-0000-0000-000029A60000}"/>
    <cellStyle name="Output 2 9 7 2" xfId="8386" xr:uid="{00000000-0005-0000-0000-00002AA60000}"/>
    <cellStyle name="Output 2 9 7 2 2" xfId="20606" xr:uid="{00000000-0005-0000-0000-00002BA60000}"/>
    <cellStyle name="Output 2 9 7 2 2 2" xfId="41894" xr:uid="{00000000-0005-0000-0000-00002CA60000}"/>
    <cellStyle name="Output 2 9 7 2 3" xfId="32580" xr:uid="{00000000-0005-0000-0000-00002DA60000}"/>
    <cellStyle name="Output 2 9 7 3" xfId="11463" xr:uid="{00000000-0005-0000-0000-00002EA60000}"/>
    <cellStyle name="Output 2 9 7 3 2" xfId="23666" xr:uid="{00000000-0005-0000-0000-00002FA60000}"/>
    <cellStyle name="Output 2 9 7 3 2 2" xfId="44954" xr:uid="{00000000-0005-0000-0000-000030A60000}"/>
    <cellStyle name="Output 2 9 7 3 3" xfId="35640" xr:uid="{00000000-0005-0000-0000-000031A60000}"/>
    <cellStyle name="Output 2 9 7 4" xfId="14737" xr:uid="{00000000-0005-0000-0000-000032A60000}"/>
    <cellStyle name="Output 2 9 7 4 2" xfId="26453" xr:uid="{00000000-0005-0000-0000-000033A60000}"/>
    <cellStyle name="Output 2 9 7 4 2 2" xfId="47741" xr:uid="{00000000-0005-0000-0000-000034A60000}"/>
    <cellStyle name="Output 2 9 7 4 3" xfId="38427" xr:uid="{00000000-0005-0000-0000-000035A60000}"/>
    <cellStyle name="Output 2 9 7 5" xfId="15852" xr:uid="{00000000-0005-0000-0000-000036A60000}"/>
    <cellStyle name="Output 2 9 7 5 2" xfId="27568" xr:uid="{00000000-0005-0000-0000-000037A60000}"/>
    <cellStyle name="Output 2 9 7 5 2 2" xfId="48856" xr:uid="{00000000-0005-0000-0000-000038A60000}"/>
    <cellStyle name="Output 2 9 7 5 3" xfId="39542" xr:uid="{00000000-0005-0000-0000-000039A60000}"/>
    <cellStyle name="Output 2 9 7 6" xfId="18929" xr:uid="{00000000-0005-0000-0000-00003AA60000}"/>
    <cellStyle name="Output 2 9 7 7" xfId="28077" xr:uid="{00000000-0005-0000-0000-00003BA60000}"/>
    <cellStyle name="Output 2 9 8" xfId="6484" xr:uid="{00000000-0005-0000-0000-00003CA60000}"/>
    <cellStyle name="Output 2 9 8 2" xfId="8326" xr:uid="{00000000-0005-0000-0000-00003DA60000}"/>
    <cellStyle name="Output 2 9 8 2 2" xfId="20563" xr:uid="{00000000-0005-0000-0000-00003EA60000}"/>
    <cellStyle name="Output 2 9 8 2 2 2" xfId="41851" xr:uid="{00000000-0005-0000-0000-00003FA60000}"/>
    <cellStyle name="Output 2 9 8 2 3" xfId="32537" xr:uid="{00000000-0005-0000-0000-000040A60000}"/>
    <cellStyle name="Output 2 9 8 3" xfId="11529" xr:uid="{00000000-0005-0000-0000-000041A60000}"/>
    <cellStyle name="Output 2 9 8 3 2" xfId="23726" xr:uid="{00000000-0005-0000-0000-000042A60000}"/>
    <cellStyle name="Output 2 9 8 3 2 2" xfId="45014" xr:uid="{00000000-0005-0000-0000-000043A60000}"/>
    <cellStyle name="Output 2 9 8 3 3" xfId="35700" xr:uid="{00000000-0005-0000-0000-000044A60000}"/>
    <cellStyle name="Output 2 9 8 4" xfId="13107" xr:uid="{00000000-0005-0000-0000-000045A60000}"/>
    <cellStyle name="Output 2 9 8 4 2" xfId="25052" xr:uid="{00000000-0005-0000-0000-000046A60000}"/>
    <cellStyle name="Output 2 9 8 4 2 2" xfId="46340" xr:uid="{00000000-0005-0000-0000-000047A60000}"/>
    <cellStyle name="Output 2 9 8 4 3" xfId="37026" xr:uid="{00000000-0005-0000-0000-000048A60000}"/>
    <cellStyle name="Output 2 9 8 5" xfId="15770" xr:uid="{00000000-0005-0000-0000-000049A60000}"/>
    <cellStyle name="Output 2 9 8 5 2" xfId="27486" xr:uid="{00000000-0005-0000-0000-00004AA60000}"/>
    <cellStyle name="Output 2 9 8 5 2 2" xfId="48774" xr:uid="{00000000-0005-0000-0000-00004BA60000}"/>
    <cellStyle name="Output 2 9 8 5 3" xfId="39460" xr:uid="{00000000-0005-0000-0000-00004CA60000}"/>
    <cellStyle name="Output 2 9 8 6" xfId="18930" xr:uid="{00000000-0005-0000-0000-00004DA60000}"/>
    <cellStyle name="Output 2 9 8 7" xfId="28130" xr:uid="{00000000-0005-0000-0000-00004EA60000}"/>
    <cellStyle name="Output 2 9 9" xfId="6485" xr:uid="{00000000-0005-0000-0000-00004FA60000}"/>
    <cellStyle name="Output 2 9 9 2" xfId="11592" xr:uid="{00000000-0005-0000-0000-000050A60000}"/>
    <cellStyle name="Output 2 9 9 2 2" xfId="23781" xr:uid="{00000000-0005-0000-0000-000051A60000}"/>
    <cellStyle name="Output 2 9 9 2 2 2" xfId="45069" xr:uid="{00000000-0005-0000-0000-000052A60000}"/>
    <cellStyle name="Output 2 9 9 2 3" xfId="35755" xr:uid="{00000000-0005-0000-0000-000053A60000}"/>
    <cellStyle name="Output 2 9 9 3" xfId="14491" xr:uid="{00000000-0005-0000-0000-000054A60000}"/>
    <cellStyle name="Output 2 9 9 3 2" xfId="26207" xr:uid="{00000000-0005-0000-0000-000055A60000}"/>
    <cellStyle name="Output 2 9 9 3 2 2" xfId="47495" xr:uid="{00000000-0005-0000-0000-000056A60000}"/>
    <cellStyle name="Output 2 9 9 3 3" xfId="38181" xr:uid="{00000000-0005-0000-0000-000057A60000}"/>
    <cellStyle name="Output 2 9 9 4" xfId="18931" xr:uid="{00000000-0005-0000-0000-000058A60000}"/>
    <cellStyle name="Output 2 9 9 5" xfId="28181" xr:uid="{00000000-0005-0000-0000-000059A60000}"/>
    <cellStyle name="Output 3" xfId="6486" xr:uid="{00000000-0005-0000-0000-00005AA60000}"/>
    <cellStyle name="Output 3 10" xfId="27616" xr:uid="{00000000-0005-0000-0000-00005BA60000}"/>
    <cellStyle name="Output 3 11" xfId="50115" xr:uid="{00000000-0005-0000-0000-00005CA60000}"/>
    <cellStyle name="Output 3 12" xfId="50116" xr:uid="{00000000-0005-0000-0000-00005DA60000}"/>
    <cellStyle name="Output 3 13" xfId="50117" xr:uid="{00000000-0005-0000-0000-00005EA60000}"/>
    <cellStyle name="Output 3 14" xfId="50118" xr:uid="{00000000-0005-0000-0000-00005FA60000}"/>
    <cellStyle name="Output 3 15" xfId="50119" xr:uid="{00000000-0005-0000-0000-000060A60000}"/>
    <cellStyle name="Output 3 16" xfId="50120" xr:uid="{00000000-0005-0000-0000-000061A60000}"/>
    <cellStyle name="Output 3 17" xfId="50121" xr:uid="{00000000-0005-0000-0000-000062A60000}"/>
    <cellStyle name="Output 3 18" xfId="50122" xr:uid="{00000000-0005-0000-0000-000063A60000}"/>
    <cellStyle name="Output 3 19" xfId="50123" xr:uid="{00000000-0005-0000-0000-000064A60000}"/>
    <cellStyle name="Output 3 2" xfId="6487" xr:uid="{00000000-0005-0000-0000-000065A60000}"/>
    <cellStyle name="Output 3 2 10" xfId="15102" xr:uid="{00000000-0005-0000-0000-000066A60000}"/>
    <cellStyle name="Output 3 2 10 2" xfId="26818" xr:uid="{00000000-0005-0000-0000-000067A60000}"/>
    <cellStyle name="Output 3 2 10 2 2" xfId="48106" xr:uid="{00000000-0005-0000-0000-000068A60000}"/>
    <cellStyle name="Output 3 2 10 3" xfId="38792" xr:uid="{00000000-0005-0000-0000-000069A60000}"/>
    <cellStyle name="Output 3 2 11" xfId="18933" xr:uid="{00000000-0005-0000-0000-00006AA60000}"/>
    <cellStyle name="Output 3 2 12" xfId="27779" xr:uid="{00000000-0005-0000-0000-00006BA60000}"/>
    <cellStyle name="Output 3 2 13" xfId="50124" xr:uid="{00000000-0005-0000-0000-00006CA60000}"/>
    <cellStyle name="Output 3 2 14" xfId="50125" xr:uid="{00000000-0005-0000-0000-00006DA60000}"/>
    <cellStyle name="Output 3 2 15" xfId="50126" xr:uid="{00000000-0005-0000-0000-00006EA60000}"/>
    <cellStyle name="Output 3 2 16" xfId="50127" xr:uid="{00000000-0005-0000-0000-00006FA60000}"/>
    <cellStyle name="Output 3 2 17" xfId="50128" xr:uid="{00000000-0005-0000-0000-000070A60000}"/>
    <cellStyle name="Output 3 2 18" xfId="50129" xr:uid="{00000000-0005-0000-0000-000071A60000}"/>
    <cellStyle name="Output 3 2 19" xfId="50130" xr:uid="{00000000-0005-0000-0000-000072A60000}"/>
    <cellStyle name="Output 3 2 2" xfId="6488" xr:uid="{00000000-0005-0000-0000-000073A60000}"/>
    <cellStyle name="Output 3 2 2 2" xfId="8098" xr:uid="{00000000-0005-0000-0000-000074A60000}"/>
    <cellStyle name="Output 3 2 2 2 2" xfId="20394" xr:uid="{00000000-0005-0000-0000-000075A60000}"/>
    <cellStyle name="Output 3 2 2 2 2 2" xfId="41682" xr:uid="{00000000-0005-0000-0000-000076A60000}"/>
    <cellStyle name="Output 3 2 2 2 3" xfId="32368" xr:uid="{00000000-0005-0000-0000-000077A60000}"/>
    <cellStyle name="Output 3 2 2 3" xfId="10246" xr:uid="{00000000-0005-0000-0000-000078A60000}"/>
    <cellStyle name="Output 3 2 2 3 2" xfId="22452" xr:uid="{00000000-0005-0000-0000-000079A60000}"/>
    <cellStyle name="Output 3 2 2 3 2 2" xfId="43740" xr:uid="{00000000-0005-0000-0000-00007AA60000}"/>
    <cellStyle name="Output 3 2 2 3 3" xfId="34426" xr:uid="{00000000-0005-0000-0000-00007BA60000}"/>
    <cellStyle name="Output 3 2 2 4" xfId="15563" xr:uid="{00000000-0005-0000-0000-00007CA60000}"/>
    <cellStyle name="Output 3 2 2 4 2" xfId="27279" xr:uid="{00000000-0005-0000-0000-00007DA60000}"/>
    <cellStyle name="Output 3 2 2 4 2 2" xfId="48567" xr:uid="{00000000-0005-0000-0000-00007EA60000}"/>
    <cellStyle name="Output 3 2 2 4 3" xfId="39253" xr:uid="{00000000-0005-0000-0000-00007FA60000}"/>
    <cellStyle name="Output 3 2 2 5" xfId="18934" xr:uid="{00000000-0005-0000-0000-000080A60000}"/>
    <cellStyle name="Output 3 2 20" xfId="50131" xr:uid="{00000000-0005-0000-0000-000081A60000}"/>
    <cellStyle name="Output 3 2 21" xfId="50132" xr:uid="{00000000-0005-0000-0000-000082A60000}"/>
    <cellStyle name="Output 3 2 22" xfId="50133" xr:uid="{00000000-0005-0000-0000-000083A60000}"/>
    <cellStyle name="Output 3 2 3" xfId="6489" xr:uid="{00000000-0005-0000-0000-000084A60000}"/>
    <cellStyle name="Output 3 2 3 2" xfId="8025" xr:uid="{00000000-0005-0000-0000-000085A60000}"/>
    <cellStyle name="Output 3 2 3 2 2" xfId="20339" xr:uid="{00000000-0005-0000-0000-000086A60000}"/>
    <cellStyle name="Output 3 2 3 2 2 2" xfId="41627" xr:uid="{00000000-0005-0000-0000-000087A60000}"/>
    <cellStyle name="Output 3 2 3 2 3" xfId="32313" xr:uid="{00000000-0005-0000-0000-000088A60000}"/>
    <cellStyle name="Output 3 2 3 3" xfId="9640" xr:uid="{00000000-0005-0000-0000-000089A60000}"/>
    <cellStyle name="Output 3 2 3 3 2" xfId="21846" xr:uid="{00000000-0005-0000-0000-00008AA60000}"/>
    <cellStyle name="Output 3 2 3 3 2 2" xfId="43134" xr:uid="{00000000-0005-0000-0000-00008BA60000}"/>
    <cellStyle name="Output 3 2 3 3 3" xfId="33820" xr:uid="{00000000-0005-0000-0000-00008CA60000}"/>
    <cellStyle name="Output 3 2 3 4" xfId="15465" xr:uid="{00000000-0005-0000-0000-00008DA60000}"/>
    <cellStyle name="Output 3 2 3 4 2" xfId="27181" xr:uid="{00000000-0005-0000-0000-00008EA60000}"/>
    <cellStyle name="Output 3 2 3 4 2 2" xfId="48469" xr:uid="{00000000-0005-0000-0000-00008FA60000}"/>
    <cellStyle name="Output 3 2 3 4 3" xfId="39155" xr:uid="{00000000-0005-0000-0000-000090A60000}"/>
    <cellStyle name="Output 3 2 3 5" xfId="18935" xr:uid="{00000000-0005-0000-0000-000091A60000}"/>
    <cellStyle name="Output 3 2 4" xfId="6490" xr:uid="{00000000-0005-0000-0000-000092A60000}"/>
    <cellStyle name="Output 3 2 4 2" xfId="8174" xr:uid="{00000000-0005-0000-0000-000093A60000}"/>
    <cellStyle name="Output 3 2 4 2 2" xfId="20449" xr:uid="{00000000-0005-0000-0000-000094A60000}"/>
    <cellStyle name="Output 3 2 4 2 2 2" xfId="41737" xr:uid="{00000000-0005-0000-0000-000095A60000}"/>
    <cellStyle name="Output 3 2 4 2 3" xfId="32423" xr:uid="{00000000-0005-0000-0000-000096A60000}"/>
    <cellStyle name="Output 3 2 4 3" xfId="10058" xr:uid="{00000000-0005-0000-0000-000097A60000}"/>
    <cellStyle name="Output 3 2 4 3 2" xfId="22264" xr:uid="{00000000-0005-0000-0000-000098A60000}"/>
    <cellStyle name="Output 3 2 4 3 2 2" xfId="43552" xr:uid="{00000000-0005-0000-0000-000099A60000}"/>
    <cellStyle name="Output 3 2 4 3 3" xfId="34238" xr:uid="{00000000-0005-0000-0000-00009AA60000}"/>
    <cellStyle name="Output 3 2 4 4" xfId="15652" xr:uid="{00000000-0005-0000-0000-00009BA60000}"/>
    <cellStyle name="Output 3 2 4 4 2" xfId="27368" xr:uid="{00000000-0005-0000-0000-00009CA60000}"/>
    <cellStyle name="Output 3 2 4 4 2 2" xfId="48656" xr:uid="{00000000-0005-0000-0000-00009DA60000}"/>
    <cellStyle name="Output 3 2 4 4 3" xfId="39342" xr:uid="{00000000-0005-0000-0000-00009EA60000}"/>
    <cellStyle name="Output 3 2 4 5" xfId="18936" xr:uid="{00000000-0005-0000-0000-00009FA60000}"/>
    <cellStyle name="Output 3 2 5" xfId="6491" xr:uid="{00000000-0005-0000-0000-0000A0A60000}"/>
    <cellStyle name="Output 3 2 5 2" xfId="8387" xr:uid="{00000000-0005-0000-0000-0000A1A60000}"/>
    <cellStyle name="Output 3 2 5 2 2" xfId="20607" xr:uid="{00000000-0005-0000-0000-0000A2A60000}"/>
    <cellStyle name="Output 3 2 5 2 2 2" xfId="41895" xr:uid="{00000000-0005-0000-0000-0000A3A60000}"/>
    <cellStyle name="Output 3 2 5 2 3" xfId="32581" xr:uid="{00000000-0005-0000-0000-0000A4A60000}"/>
    <cellStyle name="Output 3 2 5 3" xfId="15853" xr:uid="{00000000-0005-0000-0000-0000A5A60000}"/>
    <cellStyle name="Output 3 2 5 3 2" xfId="27569" xr:uid="{00000000-0005-0000-0000-0000A6A60000}"/>
    <cellStyle name="Output 3 2 5 3 2 2" xfId="48857" xr:uid="{00000000-0005-0000-0000-0000A7A60000}"/>
    <cellStyle name="Output 3 2 5 3 3" xfId="39543" xr:uid="{00000000-0005-0000-0000-0000A8A60000}"/>
    <cellStyle name="Output 3 2 5 4" xfId="18937" xr:uid="{00000000-0005-0000-0000-0000A9A60000}"/>
    <cellStyle name="Output 3 2 6" xfId="6492" xr:uid="{00000000-0005-0000-0000-0000AAA60000}"/>
    <cellStyle name="Output 3 2 6 2" xfId="8325" xr:uid="{00000000-0005-0000-0000-0000ABA60000}"/>
    <cellStyle name="Output 3 2 6 2 2" xfId="20562" xr:uid="{00000000-0005-0000-0000-0000ACA60000}"/>
    <cellStyle name="Output 3 2 6 2 2 2" xfId="41850" xr:uid="{00000000-0005-0000-0000-0000ADA60000}"/>
    <cellStyle name="Output 3 2 6 2 3" xfId="32536" xr:uid="{00000000-0005-0000-0000-0000AEA60000}"/>
    <cellStyle name="Output 3 2 6 3" xfId="15769" xr:uid="{00000000-0005-0000-0000-0000AFA60000}"/>
    <cellStyle name="Output 3 2 6 3 2" xfId="27485" xr:uid="{00000000-0005-0000-0000-0000B0A60000}"/>
    <cellStyle name="Output 3 2 6 3 2 2" xfId="48773" xr:uid="{00000000-0005-0000-0000-0000B1A60000}"/>
    <cellStyle name="Output 3 2 6 3 3" xfId="39459" xr:uid="{00000000-0005-0000-0000-0000B2A60000}"/>
    <cellStyle name="Output 3 2 6 4" xfId="18938" xr:uid="{00000000-0005-0000-0000-0000B3A60000}"/>
    <cellStyle name="Output 3 2 7" xfId="7608" xr:uid="{00000000-0005-0000-0000-0000B4A60000}"/>
    <cellStyle name="Output 3 2 7 2" xfId="20025" xr:uid="{00000000-0005-0000-0000-0000B5A60000}"/>
    <cellStyle name="Output 3 2 7 2 2" xfId="41313" xr:uid="{00000000-0005-0000-0000-0000B6A60000}"/>
    <cellStyle name="Output 3 2 7 3" xfId="31999" xr:uid="{00000000-0005-0000-0000-0000B7A60000}"/>
    <cellStyle name="Output 3 2 8" xfId="9249" xr:uid="{00000000-0005-0000-0000-0000B8A60000}"/>
    <cellStyle name="Output 3 2 8 2" xfId="21458" xr:uid="{00000000-0005-0000-0000-0000B9A60000}"/>
    <cellStyle name="Output 3 2 8 2 2" xfId="42746" xr:uid="{00000000-0005-0000-0000-0000BAA60000}"/>
    <cellStyle name="Output 3 2 8 3" xfId="33432" xr:uid="{00000000-0005-0000-0000-0000BBA60000}"/>
    <cellStyle name="Output 3 2 9" xfId="14710" xr:uid="{00000000-0005-0000-0000-0000BCA60000}"/>
    <cellStyle name="Output 3 2 9 2" xfId="26426" xr:uid="{00000000-0005-0000-0000-0000BDA60000}"/>
    <cellStyle name="Output 3 2 9 2 2" xfId="47714" xr:uid="{00000000-0005-0000-0000-0000BEA60000}"/>
    <cellStyle name="Output 3 2 9 3" xfId="38400" xr:uid="{00000000-0005-0000-0000-0000BFA60000}"/>
    <cellStyle name="Output 3 20" xfId="50134" xr:uid="{00000000-0005-0000-0000-0000C0A60000}"/>
    <cellStyle name="Output 3 3" xfId="6493" xr:uid="{00000000-0005-0000-0000-0000C1A60000}"/>
    <cellStyle name="Output 3 3 2" xfId="8006" xr:uid="{00000000-0005-0000-0000-0000C2A60000}"/>
    <cellStyle name="Output 3 3 2 2" xfId="20323" xr:uid="{00000000-0005-0000-0000-0000C3A60000}"/>
    <cellStyle name="Output 3 3 2 2 2" xfId="41611" xr:uid="{00000000-0005-0000-0000-0000C4A60000}"/>
    <cellStyle name="Output 3 3 2 3" xfId="32297" xr:uid="{00000000-0005-0000-0000-0000C5A60000}"/>
    <cellStyle name="Output 3 3 3" xfId="10245" xr:uid="{00000000-0005-0000-0000-0000C6A60000}"/>
    <cellStyle name="Output 3 3 3 2" xfId="22451" xr:uid="{00000000-0005-0000-0000-0000C7A60000}"/>
    <cellStyle name="Output 3 3 3 2 2" xfId="43739" xr:uid="{00000000-0005-0000-0000-0000C8A60000}"/>
    <cellStyle name="Output 3 3 3 3" xfId="34425" xr:uid="{00000000-0005-0000-0000-0000C9A60000}"/>
    <cellStyle name="Output 3 3 4" xfId="15448" xr:uid="{00000000-0005-0000-0000-0000CAA60000}"/>
    <cellStyle name="Output 3 3 4 2" xfId="27164" xr:uid="{00000000-0005-0000-0000-0000CBA60000}"/>
    <cellStyle name="Output 3 3 4 2 2" xfId="48452" xr:uid="{00000000-0005-0000-0000-0000CCA60000}"/>
    <cellStyle name="Output 3 3 4 3" xfId="39138" xr:uid="{00000000-0005-0000-0000-0000CDA60000}"/>
    <cellStyle name="Output 3 3 5" xfId="18939" xr:uid="{00000000-0005-0000-0000-0000CEA60000}"/>
    <cellStyle name="Output 3 4" xfId="7607" xr:uid="{00000000-0005-0000-0000-0000CFA60000}"/>
    <cellStyle name="Output 3 4 2" xfId="9641" xr:uid="{00000000-0005-0000-0000-0000D0A60000}"/>
    <cellStyle name="Output 3 4 2 2" xfId="21847" xr:uid="{00000000-0005-0000-0000-0000D1A60000}"/>
    <cellStyle name="Output 3 4 2 2 2" xfId="43135" xr:uid="{00000000-0005-0000-0000-0000D2A60000}"/>
    <cellStyle name="Output 3 4 2 3" xfId="33821" xr:uid="{00000000-0005-0000-0000-0000D3A60000}"/>
    <cellStyle name="Output 3 4 3" xfId="20024" xr:uid="{00000000-0005-0000-0000-0000D4A60000}"/>
    <cellStyle name="Output 3 4 3 2" xfId="41312" xr:uid="{00000000-0005-0000-0000-0000D5A60000}"/>
    <cellStyle name="Output 3 4 4" xfId="31998" xr:uid="{00000000-0005-0000-0000-0000D6A60000}"/>
    <cellStyle name="Output 3 5" xfId="10057" xr:uid="{00000000-0005-0000-0000-0000D7A60000}"/>
    <cellStyle name="Output 3 5 2" xfId="22263" xr:uid="{00000000-0005-0000-0000-0000D8A60000}"/>
    <cellStyle name="Output 3 5 2 2" xfId="43551" xr:uid="{00000000-0005-0000-0000-0000D9A60000}"/>
    <cellStyle name="Output 3 5 3" xfId="34237" xr:uid="{00000000-0005-0000-0000-0000DAA60000}"/>
    <cellStyle name="Output 3 6" xfId="9248" xr:uid="{00000000-0005-0000-0000-0000DBA60000}"/>
    <cellStyle name="Output 3 6 2" xfId="21457" xr:uid="{00000000-0005-0000-0000-0000DCA60000}"/>
    <cellStyle name="Output 3 6 2 2" xfId="42745" xr:uid="{00000000-0005-0000-0000-0000DDA60000}"/>
    <cellStyle name="Output 3 6 3" xfId="33431" xr:uid="{00000000-0005-0000-0000-0000DEA60000}"/>
    <cellStyle name="Output 3 7" xfId="14558" xr:uid="{00000000-0005-0000-0000-0000DFA60000}"/>
    <cellStyle name="Output 3 7 2" xfId="26274" xr:uid="{00000000-0005-0000-0000-0000E0A60000}"/>
    <cellStyle name="Output 3 7 2 2" xfId="47562" xr:uid="{00000000-0005-0000-0000-0000E1A60000}"/>
    <cellStyle name="Output 3 7 3" xfId="38248" xr:uid="{00000000-0005-0000-0000-0000E2A60000}"/>
    <cellStyle name="Output 3 8" xfId="15101" xr:uid="{00000000-0005-0000-0000-0000E3A60000}"/>
    <cellStyle name="Output 3 8 2" xfId="26817" xr:uid="{00000000-0005-0000-0000-0000E4A60000}"/>
    <cellStyle name="Output 3 8 2 2" xfId="48105" xr:uid="{00000000-0005-0000-0000-0000E5A60000}"/>
    <cellStyle name="Output 3 8 3" xfId="38791" xr:uid="{00000000-0005-0000-0000-0000E6A60000}"/>
    <cellStyle name="Output 3 9" xfId="18932" xr:uid="{00000000-0005-0000-0000-0000E7A60000}"/>
    <cellStyle name="Output 4" xfId="6494" xr:uid="{00000000-0005-0000-0000-0000E8A60000}"/>
    <cellStyle name="Output 4 10" xfId="27621" xr:uid="{00000000-0005-0000-0000-0000E9A60000}"/>
    <cellStyle name="Output 4 11" xfId="50135" xr:uid="{00000000-0005-0000-0000-0000EAA60000}"/>
    <cellStyle name="Output 4 12" xfId="50136" xr:uid="{00000000-0005-0000-0000-0000EBA60000}"/>
    <cellStyle name="Output 4 13" xfId="50137" xr:uid="{00000000-0005-0000-0000-0000ECA60000}"/>
    <cellStyle name="Output 4 14" xfId="50138" xr:uid="{00000000-0005-0000-0000-0000EDA60000}"/>
    <cellStyle name="Output 4 15" xfId="50139" xr:uid="{00000000-0005-0000-0000-0000EEA60000}"/>
    <cellStyle name="Output 4 16" xfId="50140" xr:uid="{00000000-0005-0000-0000-0000EFA60000}"/>
    <cellStyle name="Output 4 17" xfId="50141" xr:uid="{00000000-0005-0000-0000-0000F0A60000}"/>
    <cellStyle name="Output 4 18" xfId="50142" xr:uid="{00000000-0005-0000-0000-0000F1A60000}"/>
    <cellStyle name="Output 4 19" xfId="50143" xr:uid="{00000000-0005-0000-0000-0000F2A60000}"/>
    <cellStyle name="Output 4 2" xfId="6495" xr:uid="{00000000-0005-0000-0000-0000F3A60000}"/>
    <cellStyle name="Output 4 2 10" xfId="15104" xr:uid="{00000000-0005-0000-0000-0000F4A60000}"/>
    <cellStyle name="Output 4 2 10 2" xfId="26820" xr:uid="{00000000-0005-0000-0000-0000F5A60000}"/>
    <cellStyle name="Output 4 2 10 2 2" xfId="48108" xr:uid="{00000000-0005-0000-0000-0000F6A60000}"/>
    <cellStyle name="Output 4 2 10 3" xfId="38794" xr:uid="{00000000-0005-0000-0000-0000F7A60000}"/>
    <cellStyle name="Output 4 2 11" xfId="18941" xr:uid="{00000000-0005-0000-0000-0000F8A60000}"/>
    <cellStyle name="Output 4 2 12" xfId="27780" xr:uid="{00000000-0005-0000-0000-0000F9A60000}"/>
    <cellStyle name="Output 4 2 13" xfId="50144" xr:uid="{00000000-0005-0000-0000-0000FAA60000}"/>
    <cellStyle name="Output 4 2 14" xfId="50145" xr:uid="{00000000-0005-0000-0000-0000FBA60000}"/>
    <cellStyle name="Output 4 2 15" xfId="50146" xr:uid="{00000000-0005-0000-0000-0000FCA60000}"/>
    <cellStyle name="Output 4 2 16" xfId="50147" xr:uid="{00000000-0005-0000-0000-0000FDA60000}"/>
    <cellStyle name="Output 4 2 17" xfId="50148" xr:uid="{00000000-0005-0000-0000-0000FEA60000}"/>
    <cellStyle name="Output 4 2 18" xfId="50149" xr:uid="{00000000-0005-0000-0000-0000FFA60000}"/>
    <cellStyle name="Output 4 2 19" xfId="50150" xr:uid="{00000000-0005-0000-0000-000000A70000}"/>
    <cellStyle name="Output 4 2 2" xfId="6496" xr:uid="{00000000-0005-0000-0000-000001A70000}"/>
    <cellStyle name="Output 4 2 2 2" xfId="8097" xr:uid="{00000000-0005-0000-0000-000002A70000}"/>
    <cellStyle name="Output 4 2 2 2 2" xfId="20393" xr:uid="{00000000-0005-0000-0000-000003A70000}"/>
    <cellStyle name="Output 4 2 2 2 2 2" xfId="41681" xr:uid="{00000000-0005-0000-0000-000004A70000}"/>
    <cellStyle name="Output 4 2 2 2 3" xfId="32367" xr:uid="{00000000-0005-0000-0000-000005A70000}"/>
    <cellStyle name="Output 4 2 2 3" xfId="10248" xr:uid="{00000000-0005-0000-0000-000006A70000}"/>
    <cellStyle name="Output 4 2 2 3 2" xfId="22454" xr:uid="{00000000-0005-0000-0000-000007A70000}"/>
    <cellStyle name="Output 4 2 2 3 2 2" xfId="43742" xr:uid="{00000000-0005-0000-0000-000008A70000}"/>
    <cellStyle name="Output 4 2 2 3 3" xfId="34428" xr:uid="{00000000-0005-0000-0000-000009A70000}"/>
    <cellStyle name="Output 4 2 2 4" xfId="15562" xr:uid="{00000000-0005-0000-0000-00000AA70000}"/>
    <cellStyle name="Output 4 2 2 4 2" xfId="27278" xr:uid="{00000000-0005-0000-0000-00000BA70000}"/>
    <cellStyle name="Output 4 2 2 4 2 2" xfId="48566" xr:uid="{00000000-0005-0000-0000-00000CA70000}"/>
    <cellStyle name="Output 4 2 2 4 3" xfId="39252" xr:uid="{00000000-0005-0000-0000-00000DA70000}"/>
    <cellStyle name="Output 4 2 2 5" xfId="18942" xr:uid="{00000000-0005-0000-0000-00000EA70000}"/>
    <cellStyle name="Output 4 2 20" xfId="50151" xr:uid="{00000000-0005-0000-0000-00000FA70000}"/>
    <cellStyle name="Output 4 2 21" xfId="50152" xr:uid="{00000000-0005-0000-0000-000010A70000}"/>
    <cellStyle name="Output 4 2 22" xfId="50153" xr:uid="{00000000-0005-0000-0000-000011A70000}"/>
    <cellStyle name="Output 4 2 3" xfId="6497" xr:uid="{00000000-0005-0000-0000-000012A70000}"/>
    <cellStyle name="Output 4 2 3 2" xfId="8035" xr:uid="{00000000-0005-0000-0000-000013A70000}"/>
    <cellStyle name="Output 4 2 3 2 2" xfId="20346" xr:uid="{00000000-0005-0000-0000-000014A70000}"/>
    <cellStyle name="Output 4 2 3 2 2 2" xfId="41634" xr:uid="{00000000-0005-0000-0000-000015A70000}"/>
    <cellStyle name="Output 4 2 3 2 3" xfId="32320" xr:uid="{00000000-0005-0000-0000-000016A70000}"/>
    <cellStyle name="Output 4 2 3 3" xfId="9638" xr:uid="{00000000-0005-0000-0000-000017A70000}"/>
    <cellStyle name="Output 4 2 3 3 2" xfId="21844" xr:uid="{00000000-0005-0000-0000-000018A70000}"/>
    <cellStyle name="Output 4 2 3 3 2 2" xfId="43132" xr:uid="{00000000-0005-0000-0000-000019A70000}"/>
    <cellStyle name="Output 4 2 3 3 3" xfId="33818" xr:uid="{00000000-0005-0000-0000-00001AA70000}"/>
    <cellStyle name="Output 4 2 3 4" xfId="15484" xr:uid="{00000000-0005-0000-0000-00001BA70000}"/>
    <cellStyle name="Output 4 2 3 4 2" xfId="27200" xr:uid="{00000000-0005-0000-0000-00001CA70000}"/>
    <cellStyle name="Output 4 2 3 4 2 2" xfId="48488" xr:uid="{00000000-0005-0000-0000-00001DA70000}"/>
    <cellStyle name="Output 4 2 3 4 3" xfId="39174" xr:uid="{00000000-0005-0000-0000-00001EA70000}"/>
    <cellStyle name="Output 4 2 3 5" xfId="18943" xr:uid="{00000000-0005-0000-0000-00001FA70000}"/>
    <cellStyle name="Output 4 2 4" xfId="6498" xr:uid="{00000000-0005-0000-0000-000020A70000}"/>
    <cellStyle name="Output 4 2 4 2" xfId="8175" xr:uid="{00000000-0005-0000-0000-000021A70000}"/>
    <cellStyle name="Output 4 2 4 2 2" xfId="20450" xr:uid="{00000000-0005-0000-0000-000022A70000}"/>
    <cellStyle name="Output 4 2 4 2 2 2" xfId="41738" xr:uid="{00000000-0005-0000-0000-000023A70000}"/>
    <cellStyle name="Output 4 2 4 2 3" xfId="32424" xr:uid="{00000000-0005-0000-0000-000024A70000}"/>
    <cellStyle name="Output 4 2 4 3" xfId="10060" xr:uid="{00000000-0005-0000-0000-000025A70000}"/>
    <cellStyle name="Output 4 2 4 3 2" xfId="22266" xr:uid="{00000000-0005-0000-0000-000026A70000}"/>
    <cellStyle name="Output 4 2 4 3 2 2" xfId="43554" xr:uid="{00000000-0005-0000-0000-000027A70000}"/>
    <cellStyle name="Output 4 2 4 3 3" xfId="34240" xr:uid="{00000000-0005-0000-0000-000028A70000}"/>
    <cellStyle name="Output 4 2 4 4" xfId="15653" xr:uid="{00000000-0005-0000-0000-000029A70000}"/>
    <cellStyle name="Output 4 2 4 4 2" xfId="27369" xr:uid="{00000000-0005-0000-0000-00002AA70000}"/>
    <cellStyle name="Output 4 2 4 4 2 2" xfId="48657" xr:uid="{00000000-0005-0000-0000-00002BA70000}"/>
    <cellStyle name="Output 4 2 4 4 3" xfId="39343" xr:uid="{00000000-0005-0000-0000-00002CA70000}"/>
    <cellStyle name="Output 4 2 4 5" xfId="18944" xr:uid="{00000000-0005-0000-0000-00002DA70000}"/>
    <cellStyle name="Output 4 2 5" xfId="6499" xr:uid="{00000000-0005-0000-0000-00002EA70000}"/>
    <cellStyle name="Output 4 2 5 2" xfId="8388" xr:uid="{00000000-0005-0000-0000-00002FA70000}"/>
    <cellStyle name="Output 4 2 5 2 2" xfId="20608" xr:uid="{00000000-0005-0000-0000-000030A70000}"/>
    <cellStyle name="Output 4 2 5 2 2 2" xfId="41896" xr:uid="{00000000-0005-0000-0000-000031A70000}"/>
    <cellStyle name="Output 4 2 5 2 3" xfId="32582" xr:uid="{00000000-0005-0000-0000-000032A70000}"/>
    <cellStyle name="Output 4 2 5 3" xfId="15854" xr:uid="{00000000-0005-0000-0000-000033A70000}"/>
    <cellStyle name="Output 4 2 5 3 2" xfId="27570" xr:uid="{00000000-0005-0000-0000-000034A70000}"/>
    <cellStyle name="Output 4 2 5 3 2 2" xfId="48858" xr:uid="{00000000-0005-0000-0000-000035A70000}"/>
    <cellStyle name="Output 4 2 5 3 3" xfId="39544" xr:uid="{00000000-0005-0000-0000-000036A70000}"/>
    <cellStyle name="Output 4 2 5 4" xfId="18945" xr:uid="{00000000-0005-0000-0000-000037A70000}"/>
    <cellStyle name="Output 4 2 6" xfId="6500" xr:uid="{00000000-0005-0000-0000-000038A70000}"/>
    <cellStyle name="Output 4 2 6 2" xfId="8324" xr:uid="{00000000-0005-0000-0000-000039A70000}"/>
    <cellStyle name="Output 4 2 6 2 2" xfId="20561" xr:uid="{00000000-0005-0000-0000-00003AA70000}"/>
    <cellStyle name="Output 4 2 6 2 2 2" xfId="41849" xr:uid="{00000000-0005-0000-0000-00003BA70000}"/>
    <cellStyle name="Output 4 2 6 2 3" xfId="32535" xr:uid="{00000000-0005-0000-0000-00003CA70000}"/>
    <cellStyle name="Output 4 2 6 3" xfId="15768" xr:uid="{00000000-0005-0000-0000-00003DA70000}"/>
    <cellStyle name="Output 4 2 6 3 2" xfId="27484" xr:uid="{00000000-0005-0000-0000-00003EA70000}"/>
    <cellStyle name="Output 4 2 6 3 2 2" xfId="48772" xr:uid="{00000000-0005-0000-0000-00003FA70000}"/>
    <cellStyle name="Output 4 2 6 3 3" xfId="39458" xr:uid="{00000000-0005-0000-0000-000040A70000}"/>
    <cellStyle name="Output 4 2 6 4" xfId="18946" xr:uid="{00000000-0005-0000-0000-000041A70000}"/>
    <cellStyle name="Output 4 2 7" xfId="7610" xr:uid="{00000000-0005-0000-0000-000042A70000}"/>
    <cellStyle name="Output 4 2 7 2" xfId="20027" xr:uid="{00000000-0005-0000-0000-000043A70000}"/>
    <cellStyle name="Output 4 2 7 2 2" xfId="41315" xr:uid="{00000000-0005-0000-0000-000044A70000}"/>
    <cellStyle name="Output 4 2 7 3" xfId="32001" xr:uid="{00000000-0005-0000-0000-000045A70000}"/>
    <cellStyle name="Output 4 2 8" xfId="9251" xr:uid="{00000000-0005-0000-0000-000046A70000}"/>
    <cellStyle name="Output 4 2 8 2" xfId="21460" xr:uid="{00000000-0005-0000-0000-000047A70000}"/>
    <cellStyle name="Output 4 2 8 2 2" xfId="42748" xr:uid="{00000000-0005-0000-0000-000048A70000}"/>
    <cellStyle name="Output 4 2 8 3" xfId="33434" xr:uid="{00000000-0005-0000-0000-000049A70000}"/>
    <cellStyle name="Output 4 2 9" xfId="11987" xr:uid="{00000000-0005-0000-0000-00004AA70000}"/>
    <cellStyle name="Output 4 2 9 2" xfId="24112" xr:uid="{00000000-0005-0000-0000-00004BA70000}"/>
    <cellStyle name="Output 4 2 9 2 2" xfId="45400" xr:uid="{00000000-0005-0000-0000-00004CA70000}"/>
    <cellStyle name="Output 4 2 9 3" xfId="36086" xr:uid="{00000000-0005-0000-0000-00004DA70000}"/>
    <cellStyle name="Output 4 20" xfId="50154" xr:uid="{00000000-0005-0000-0000-00004EA70000}"/>
    <cellStyle name="Output 4 3" xfId="6501" xr:uid="{00000000-0005-0000-0000-00004FA70000}"/>
    <cellStyle name="Output 4 3 2" xfId="8007" xr:uid="{00000000-0005-0000-0000-000050A70000}"/>
    <cellStyle name="Output 4 3 2 2" xfId="20324" xr:uid="{00000000-0005-0000-0000-000051A70000}"/>
    <cellStyle name="Output 4 3 2 2 2" xfId="41612" xr:uid="{00000000-0005-0000-0000-000052A70000}"/>
    <cellStyle name="Output 4 3 2 3" xfId="32298" xr:uid="{00000000-0005-0000-0000-000053A70000}"/>
    <cellStyle name="Output 4 3 3" xfId="10247" xr:uid="{00000000-0005-0000-0000-000054A70000}"/>
    <cellStyle name="Output 4 3 3 2" xfId="22453" xr:uid="{00000000-0005-0000-0000-000055A70000}"/>
    <cellStyle name="Output 4 3 3 2 2" xfId="43741" xr:uid="{00000000-0005-0000-0000-000056A70000}"/>
    <cellStyle name="Output 4 3 3 3" xfId="34427" xr:uid="{00000000-0005-0000-0000-000057A70000}"/>
    <cellStyle name="Output 4 3 4" xfId="15449" xr:uid="{00000000-0005-0000-0000-000058A70000}"/>
    <cellStyle name="Output 4 3 4 2" xfId="27165" xr:uid="{00000000-0005-0000-0000-000059A70000}"/>
    <cellStyle name="Output 4 3 4 2 2" xfId="48453" xr:uid="{00000000-0005-0000-0000-00005AA70000}"/>
    <cellStyle name="Output 4 3 4 3" xfId="39139" xr:uid="{00000000-0005-0000-0000-00005BA70000}"/>
    <cellStyle name="Output 4 3 5" xfId="18947" xr:uid="{00000000-0005-0000-0000-00005CA70000}"/>
    <cellStyle name="Output 4 4" xfId="7609" xr:uid="{00000000-0005-0000-0000-00005DA70000}"/>
    <cellStyle name="Output 4 4 2" xfId="9639" xr:uid="{00000000-0005-0000-0000-00005EA70000}"/>
    <cellStyle name="Output 4 4 2 2" xfId="21845" xr:uid="{00000000-0005-0000-0000-00005FA70000}"/>
    <cellStyle name="Output 4 4 2 2 2" xfId="43133" xr:uid="{00000000-0005-0000-0000-000060A70000}"/>
    <cellStyle name="Output 4 4 2 3" xfId="33819" xr:uid="{00000000-0005-0000-0000-000061A70000}"/>
    <cellStyle name="Output 4 4 3" xfId="20026" xr:uid="{00000000-0005-0000-0000-000062A70000}"/>
    <cellStyle name="Output 4 4 3 2" xfId="41314" xr:uid="{00000000-0005-0000-0000-000063A70000}"/>
    <cellStyle name="Output 4 4 4" xfId="32000" xr:uid="{00000000-0005-0000-0000-000064A70000}"/>
    <cellStyle name="Output 4 5" xfId="10059" xr:uid="{00000000-0005-0000-0000-000065A70000}"/>
    <cellStyle name="Output 4 5 2" xfId="22265" xr:uid="{00000000-0005-0000-0000-000066A70000}"/>
    <cellStyle name="Output 4 5 2 2" xfId="43553" xr:uid="{00000000-0005-0000-0000-000067A70000}"/>
    <cellStyle name="Output 4 5 3" xfId="34239" xr:uid="{00000000-0005-0000-0000-000068A70000}"/>
    <cellStyle name="Output 4 6" xfId="9250" xr:uid="{00000000-0005-0000-0000-000069A70000}"/>
    <cellStyle name="Output 4 6 2" xfId="21459" xr:uid="{00000000-0005-0000-0000-00006AA70000}"/>
    <cellStyle name="Output 4 6 2 2" xfId="42747" xr:uid="{00000000-0005-0000-0000-00006BA70000}"/>
    <cellStyle name="Output 4 6 3" xfId="33433" xr:uid="{00000000-0005-0000-0000-00006CA70000}"/>
    <cellStyle name="Output 4 7" xfId="12883" xr:uid="{00000000-0005-0000-0000-00006DA70000}"/>
    <cellStyle name="Output 4 7 2" xfId="24863" xr:uid="{00000000-0005-0000-0000-00006EA70000}"/>
    <cellStyle name="Output 4 7 2 2" xfId="46151" xr:uid="{00000000-0005-0000-0000-00006FA70000}"/>
    <cellStyle name="Output 4 7 3" xfId="36837" xr:uid="{00000000-0005-0000-0000-000070A70000}"/>
    <cellStyle name="Output 4 8" xfId="15103" xr:uid="{00000000-0005-0000-0000-000071A70000}"/>
    <cellStyle name="Output 4 8 2" xfId="26819" xr:uid="{00000000-0005-0000-0000-000072A70000}"/>
    <cellStyle name="Output 4 8 2 2" xfId="48107" xr:uid="{00000000-0005-0000-0000-000073A70000}"/>
    <cellStyle name="Output 4 8 3" xfId="38793" xr:uid="{00000000-0005-0000-0000-000074A70000}"/>
    <cellStyle name="Output 4 9" xfId="18940" xr:uid="{00000000-0005-0000-0000-000075A70000}"/>
    <cellStyle name="Output 5" xfId="6502" xr:uid="{00000000-0005-0000-0000-000076A70000}"/>
    <cellStyle name="Output 5 10" xfId="6503" xr:uid="{00000000-0005-0000-0000-000077A70000}"/>
    <cellStyle name="Output 5 10 2" xfId="11690" xr:uid="{00000000-0005-0000-0000-000078A70000}"/>
    <cellStyle name="Output 5 10 2 2" xfId="23863" xr:uid="{00000000-0005-0000-0000-000079A70000}"/>
    <cellStyle name="Output 5 10 2 2 2" xfId="45151" xr:uid="{00000000-0005-0000-0000-00007AA70000}"/>
    <cellStyle name="Output 5 10 2 3" xfId="35837" xr:uid="{00000000-0005-0000-0000-00007BA70000}"/>
    <cellStyle name="Output 5 10 3" xfId="14679" xr:uid="{00000000-0005-0000-0000-00007CA70000}"/>
    <cellStyle name="Output 5 10 3 2" xfId="26395" xr:uid="{00000000-0005-0000-0000-00007DA70000}"/>
    <cellStyle name="Output 5 10 3 2 2" xfId="47683" xr:uid="{00000000-0005-0000-0000-00007EA70000}"/>
    <cellStyle name="Output 5 10 3 3" xfId="38369" xr:uid="{00000000-0005-0000-0000-00007FA70000}"/>
    <cellStyle name="Output 5 10 4" xfId="18949" xr:uid="{00000000-0005-0000-0000-000080A70000}"/>
    <cellStyle name="Output 5 10 5" xfId="28256" xr:uid="{00000000-0005-0000-0000-000081A70000}"/>
    <cellStyle name="Output 5 11" xfId="6504" xr:uid="{00000000-0005-0000-0000-000082A70000}"/>
    <cellStyle name="Output 5 11 2" xfId="11759" xr:uid="{00000000-0005-0000-0000-000083A70000}"/>
    <cellStyle name="Output 5 11 2 2" xfId="23920" xr:uid="{00000000-0005-0000-0000-000084A70000}"/>
    <cellStyle name="Output 5 11 2 2 2" xfId="45208" xr:uid="{00000000-0005-0000-0000-000085A70000}"/>
    <cellStyle name="Output 5 11 2 3" xfId="35894" xr:uid="{00000000-0005-0000-0000-000086A70000}"/>
    <cellStyle name="Output 5 11 3" xfId="12585" xr:uid="{00000000-0005-0000-0000-000087A70000}"/>
    <cellStyle name="Output 5 11 3 2" xfId="24614" xr:uid="{00000000-0005-0000-0000-000088A70000}"/>
    <cellStyle name="Output 5 11 3 2 2" xfId="45902" xr:uid="{00000000-0005-0000-0000-000089A70000}"/>
    <cellStyle name="Output 5 11 3 3" xfId="36588" xr:uid="{00000000-0005-0000-0000-00008AA70000}"/>
    <cellStyle name="Output 5 11 4" xfId="18950" xr:uid="{00000000-0005-0000-0000-00008BA70000}"/>
    <cellStyle name="Output 5 11 5" xfId="28307" xr:uid="{00000000-0005-0000-0000-00008CA70000}"/>
    <cellStyle name="Output 5 12" xfId="6505" xr:uid="{00000000-0005-0000-0000-00008DA70000}"/>
    <cellStyle name="Output 5 12 2" xfId="11831" xr:uid="{00000000-0005-0000-0000-00008EA70000}"/>
    <cellStyle name="Output 5 12 2 2" xfId="23981" xr:uid="{00000000-0005-0000-0000-00008FA70000}"/>
    <cellStyle name="Output 5 12 2 2 2" xfId="45269" xr:uid="{00000000-0005-0000-0000-000090A70000}"/>
    <cellStyle name="Output 5 12 2 3" xfId="35955" xr:uid="{00000000-0005-0000-0000-000091A70000}"/>
    <cellStyle name="Output 5 12 3" xfId="14659" xr:uid="{00000000-0005-0000-0000-000092A70000}"/>
    <cellStyle name="Output 5 12 3 2" xfId="26375" xr:uid="{00000000-0005-0000-0000-000093A70000}"/>
    <cellStyle name="Output 5 12 3 2 2" xfId="47663" xr:uid="{00000000-0005-0000-0000-000094A70000}"/>
    <cellStyle name="Output 5 12 3 3" xfId="38349" xr:uid="{00000000-0005-0000-0000-000095A70000}"/>
    <cellStyle name="Output 5 12 4" xfId="18951" xr:uid="{00000000-0005-0000-0000-000096A70000}"/>
    <cellStyle name="Output 5 12 5" xfId="28361" xr:uid="{00000000-0005-0000-0000-000097A70000}"/>
    <cellStyle name="Output 5 13" xfId="6506" xr:uid="{00000000-0005-0000-0000-000098A70000}"/>
    <cellStyle name="Output 5 13 2" xfId="11905" xr:uid="{00000000-0005-0000-0000-000099A70000}"/>
    <cellStyle name="Output 5 13 2 2" xfId="24044" xr:uid="{00000000-0005-0000-0000-00009AA70000}"/>
    <cellStyle name="Output 5 13 2 2 2" xfId="45332" xr:uid="{00000000-0005-0000-0000-00009BA70000}"/>
    <cellStyle name="Output 5 13 2 3" xfId="36018" xr:uid="{00000000-0005-0000-0000-00009CA70000}"/>
    <cellStyle name="Output 5 13 3" xfId="14842" xr:uid="{00000000-0005-0000-0000-00009DA70000}"/>
    <cellStyle name="Output 5 13 3 2" xfId="26558" xr:uid="{00000000-0005-0000-0000-00009EA70000}"/>
    <cellStyle name="Output 5 13 3 2 2" xfId="47846" xr:uid="{00000000-0005-0000-0000-00009FA70000}"/>
    <cellStyle name="Output 5 13 3 3" xfId="38532" xr:uid="{00000000-0005-0000-0000-0000A0A70000}"/>
    <cellStyle name="Output 5 13 4" xfId="18952" xr:uid="{00000000-0005-0000-0000-0000A1A70000}"/>
    <cellStyle name="Output 5 13 5" xfId="28415" xr:uid="{00000000-0005-0000-0000-0000A2A70000}"/>
    <cellStyle name="Output 5 14" xfId="6507" xr:uid="{00000000-0005-0000-0000-0000A3A70000}"/>
    <cellStyle name="Output 5 14 2" xfId="11776" xr:uid="{00000000-0005-0000-0000-0000A4A70000}"/>
    <cellStyle name="Output 5 14 2 2" xfId="23934" xr:uid="{00000000-0005-0000-0000-0000A5A70000}"/>
    <cellStyle name="Output 5 14 2 2 2" xfId="45222" xr:uid="{00000000-0005-0000-0000-0000A6A70000}"/>
    <cellStyle name="Output 5 14 2 3" xfId="35908" xr:uid="{00000000-0005-0000-0000-0000A7A70000}"/>
    <cellStyle name="Output 5 14 3" xfId="11282" xr:uid="{00000000-0005-0000-0000-0000A8A70000}"/>
    <cellStyle name="Output 5 14 3 2" xfId="23488" xr:uid="{00000000-0005-0000-0000-0000A9A70000}"/>
    <cellStyle name="Output 5 14 3 2 2" xfId="44776" xr:uid="{00000000-0005-0000-0000-0000AAA70000}"/>
    <cellStyle name="Output 5 14 3 3" xfId="35462" xr:uid="{00000000-0005-0000-0000-0000ABA70000}"/>
    <cellStyle name="Output 5 14 4" xfId="18953" xr:uid="{00000000-0005-0000-0000-0000ACA70000}"/>
    <cellStyle name="Output 5 14 5" xfId="28320" xr:uid="{00000000-0005-0000-0000-0000ADA70000}"/>
    <cellStyle name="Output 5 15" xfId="6508" xr:uid="{00000000-0005-0000-0000-0000AEA70000}"/>
    <cellStyle name="Output 5 15 2" xfId="11854" xr:uid="{00000000-0005-0000-0000-0000AFA70000}"/>
    <cellStyle name="Output 5 15 2 2" xfId="24001" xr:uid="{00000000-0005-0000-0000-0000B0A70000}"/>
    <cellStyle name="Output 5 15 2 2 2" xfId="45289" xr:uid="{00000000-0005-0000-0000-0000B1A70000}"/>
    <cellStyle name="Output 5 15 2 3" xfId="35975" xr:uid="{00000000-0005-0000-0000-0000B2A70000}"/>
    <cellStyle name="Output 5 15 3" xfId="14785" xr:uid="{00000000-0005-0000-0000-0000B3A70000}"/>
    <cellStyle name="Output 5 15 3 2" xfId="26501" xr:uid="{00000000-0005-0000-0000-0000B4A70000}"/>
    <cellStyle name="Output 5 15 3 2 2" xfId="47789" xr:uid="{00000000-0005-0000-0000-0000B5A70000}"/>
    <cellStyle name="Output 5 15 3 3" xfId="38475" xr:uid="{00000000-0005-0000-0000-0000B6A70000}"/>
    <cellStyle name="Output 5 15 4" xfId="18954" xr:uid="{00000000-0005-0000-0000-0000B7A70000}"/>
    <cellStyle name="Output 5 15 5" xfId="28376" xr:uid="{00000000-0005-0000-0000-0000B8A70000}"/>
    <cellStyle name="Output 5 16" xfId="6509" xr:uid="{00000000-0005-0000-0000-0000B9A70000}"/>
    <cellStyle name="Output 5 16 2" xfId="11898" xr:uid="{00000000-0005-0000-0000-0000BAA70000}"/>
    <cellStyle name="Output 5 16 2 2" xfId="24037" xr:uid="{00000000-0005-0000-0000-0000BBA70000}"/>
    <cellStyle name="Output 5 16 2 2 2" xfId="45325" xr:uid="{00000000-0005-0000-0000-0000BCA70000}"/>
    <cellStyle name="Output 5 16 2 3" xfId="36011" xr:uid="{00000000-0005-0000-0000-0000BDA70000}"/>
    <cellStyle name="Output 5 16 3" xfId="14556" xr:uid="{00000000-0005-0000-0000-0000BEA70000}"/>
    <cellStyle name="Output 5 16 3 2" xfId="26272" xr:uid="{00000000-0005-0000-0000-0000BFA70000}"/>
    <cellStyle name="Output 5 16 3 2 2" xfId="47560" xr:uid="{00000000-0005-0000-0000-0000C0A70000}"/>
    <cellStyle name="Output 5 16 3 3" xfId="38246" xr:uid="{00000000-0005-0000-0000-0000C1A70000}"/>
    <cellStyle name="Output 5 16 4" xfId="18955" xr:uid="{00000000-0005-0000-0000-0000C2A70000}"/>
    <cellStyle name="Output 5 16 5" xfId="28408" xr:uid="{00000000-0005-0000-0000-0000C3A70000}"/>
    <cellStyle name="Output 5 17" xfId="6510" xr:uid="{00000000-0005-0000-0000-0000C4A70000}"/>
    <cellStyle name="Output 5 17 2" xfId="11997" xr:uid="{00000000-0005-0000-0000-0000C5A70000}"/>
    <cellStyle name="Output 5 17 2 2" xfId="24121" xr:uid="{00000000-0005-0000-0000-0000C6A70000}"/>
    <cellStyle name="Output 5 17 2 2 2" xfId="45409" xr:uid="{00000000-0005-0000-0000-0000C7A70000}"/>
    <cellStyle name="Output 5 17 2 3" xfId="36095" xr:uid="{00000000-0005-0000-0000-0000C8A70000}"/>
    <cellStyle name="Output 5 17 3" xfId="9599" xr:uid="{00000000-0005-0000-0000-0000C9A70000}"/>
    <cellStyle name="Output 5 17 3 2" xfId="21805" xr:uid="{00000000-0005-0000-0000-0000CAA70000}"/>
    <cellStyle name="Output 5 17 3 2 2" xfId="43093" xr:uid="{00000000-0005-0000-0000-0000CBA70000}"/>
    <cellStyle name="Output 5 17 3 3" xfId="33779" xr:uid="{00000000-0005-0000-0000-0000CCA70000}"/>
    <cellStyle name="Output 5 17 4" xfId="18956" xr:uid="{00000000-0005-0000-0000-0000CDA70000}"/>
    <cellStyle name="Output 5 17 5" xfId="28480" xr:uid="{00000000-0005-0000-0000-0000CEA70000}"/>
    <cellStyle name="Output 5 18" xfId="6511" xr:uid="{00000000-0005-0000-0000-0000CFA70000}"/>
    <cellStyle name="Output 5 18 2" xfId="12078" xr:uid="{00000000-0005-0000-0000-0000D0A70000}"/>
    <cellStyle name="Output 5 18 2 2" xfId="24189" xr:uid="{00000000-0005-0000-0000-0000D1A70000}"/>
    <cellStyle name="Output 5 18 2 2 2" xfId="45477" xr:uid="{00000000-0005-0000-0000-0000D2A70000}"/>
    <cellStyle name="Output 5 18 2 3" xfId="36163" xr:uid="{00000000-0005-0000-0000-0000D3A70000}"/>
    <cellStyle name="Output 5 18 3" xfId="8528" xr:uid="{00000000-0005-0000-0000-0000D4A70000}"/>
    <cellStyle name="Output 5 18 3 2" xfId="20737" xr:uid="{00000000-0005-0000-0000-0000D5A70000}"/>
    <cellStyle name="Output 5 18 3 2 2" xfId="42025" xr:uid="{00000000-0005-0000-0000-0000D6A70000}"/>
    <cellStyle name="Output 5 18 3 3" xfId="32711" xr:uid="{00000000-0005-0000-0000-0000D7A70000}"/>
    <cellStyle name="Output 5 18 4" xfId="18957" xr:uid="{00000000-0005-0000-0000-0000D8A70000}"/>
    <cellStyle name="Output 5 18 5" xfId="28534" xr:uid="{00000000-0005-0000-0000-0000D9A70000}"/>
    <cellStyle name="Output 5 19" xfId="6512" xr:uid="{00000000-0005-0000-0000-0000DAA70000}"/>
    <cellStyle name="Output 5 19 2" xfId="12157" xr:uid="{00000000-0005-0000-0000-0000DBA70000}"/>
    <cellStyle name="Output 5 19 2 2" xfId="24255" xr:uid="{00000000-0005-0000-0000-0000DCA70000}"/>
    <cellStyle name="Output 5 19 2 2 2" xfId="45543" xr:uid="{00000000-0005-0000-0000-0000DDA70000}"/>
    <cellStyle name="Output 5 19 2 3" xfId="36229" xr:uid="{00000000-0005-0000-0000-0000DEA70000}"/>
    <cellStyle name="Output 5 19 3" xfId="13401" xr:uid="{00000000-0005-0000-0000-0000DFA70000}"/>
    <cellStyle name="Output 5 19 3 2" xfId="25291" xr:uid="{00000000-0005-0000-0000-0000E0A70000}"/>
    <cellStyle name="Output 5 19 3 2 2" xfId="46579" xr:uid="{00000000-0005-0000-0000-0000E1A70000}"/>
    <cellStyle name="Output 5 19 3 3" xfId="37265" xr:uid="{00000000-0005-0000-0000-0000E2A70000}"/>
    <cellStyle name="Output 5 19 4" xfId="18958" xr:uid="{00000000-0005-0000-0000-0000E3A70000}"/>
    <cellStyle name="Output 5 19 5" xfId="28589" xr:uid="{00000000-0005-0000-0000-0000E4A70000}"/>
    <cellStyle name="Output 5 2" xfId="6513" xr:uid="{00000000-0005-0000-0000-0000E5A70000}"/>
    <cellStyle name="Output 5 2 2" xfId="7809" xr:uid="{00000000-0005-0000-0000-0000E6A70000}"/>
    <cellStyle name="Output 5 2 2 2" xfId="20152" xr:uid="{00000000-0005-0000-0000-0000E7A70000}"/>
    <cellStyle name="Output 5 2 2 2 2" xfId="41440" xr:uid="{00000000-0005-0000-0000-0000E8A70000}"/>
    <cellStyle name="Output 5 2 2 3" xfId="32126" xr:uid="{00000000-0005-0000-0000-0000E9A70000}"/>
    <cellStyle name="Output 5 2 3" xfId="10249" xr:uid="{00000000-0005-0000-0000-0000EAA70000}"/>
    <cellStyle name="Output 5 2 3 2" xfId="22455" xr:uid="{00000000-0005-0000-0000-0000EBA70000}"/>
    <cellStyle name="Output 5 2 3 2 2" xfId="43743" xr:uid="{00000000-0005-0000-0000-0000ECA70000}"/>
    <cellStyle name="Output 5 2 3 3" xfId="34429" xr:uid="{00000000-0005-0000-0000-0000EDA70000}"/>
    <cellStyle name="Output 5 2 4" xfId="14484" xr:uid="{00000000-0005-0000-0000-0000EEA70000}"/>
    <cellStyle name="Output 5 2 4 2" xfId="26200" xr:uid="{00000000-0005-0000-0000-0000EFA70000}"/>
    <cellStyle name="Output 5 2 4 2 2" xfId="47488" xr:uid="{00000000-0005-0000-0000-0000F0A70000}"/>
    <cellStyle name="Output 5 2 4 3" xfId="38174" xr:uid="{00000000-0005-0000-0000-0000F1A70000}"/>
    <cellStyle name="Output 5 2 5" xfId="15256" xr:uid="{00000000-0005-0000-0000-0000F2A70000}"/>
    <cellStyle name="Output 5 2 5 2" xfId="26972" xr:uid="{00000000-0005-0000-0000-0000F3A70000}"/>
    <cellStyle name="Output 5 2 5 2 2" xfId="48260" xr:uid="{00000000-0005-0000-0000-0000F4A70000}"/>
    <cellStyle name="Output 5 2 5 3" xfId="38946" xr:uid="{00000000-0005-0000-0000-0000F5A70000}"/>
    <cellStyle name="Output 5 2 6" xfId="18959" xr:uid="{00000000-0005-0000-0000-0000F6A70000}"/>
    <cellStyle name="Output 5 2 7" xfId="27781" xr:uid="{00000000-0005-0000-0000-0000F7A70000}"/>
    <cellStyle name="Output 5 20" xfId="6514" xr:uid="{00000000-0005-0000-0000-0000F8A70000}"/>
    <cellStyle name="Output 5 20 2" xfId="12230" xr:uid="{00000000-0005-0000-0000-0000F9A70000}"/>
    <cellStyle name="Output 5 20 2 2" xfId="24316" xr:uid="{00000000-0005-0000-0000-0000FAA70000}"/>
    <cellStyle name="Output 5 20 2 2 2" xfId="45604" xr:uid="{00000000-0005-0000-0000-0000FBA70000}"/>
    <cellStyle name="Output 5 20 2 3" xfId="36290" xr:uid="{00000000-0005-0000-0000-0000FCA70000}"/>
    <cellStyle name="Output 5 20 3" xfId="14417" xr:uid="{00000000-0005-0000-0000-0000FDA70000}"/>
    <cellStyle name="Output 5 20 3 2" xfId="26134" xr:uid="{00000000-0005-0000-0000-0000FEA70000}"/>
    <cellStyle name="Output 5 20 3 2 2" xfId="47422" xr:uid="{00000000-0005-0000-0000-0000FFA70000}"/>
    <cellStyle name="Output 5 20 3 3" xfId="38108" xr:uid="{00000000-0005-0000-0000-000000A80000}"/>
    <cellStyle name="Output 5 20 4" xfId="18960" xr:uid="{00000000-0005-0000-0000-000001A80000}"/>
    <cellStyle name="Output 5 20 5" xfId="28644" xr:uid="{00000000-0005-0000-0000-000002A80000}"/>
    <cellStyle name="Output 5 21" xfId="6515" xr:uid="{00000000-0005-0000-0000-000003A80000}"/>
    <cellStyle name="Output 5 21 2" xfId="12126" xr:uid="{00000000-0005-0000-0000-000004A80000}"/>
    <cellStyle name="Output 5 21 2 2" xfId="24227" xr:uid="{00000000-0005-0000-0000-000005A80000}"/>
    <cellStyle name="Output 5 21 2 2 2" xfId="45515" xr:uid="{00000000-0005-0000-0000-000006A80000}"/>
    <cellStyle name="Output 5 21 2 3" xfId="36201" xr:uid="{00000000-0005-0000-0000-000007A80000}"/>
    <cellStyle name="Output 5 21 3" xfId="13621" xr:uid="{00000000-0005-0000-0000-000008A80000}"/>
    <cellStyle name="Output 5 21 3 2" xfId="25470" xr:uid="{00000000-0005-0000-0000-000009A80000}"/>
    <cellStyle name="Output 5 21 3 2 2" xfId="46758" xr:uid="{00000000-0005-0000-0000-00000AA80000}"/>
    <cellStyle name="Output 5 21 3 3" xfId="37444" xr:uid="{00000000-0005-0000-0000-00000BA80000}"/>
    <cellStyle name="Output 5 21 4" xfId="18961" xr:uid="{00000000-0005-0000-0000-00000CA80000}"/>
    <cellStyle name="Output 5 21 5" xfId="28564" xr:uid="{00000000-0005-0000-0000-00000DA80000}"/>
    <cellStyle name="Output 5 22" xfId="6516" xr:uid="{00000000-0005-0000-0000-00000EA80000}"/>
    <cellStyle name="Output 5 22 2" xfId="12370" xr:uid="{00000000-0005-0000-0000-00000FA80000}"/>
    <cellStyle name="Output 5 22 2 2" xfId="24433" xr:uid="{00000000-0005-0000-0000-000010A80000}"/>
    <cellStyle name="Output 5 22 2 2 2" xfId="45721" xr:uid="{00000000-0005-0000-0000-000011A80000}"/>
    <cellStyle name="Output 5 22 2 3" xfId="36407" xr:uid="{00000000-0005-0000-0000-000012A80000}"/>
    <cellStyle name="Output 5 22 3" xfId="14381" xr:uid="{00000000-0005-0000-0000-000013A80000}"/>
    <cellStyle name="Output 5 22 3 2" xfId="26104" xr:uid="{00000000-0005-0000-0000-000014A80000}"/>
    <cellStyle name="Output 5 22 3 2 2" xfId="47392" xr:uid="{00000000-0005-0000-0000-000015A80000}"/>
    <cellStyle name="Output 5 22 3 3" xfId="38078" xr:uid="{00000000-0005-0000-0000-000016A80000}"/>
    <cellStyle name="Output 5 22 4" xfId="18962" xr:uid="{00000000-0005-0000-0000-000017A80000}"/>
    <cellStyle name="Output 5 22 5" xfId="28751" xr:uid="{00000000-0005-0000-0000-000018A80000}"/>
    <cellStyle name="Output 5 23" xfId="6517" xr:uid="{00000000-0005-0000-0000-000019A80000}"/>
    <cellStyle name="Output 5 23 2" xfId="12413" xr:uid="{00000000-0005-0000-0000-00001AA80000}"/>
    <cellStyle name="Output 5 23 2 2" xfId="24467" xr:uid="{00000000-0005-0000-0000-00001BA80000}"/>
    <cellStyle name="Output 5 23 2 2 2" xfId="45755" xr:uid="{00000000-0005-0000-0000-00001CA80000}"/>
    <cellStyle name="Output 5 23 2 3" xfId="36441" xr:uid="{00000000-0005-0000-0000-00001DA80000}"/>
    <cellStyle name="Output 5 23 3" xfId="13306" xr:uid="{00000000-0005-0000-0000-00001EA80000}"/>
    <cellStyle name="Output 5 23 3 2" xfId="25213" xr:uid="{00000000-0005-0000-0000-00001FA80000}"/>
    <cellStyle name="Output 5 23 3 2 2" xfId="46501" xr:uid="{00000000-0005-0000-0000-000020A80000}"/>
    <cellStyle name="Output 5 23 3 3" xfId="37187" xr:uid="{00000000-0005-0000-0000-000021A80000}"/>
    <cellStyle name="Output 5 23 4" xfId="18963" xr:uid="{00000000-0005-0000-0000-000022A80000}"/>
    <cellStyle name="Output 5 23 5" xfId="28786" xr:uid="{00000000-0005-0000-0000-000023A80000}"/>
    <cellStyle name="Output 5 24" xfId="6518" xr:uid="{00000000-0005-0000-0000-000024A80000}"/>
    <cellStyle name="Output 5 24 2" xfId="12321" xr:uid="{00000000-0005-0000-0000-000025A80000}"/>
    <cellStyle name="Output 5 24 2 2" xfId="24391" xr:uid="{00000000-0005-0000-0000-000026A80000}"/>
    <cellStyle name="Output 5 24 2 2 2" xfId="45679" xr:uid="{00000000-0005-0000-0000-000027A80000}"/>
    <cellStyle name="Output 5 24 2 3" xfId="36365" xr:uid="{00000000-0005-0000-0000-000028A80000}"/>
    <cellStyle name="Output 5 24 3" xfId="13102" xr:uid="{00000000-0005-0000-0000-000029A80000}"/>
    <cellStyle name="Output 5 24 3 2" xfId="25048" xr:uid="{00000000-0005-0000-0000-00002AA80000}"/>
    <cellStyle name="Output 5 24 3 2 2" xfId="46336" xr:uid="{00000000-0005-0000-0000-00002BA80000}"/>
    <cellStyle name="Output 5 24 3 3" xfId="37022" xr:uid="{00000000-0005-0000-0000-00002CA80000}"/>
    <cellStyle name="Output 5 24 4" xfId="18964" xr:uid="{00000000-0005-0000-0000-00002DA80000}"/>
    <cellStyle name="Output 5 24 5" xfId="28715" xr:uid="{00000000-0005-0000-0000-00002EA80000}"/>
    <cellStyle name="Output 5 25" xfId="6519" xr:uid="{00000000-0005-0000-0000-00002FA80000}"/>
    <cellStyle name="Output 5 25 2" xfId="12589" xr:uid="{00000000-0005-0000-0000-000030A80000}"/>
    <cellStyle name="Output 5 25 2 2" xfId="24617" xr:uid="{00000000-0005-0000-0000-000031A80000}"/>
    <cellStyle name="Output 5 25 2 2 2" xfId="45905" xr:uid="{00000000-0005-0000-0000-000032A80000}"/>
    <cellStyle name="Output 5 25 2 3" xfId="36591" xr:uid="{00000000-0005-0000-0000-000033A80000}"/>
    <cellStyle name="Output 5 25 3" xfId="13765" xr:uid="{00000000-0005-0000-0000-000034A80000}"/>
    <cellStyle name="Output 5 25 3 2" xfId="25591" xr:uid="{00000000-0005-0000-0000-000035A80000}"/>
    <cellStyle name="Output 5 25 3 2 2" xfId="46879" xr:uid="{00000000-0005-0000-0000-000036A80000}"/>
    <cellStyle name="Output 5 25 3 3" xfId="37565" xr:uid="{00000000-0005-0000-0000-000037A80000}"/>
    <cellStyle name="Output 5 25 4" xfId="18965" xr:uid="{00000000-0005-0000-0000-000038A80000}"/>
    <cellStyle name="Output 5 25 5" xfId="28914" xr:uid="{00000000-0005-0000-0000-000039A80000}"/>
    <cellStyle name="Output 5 26" xfId="6520" xr:uid="{00000000-0005-0000-0000-00003AA80000}"/>
    <cellStyle name="Output 5 26 2" xfId="12665" xr:uid="{00000000-0005-0000-0000-00003BA80000}"/>
    <cellStyle name="Output 5 26 2 2" xfId="24681" xr:uid="{00000000-0005-0000-0000-00003CA80000}"/>
    <cellStyle name="Output 5 26 2 2 2" xfId="45969" xr:uid="{00000000-0005-0000-0000-00003DA80000}"/>
    <cellStyle name="Output 5 26 2 3" xfId="36655" xr:uid="{00000000-0005-0000-0000-00003EA80000}"/>
    <cellStyle name="Output 5 26 3" xfId="14191" xr:uid="{00000000-0005-0000-0000-00003FA80000}"/>
    <cellStyle name="Output 5 26 3 2" xfId="25944" xr:uid="{00000000-0005-0000-0000-000040A80000}"/>
    <cellStyle name="Output 5 26 3 2 2" xfId="47232" xr:uid="{00000000-0005-0000-0000-000041A80000}"/>
    <cellStyle name="Output 5 26 3 3" xfId="37918" xr:uid="{00000000-0005-0000-0000-000042A80000}"/>
    <cellStyle name="Output 5 26 4" xfId="18966" xr:uid="{00000000-0005-0000-0000-000043A80000}"/>
    <cellStyle name="Output 5 26 5" xfId="28969" xr:uid="{00000000-0005-0000-0000-000044A80000}"/>
    <cellStyle name="Output 5 27" xfId="6521" xr:uid="{00000000-0005-0000-0000-000045A80000}"/>
    <cellStyle name="Output 5 27 2" xfId="12556" xr:uid="{00000000-0005-0000-0000-000046A80000}"/>
    <cellStyle name="Output 5 27 2 2" xfId="24587" xr:uid="{00000000-0005-0000-0000-000047A80000}"/>
    <cellStyle name="Output 5 27 2 2 2" xfId="45875" xr:uid="{00000000-0005-0000-0000-000048A80000}"/>
    <cellStyle name="Output 5 27 2 3" xfId="36561" xr:uid="{00000000-0005-0000-0000-000049A80000}"/>
    <cellStyle name="Output 5 27 3" xfId="14703" xr:uid="{00000000-0005-0000-0000-00004AA80000}"/>
    <cellStyle name="Output 5 27 3 2" xfId="26419" xr:uid="{00000000-0005-0000-0000-00004BA80000}"/>
    <cellStyle name="Output 5 27 3 2 2" xfId="47707" xr:uid="{00000000-0005-0000-0000-00004CA80000}"/>
    <cellStyle name="Output 5 27 3 3" xfId="38393" xr:uid="{00000000-0005-0000-0000-00004DA80000}"/>
    <cellStyle name="Output 5 27 4" xfId="18967" xr:uid="{00000000-0005-0000-0000-00004EA80000}"/>
    <cellStyle name="Output 5 27 5" xfId="28889" xr:uid="{00000000-0005-0000-0000-00004FA80000}"/>
    <cellStyle name="Output 5 28" xfId="6522" xr:uid="{00000000-0005-0000-0000-000050A80000}"/>
    <cellStyle name="Output 5 28 2" xfId="12807" xr:uid="{00000000-0005-0000-0000-000051A80000}"/>
    <cellStyle name="Output 5 28 2 2" xfId="24800" xr:uid="{00000000-0005-0000-0000-000052A80000}"/>
    <cellStyle name="Output 5 28 2 2 2" xfId="46088" xr:uid="{00000000-0005-0000-0000-000053A80000}"/>
    <cellStyle name="Output 5 28 2 3" xfId="36774" xr:uid="{00000000-0005-0000-0000-000054A80000}"/>
    <cellStyle name="Output 5 28 3" xfId="14519" xr:uid="{00000000-0005-0000-0000-000055A80000}"/>
    <cellStyle name="Output 5 28 3 2" xfId="26235" xr:uid="{00000000-0005-0000-0000-000056A80000}"/>
    <cellStyle name="Output 5 28 3 2 2" xfId="47523" xr:uid="{00000000-0005-0000-0000-000057A80000}"/>
    <cellStyle name="Output 5 28 3 3" xfId="38209" xr:uid="{00000000-0005-0000-0000-000058A80000}"/>
    <cellStyle name="Output 5 28 4" xfId="18968" xr:uid="{00000000-0005-0000-0000-000059A80000}"/>
    <cellStyle name="Output 5 28 5" xfId="29076" xr:uid="{00000000-0005-0000-0000-00005AA80000}"/>
    <cellStyle name="Output 5 29" xfId="6523" xr:uid="{00000000-0005-0000-0000-00005BA80000}"/>
    <cellStyle name="Output 5 29 2" xfId="12856" xr:uid="{00000000-0005-0000-0000-00005CA80000}"/>
    <cellStyle name="Output 5 29 2 2" xfId="24838" xr:uid="{00000000-0005-0000-0000-00005DA80000}"/>
    <cellStyle name="Output 5 29 2 2 2" xfId="46126" xr:uid="{00000000-0005-0000-0000-00005EA80000}"/>
    <cellStyle name="Output 5 29 2 3" xfId="36812" xr:uid="{00000000-0005-0000-0000-00005FA80000}"/>
    <cellStyle name="Output 5 29 3" xfId="12692" xr:uid="{00000000-0005-0000-0000-000060A80000}"/>
    <cellStyle name="Output 5 29 3 2" xfId="24704" xr:uid="{00000000-0005-0000-0000-000061A80000}"/>
    <cellStyle name="Output 5 29 3 2 2" xfId="45992" xr:uid="{00000000-0005-0000-0000-000062A80000}"/>
    <cellStyle name="Output 5 29 3 3" xfId="36678" xr:uid="{00000000-0005-0000-0000-000063A80000}"/>
    <cellStyle name="Output 5 29 4" xfId="18969" xr:uid="{00000000-0005-0000-0000-000064A80000}"/>
    <cellStyle name="Output 5 29 5" xfId="29111" xr:uid="{00000000-0005-0000-0000-000065A80000}"/>
    <cellStyle name="Output 5 3" xfId="6524" xr:uid="{00000000-0005-0000-0000-000066A80000}"/>
    <cellStyle name="Output 5 3 2" xfId="8008" xr:uid="{00000000-0005-0000-0000-000067A80000}"/>
    <cellStyle name="Output 5 3 2 2" xfId="20325" xr:uid="{00000000-0005-0000-0000-000068A80000}"/>
    <cellStyle name="Output 5 3 2 2 2" xfId="41613" xr:uid="{00000000-0005-0000-0000-000069A80000}"/>
    <cellStyle name="Output 5 3 2 3" xfId="32299" xr:uid="{00000000-0005-0000-0000-00006AA80000}"/>
    <cellStyle name="Output 5 3 3" xfId="9637" xr:uid="{00000000-0005-0000-0000-00006BA80000}"/>
    <cellStyle name="Output 5 3 3 2" xfId="21843" xr:uid="{00000000-0005-0000-0000-00006CA80000}"/>
    <cellStyle name="Output 5 3 3 2 2" xfId="43131" xr:uid="{00000000-0005-0000-0000-00006DA80000}"/>
    <cellStyle name="Output 5 3 3 3" xfId="33817" xr:uid="{00000000-0005-0000-0000-00006EA80000}"/>
    <cellStyle name="Output 5 3 4" xfId="13469" xr:uid="{00000000-0005-0000-0000-00006FA80000}"/>
    <cellStyle name="Output 5 3 4 2" xfId="25345" xr:uid="{00000000-0005-0000-0000-000070A80000}"/>
    <cellStyle name="Output 5 3 4 2 2" xfId="46633" xr:uid="{00000000-0005-0000-0000-000071A80000}"/>
    <cellStyle name="Output 5 3 4 3" xfId="37319" xr:uid="{00000000-0005-0000-0000-000072A80000}"/>
    <cellStyle name="Output 5 3 5" xfId="15450" xr:uid="{00000000-0005-0000-0000-000073A80000}"/>
    <cellStyle name="Output 5 3 5 2" xfId="27166" xr:uid="{00000000-0005-0000-0000-000074A80000}"/>
    <cellStyle name="Output 5 3 5 2 2" xfId="48454" xr:uid="{00000000-0005-0000-0000-000075A80000}"/>
    <cellStyle name="Output 5 3 5 3" xfId="39140" xr:uid="{00000000-0005-0000-0000-000076A80000}"/>
    <cellStyle name="Output 5 3 6" xfId="18970" xr:uid="{00000000-0005-0000-0000-000077A80000}"/>
    <cellStyle name="Output 5 3 7" xfId="27883" xr:uid="{00000000-0005-0000-0000-000078A80000}"/>
    <cellStyle name="Output 5 30" xfId="6525" xr:uid="{00000000-0005-0000-0000-000079A80000}"/>
    <cellStyle name="Output 5 30 2" xfId="12761" xr:uid="{00000000-0005-0000-0000-00007AA80000}"/>
    <cellStyle name="Output 5 30 2 2" xfId="24761" xr:uid="{00000000-0005-0000-0000-00007BA80000}"/>
    <cellStyle name="Output 5 30 2 2 2" xfId="46049" xr:uid="{00000000-0005-0000-0000-00007CA80000}"/>
    <cellStyle name="Output 5 30 2 3" xfId="36735" xr:uid="{00000000-0005-0000-0000-00007DA80000}"/>
    <cellStyle name="Output 5 30 3" xfId="14741" xr:uid="{00000000-0005-0000-0000-00007EA80000}"/>
    <cellStyle name="Output 5 30 3 2" xfId="26457" xr:uid="{00000000-0005-0000-0000-00007FA80000}"/>
    <cellStyle name="Output 5 30 3 2 2" xfId="47745" xr:uid="{00000000-0005-0000-0000-000080A80000}"/>
    <cellStyle name="Output 5 30 3 3" xfId="38431" xr:uid="{00000000-0005-0000-0000-000081A80000}"/>
    <cellStyle name="Output 5 30 4" xfId="18971" xr:uid="{00000000-0005-0000-0000-000082A80000}"/>
    <cellStyle name="Output 5 30 5" xfId="29040" xr:uid="{00000000-0005-0000-0000-000083A80000}"/>
    <cellStyle name="Output 5 31" xfId="6526" xr:uid="{00000000-0005-0000-0000-000084A80000}"/>
    <cellStyle name="Output 5 31 2" xfId="13035" xr:uid="{00000000-0005-0000-0000-000085A80000}"/>
    <cellStyle name="Output 5 31 2 2" xfId="24992" xr:uid="{00000000-0005-0000-0000-000086A80000}"/>
    <cellStyle name="Output 5 31 2 2 2" xfId="46280" xr:uid="{00000000-0005-0000-0000-000087A80000}"/>
    <cellStyle name="Output 5 31 2 3" xfId="36966" xr:uid="{00000000-0005-0000-0000-000088A80000}"/>
    <cellStyle name="Output 5 31 3" xfId="14460" xr:uid="{00000000-0005-0000-0000-000089A80000}"/>
    <cellStyle name="Output 5 31 3 2" xfId="26176" xr:uid="{00000000-0005-0000-0000-00008AA80000}"/>
    <cellStyle name="Output 5 31 3 2 2" xfId="47464" xr:uid="{00000000-0005-0000-0000-00008BA80000}"/>
    <cellStyle name="Output 5 31 3 3" xfId="38150" xr:uid="{00000000-0005-0000-0000-00008CA80000}"/>
    <cellStyle name="Output 5 31 4" xfId="18972" xr:uid="{00000000-0005-0000-0000-00008DA80000}"/>
    <cellStyle name="Output 5 31 5" xfId="29238" xr:uid="{00000000-0005-0000-0000-00008EA80000}"/>
    <cellStyle name="Output 5 32" xfId="6527" xr:uid="{00000000-0005-0000-0000-00008FA80000}"/>
    <cellStyle name="Output 5 32 2" xfId="13106" xr:uid="{00000000-0005-0000-0000-000090A80000}"/>
    <cellStyle name="Output 5 32 2 2" xfId="25051" xr:uid="{00000000-0005-0000-0000-000091A80000}"/>
    <cellStyle name="Output 5 32 2 2 2" xfId="46339" xr:uid="{00000000-0005-0000-0000-000092A80000}"/>
    <cellStyle name="Output 5 32 2 3" xfId="37025" xr:uid="{00000000-0005-0000-0000-000093A80000}"/>
    <cellStyle name="Output 5 32 3" xfId="13739" xr:uid="{00000000-0005-0000-0000-000094A80000}"/>
    <cellStyle name="Output 5 32 3 2" xfId="25569" xr:uid="{00000000-0005-0000-0000-000095A80000}"/>
    <cellStyle name="Output 5 32 3 2 2" xfId="46857" xr:uid="{00000000-0005-0000-0000-000096A80000}"/>
    <cellStyle name="Output 5 32 3 3" xfId="37543" xr:uid="{00000000-0005-0000-0000-000097A80000}"/>
    <cellStyle name="Output 5 32 4" xfId="18973" xr:uid="{00000000-0005-0000-0000-000098A80000}"/>
    <cellStyle name="Output 5 32 5" xfId="29292" xr:uid="{00000000-0005-0000-0000-000099A80000}"/>
    <cellStyle name="Output 5 33" xfId="6528" xr:uid="{00000000-0005-0000-0000-00009AA80000}"/>
    <cellStyle name="Output 5 33 2" xfId="13184" xr:uid="{00000000-0005-0000-0000-00009BA80000}"/>
    <cellStyle name="Output 5 33 2 2" xfId="25115" xr:uid="{00000000-0005-0000-0000-00009CA80000}"/>
    <cellStyle name="Output 5 33 2 2 2" xfId="46403" xr:uid="{00000000-0005-0000-0000-00009DA80000}"/>
    <cellStyle name="Output 5 33 2 3" xfId="37089" xr:uid="{00000000-0005-0000-0000-00009EA80000}"/>
    <cellStyle name="Output 5 33 3" xfId="12008" xr:uid="{00000000-0005-0000-0000-00009FA80000}"/>
    <cellStyle name="Output 5 33 3 2" xfId="24129" xr:uid="{00000000-0005-0000-0000-0000A0A80000}"/>
    <cellStyle name="Output 5 33 3 2 2" xfId="45417" xr:uid="{00000000-0005-0000-0000-0000A1A80000}"/>
    <cellStyle name="Output 5 33 3 3" xfId="36103" xr:uid="{00000000-0005-0000-0000-0000A2A80000}"/>
    <cellStyle name="Output 5 33 4" xfId="18974" xr:uid="{00000000-0005-0000-0000-0000A3A80000}"/>
    <cellStyle name="Output 5 33 5" xfId="29347" xr:uid="{00000000-0005-0000-0000-0000A4A80000}"/>
    <cellStyle name="Output 5 34" xfId="6529" xr:uid="{00000000-0005-0000-0000-0000A5A80000}"/>
    <cellStyle name="Output 5 34 2" xfId="13259" xr:uid="{00000000-0005-0000-0000-0000A6A80000}"/>
    <cellStyle name="Output 5 34 2 2" xfId="25177" xr:uid="{00000000-0005-0000-0000-0000A7A80000}"/>
    <cellStyle name="Output 5 34 2 2 2" xfId="46465" xr:uid="{00000000-0005-0000-0000-0000A8A80000}"/>
    <cellStyle name="Output 5 34 2 3" xfId="37151" xr:uid="{00000000-0005-0000-0000-0000A9A80000}"/>
    <cellStyle name="Output 5 34 3" xfId="11264" xr:uid="{00000000-0005-0000-0000-0000AAA80000}"/>
    <cellStyle name="Output 5 34 3 2" xfId="23470" xr:uid="{00000000-0005-0000-0000-0000ABA80000}"/>
    <cellStyle name="Output 5 34 3 2 2" xfId="44758" xr:uid="{00000000-0005-0000-0000-0000ACA80000}"/>
    <cellStyle name="Output 5 34 3 3" xfId="35444" xr:uid="{00000000-0005-0000-0000-0000ADA80000}"/>
    <cellStyle name="Output 5 34 4" xfId="18975" xr:uid="{00000000-0005-0000-0000-0000AEA80000}"/>
    <cellStyle name="Output 5 34 5" xfId="29402" xr:uid="{00000000-0005-0000-0000-0000AFA80000}"/>
    <cellStyle name="Output 5 35" xfId="6530" xr:uid="{00000000-0005-0000-0000-0000B0A80000}"/>
    <cellStyle name="Output 5 35 2" xfId="13335" xr:uid="{00000000-0005-0000-0000-0000B1A80000}"/>
    <cellStyle name="Output 5 35 2 2" xfId="25239" xr:uid="{00000000-0005-0000-0000-0000B2A80000}"/>
    <cellStyle name="Output 5 35 2 2 2" xfId="46527" xr:uid="{00000000-0005-0000-0000-0000B3A80000}"/>
    <cellStyle name="Output 5 35 2 3" xfId="37213" xr:uid="{00000000-0005-0000-0000-0000B4A80000}"/>
    <cellStyle name="Output 5 35 3" xfId="13398" xr:uid="{00000000-0005-0000-0000-0000B5A80000}"/>
    <cellStyle name="Output 5 35 3 2" xfId="25288" xr:uid="{00000000-0005-0000-0000-0000B6A80000}"/>
    <cellStyle name="Output 5 35 3 2 2" xfId="46576" xr:uid="{00000000-0005-0000-0000-0000B7A80000}"/>
    <cellStyle name="Output 5 35 3 3" xfId="37262" xr:uid="{00000000-0005-0000-0000-0000B8A80000}"/>
    <cellStyle name="Output 5 35 4" xfId="18976" xr:uid="{00000000-0005-0000-0000-0000B9A80000}"/>
    <cellStyle name="Output 5 35 5" xfId="29458" xr:uid="{00000000-0005-0000-0000-0000BAA80000}"/>
    <cellStyle name="Output 5 36" xfId="6531" xr:uid="{00000000-0005-0000-0000-0000BBA80000}"/>
    <cellStyle name="Output 5 36 2" xfId="13314" xr:uid="{00000000-0005-0000-0000-0000BCA80000}"/>
    <cellStyle name="Output 5 36 2 2" xfId="25220" xr:uid="{00000000-0005-0000-0000-0000BDA80000}"/>
    <cellStyle name="Output 5 36 2 2 2" xfId="46508" xr:uid="{00000000-0005-0000-0000-0000BEA80000}"/>
    <cellStyle name="Output 5 36 2 3" xfId="37194" xr:uid="{00000000-0005-0000-0000-0000BFA80000}"/>
    <cellStyle name="Output 5 36 3" xfId="14685" xr:uid="{00000000-0005-0000-0000-0000C0A80000}"/>
    <cellStyle name="Output 5 36 3 2" xfId="26401" xr:uid="{00000000-0005-0000-0000-0000C1A80000}"/>
    <cellStyle name="Output 5 36 3 2 2" xfId="47689" xr:uid="{00000000-0005-0000-0000-0000C2A80000}"/>
    <cellStyle name="Output 5 36 3 3" xfId="38375" xr:uid="{00000000-0005-0000-0000-0000C3A80000}"/>
    <cellStyle name="Output 5 36 4" xfId="18977" xr:uid="{00000000-0005-0000-0000-0000C4A80000}"/>
    <cellStyle name="Output 5 36 5" xfId="29443" xr:uid="{00000000-0005-0000-0000-0000C5A80000}"/>
    <cellStyle name="Output 5 37" xfId="6532" xr:uid="{00000000-0005-0000-0000-0000C6A80000}"/>
    <cellStyle name="Output 5 37 2" xfId="13300" xr:uid="{00000000-0005-0000-0000-0000C7A80000}"/>
    <cellStyle name="Output 5 37 2 2" xfId="25208" xr:uid="{00000000-0005-0000-0000-0000C8A80000}"/>
    <cellStyle name="Output 5 37 2 2 2" xfId="46496" xr:uid="{00000000-0005-0000-0000-0000C9A80000}"/>
    <cellStyle name="Output 5 37 2 3" xfId="37182" xr:uid="{00000000-0005-0000-0000-0000CAA80000}"/>
    <cellStyle name="Output 5 37 3" xfId="8529" xr:uid="{00000000-0005-0000-0000-0000CBA80000}"/>
    <cellStyle name="Output 5 37 3 2" xfId="20738" xr:uid="{00000000-0005-0000-0000-0000CCA80000}"/>
    <cellStyle name="Output 5 37 3 2 2" xfId="42026" xr:uid="{00000000-0005-0000-0000-0000CDA80000}"/>
    <cellStyle name="Output 5 37 3 3" xfId="32712" xr:uid="{00000000-0005-0000-0000-0000CEA80000}"/>
    <cellStyle name="Output 5 37 4" xfId="18978" xr:uid="{00000000-0005-0000-0000-0000CFA80000}"/>
    <cellStyle name="Output 5 37 5" xfId="29433" xr:uid="{00000000-0005-0000-0000-0000D0A80000}"/>
    <cellStyle name="Output 5 38" xfId="6533" xr:uid="{00000000-0005-0000-0000-0000D1A80000}"/>
    <cellStyle name="Output 5 38 2" xfId="13376" xr:uid="{00000000-0005-0000-0000-0000D2A80000}"/>
    <cellStyle name="Output 5 38 2 2" xfId="25268" xr:uid="{00000000-0005-0000-0000-0000D3A80000}"/>
    <cellStyle name="Output 5 38 2 2 2" xfId="46556" xr:uid="{00000000-0005-0000-0000-0000D4A80000}"/>
    <cellStyle name="Output 5 38 2 3" xfId="37242" xr:uid="{00000000-0005-0000-0000-0000D5A80000}"/>
    <cellStyle name="Output 5 38 3" xfId="14765" xr:uid="{00000000-0005-0000-0000-0000D6A80000}"/>
    <cellStyle name="Output 5 38 3 2" xfId="26481" xr:uid="{00000000-0005-0000-0000-0000D7A80000}"/>
    <cellStyle name="Output 5 38 3 2 2" xfId="47769" xr:uid="{00000000-0005-0000-0000-0000D8A80000}"/>
    <cellStyle name="Output 5 38 3 3" xfId="38455" xr:uid="{00000000-0005-0000-0000-0000D9A80000}"/>
    <cellStyle name="Output 5 38 4" xfId="18979" xr:uid="{00000000-0005-0000-0000-0000DAA80000}"/>
    <cellStyle name="Output 5 38 5" xfId="29486" xr:uid="{00000000-0005-0000-0000-0000DBA80000}"/>
    <cellStyle name="Output 5 39" xfId="6534" xr:uid="{00000000-0005-0000-0000-0000DCA80000}"/>
    <cellStyle name="Output 5 39 2" xfId="13579" xr:uid="{00000000-0005-0000-0000-0000DDA80000}"/>
    <cellStyle name="Output 5 39 2 2" xfId="25434" xr:uid="{00000000-0005-0000-0000-0000DEA80000}"/>
    <cellStyle name="Output 5 39 2 2 2" xfId="46722" xr:uid="{00000000-0005-0000-0000-0000DFA80000}"/>
    <cellStyle name="Output 5 39 2 3" xfId="37408" xr:uid="{00000000-0005-0000-0000-0000E0A80000}"/>
    <cellStyle name="Output 5 39 3" xfId="11229" xr:uid="{00000000-0005-0000-0000-0000E1A80000}"/>
    <cellStyle name="Output 5 39 3 2" xfId="23435" xr:uid="{00000000-0005-0000-0000-0000E2A80000}"/>
    <cellStyle name="Output 5 39 3 2 2" xfId="44723" xr:uid="{00000000-0005-0000-0000-0000E3A80000}"/>
    <cellStyle name="Output 5 39 3 3" xfId="35409" xr:uid="{00000000-0005-0000-0000-0000E4A80000}"/>
    <cellStyle name="Output 5 39 4" xfId="18980" xr:uid="{00000000-0005-0000-0000-0000E5A80000}"/>
    <cellStyle name="Output 5 39 5" xfId="29634" xr:uid="{00000000-0005-0000-0000-0000E6A80000}"/>
    <cellStyle name="Output 5 4" xfId="6535" xr:uid="{00000000-0005-0000-0000-0000E7A80000}"/>
    <cellStyle name="Output 5 4 2" xfId="8051" xr:uid="{00000000-0005-0000-0000-0000E8A80000}"/>
    <cellStyle name="Output 5 4 2 2" xfId="20360" xr:uid="{00000000-0005-0000-0000-0000E9A80000}"/>
    <cellStyle name="Output 5 4 2 2 2" xfId="41648" xr:uid="{00000000-0005-0000-0000-0000EAA80000}"/>
    <cellStyle name="Output 5 4 2 3" xfId="32334" xr:uid="{00000000-0005-0000-0000-0000EBA80000}"/>
    <cellStyle name="Output 5 4 3" xfId="10061" xr:uid="{00000000-0005-0000-0000-0000ECA80000}"/>
    <cellStyle name="Output 5 4 3 2" xfId="22267" xr:uid="{00000000-0005-0000-0000-0000EDA80000}"/>
    <cellStyle name="Output 5 4 3 2 2" xfId="43555" xr:uid="{00000000-0005-0000-0000-0000EEA80000}"/>
    <cellStyle name="Output 5 4 3 3" xfId="34241" xr:uid="{00000000-0005-0000-0000-0000EFA80000}"/>
    <cellStyle name="Output 5 4 4" xfId="14599" xr:uid="{00000000-0005-0000-0000-0000F0A80000}"/>
    <cellStyle name="Output 5 4 4 2" xfId="26315" xr:uid="{00000000-0005-0000-0000-0000F1A80000}"/>
    <cellStyle name="Output 5 4 4 2 2" xfId="47603" xr:uid="{00000000-0005-0000-0000-0000F2A80000}"/>
    <cellStyle name="Output 5 4 4 3" xfId="38289" xr:uid="{00000000-0005-0000-0000-0000F3A80000}"/>
    <cellStyle name="Output 5 4 5" xfId="15499" xr:uid="{00000000-0005-0000-0000-0000F4A80000}"/>
    <cellStyle name="Output 5 4 5 2" xfId="27215" xr:uid="{00000000-0005-0000-0000-0000F5A80000}"/>
    <cellStyle name="Output 5 4 5 2 2" xfId="48503" xr:uid="{00000000-0005-0000-0000-0000F6A80000}"/>
    <cellStyle name="Output 5 4 5 3" xfId="39189" xr:uid="{00000000-0005-0000-0000-0000F7A80000}"/>
    <cellStyle name="Output 5 4 6" xfId="18981" xr:uid="{00000000-0005-0000-0000-0000F8A80000}"/>
    <cellStyle name="Output 5 4 7" xfId="27940" xr:uid="{00000000-0005-0000-0000-0000F9A80000}"/>
    <cellStyle name="Output 5 40" xfId="6536" xr:uid="{00000000-0005-0000-0000-0000FAA80000}"/>
    <cellStyle name="Output 5 40 2" xfId="13655" xr:uid="{00000000-0005-0000-0000-0000FBA80000}"/>
    <cellStyle name="Output 5 40 2 2" xfId="25497" xr:uid="{00000000-0005-0000-0000-0000FCA80000}"/>
    <cellStyle name="Output 5 40 2 2 2" xfId="46785" xr:uid="{00000000-0005-0000-0000-0000FDA80000}"/>
    <cellStyle name="Output 5 40 2 3" xfId="37471" xr:uid="{00000000-0005-0000-0000-0000FEA80000}"/>
    <cellStyle name="Output 5 40 3" xfId="14546" xr:uid="{00000000-0005-0000-0000-0000FFA80000}"/>
    <cellStyle name="Output 5 40 3 2" xfId="26262" xr:uid="{00000000-0005-0000-0000-000000A90000}"/>
    <cellStyle name="Output 5 40 3 2 2" xfId="47550" xr:uid="{00000000-0005-0000-0000-000001A90000}"/>
    <cellStyle name="Output 5 40 3 3" xfId="38236" xr:uid="{00000000-0005-0000-0000-000002A90000}"/>
    <cellStyle name="Output 5 40 4" xfId="18982" xr:uid="{00000000-0005-0000-0000-000003A90000}"/>
    <cellStyle name="Output 5 40 5" xfId="29688" xr:uid="{00000000-0005-0000-0000-000004A90000}"/>
    <cellStyle name="Output 5 41" xfId="6537" xr:uid="{00000000-0005-0000-0000-000005A90000}"/>
    <cellStyle name="Output 5 41 2" xfId="13725" xr:uid="{00000000-0005-0000-0000-000006A90000}"/>
    <cellStyle name="Output 5 41 2 2" xfId="25556" xr:uid="{00000000-0005-0000-0000-000007A90000}"/>
    <cellStyle name="Output 5 41 2 2 2" xfId="46844" xr:uid="{00000000-0005-0000-0000-000008A90000}"/>
    <cellStyle name="Output 5 41 2 3" xfId="37530" xr:uid="{00000000-0005-0000-0000-000009A90000}"/>
    <cellStyle name="Output 5 41 3" xfId="13896" xr:uid="{00000000-0005-0000-0000-00000AA90000}"/>
    <cellStyle name="Output 5 41 3 2" xfId="25701" xr:uid="{00000000-0005-0000-0000-00000BA90000}"/>
    <cellStyle name="Output 5 41 3 2 2" xfId="46989" xr:uid="{00000000-0005-0000-0000-00000CA90000}"/>
    <cellStyle name="Output 5 41 3 3" xfId="37675" xr:uid="{00000000-0005-0000-0000-00000DA90000}"/>
    <cellStyle name="Output 5 41 4" xfId="18983" xr:uid="{00000000-0005-0000-0000-00000EA90000}"/>
    <cellStyle name="Output 5 41 5" xfId="29742" xr:uid="{00000000-0005-0000-0000-00000FA90000}"/>
    <cellStyle name="Output 5 42" xfId="6538" xr:uid="{00000000-0005-0000-0000-000010A90000}"/>
    <cellStyle name="Output 5 42 2" xfId="12676" xr:uid="{00000000-0005-0000-0000-000011A90000}"/>
    <cellStyle name="Output 5 42 2 2" xfId="24690" xr:uid="{00000000-0005-0000-0000-000012A90000}"/>
    <cellStyle name="Output 5 42 2 2 2" xfId="45978" xr:uid="{00000000-0005-0000-0000-000013A90000}"/>
    <cellStyle name="Output 5 42 2 3" xfId="36664" xr:uid="{00000000-0005-0000-0000-000014A90000}"/>
    <cellStyle name="Output 5 42 3" xfId="11254" xr:uid="{00000000-0005-0000-0000-000015A90000}"/>
    <cellStyle name="Output 5 42 3 2" xfId="23460" xr:uid="{00000000-0005-0000-0000-000016A90000}"/>
    <cellStyle name="Output 5 42 3 2 2" xfId="44748" xr:uid="{00000000-0005-0000-0000-000017A90000}"/>
    <cellStyle name="Output 5 42 3 3" xfId="35434" xr:uid="{00000000-0005-0000-0000-000018A90000}"/>
    <cellStyle name="Output 5 42 4" xfId="18984" xr:uid="{00000000-0005-0000-0000-000019A90000}"/>
    <cellStyle name="Output 5 42 5" xfId="28977" xr:uid="{00000000-0005-0000-0000-00001AA90000}"/>
    <cellStyle name="Output 5 43" xfId="6539" xr:uid="{00000000-0005-0000-0000-00001BA90000}"/>
    <cellStyle name="Output 5 43 2" xfId="14089" xr:uid="{00000000-0005-0000-0000-00001CA90000}"/>
    <cellStyle name="Output 5 43 2 2" xfId="25858" xr:uid="{00000000-0005-0000-0000-00001DA90000}"/>
    <cellStyle name="Output 5 43 2 2 2" xfId="47146" xr:uid="{00000000-0005-0000-0000-00001EA90000}"/>
    <cellStyle name="Output 5 43 2 3" xfId="37832" xr:uid="{00000000-0005-0000-0000-00001FA90000}"/>
    <cellStyle name="Output 5 43 3" xfId="11316" xr:uid="{00000000-0005-0000-0000-000020A90000}"/>
    <cellStyle name="Output 5 43 3 2" xfId="23522" xr:uid="{00000000-0005-0000-0000-000021A90000}"/>
    <cellStyle name="Output 5 43 3 2 2" xfId="44810" xr:uid="{00000000-0005-0000-0000-000022A90000}"/>
    <cellStyle name="Output 5 43 3 3" xfId="35496" xr:uid="{00000000-0005-0000-0000-000023A90000}"/>
    <cellStyle name="Output 5 43 4" xfId="18985" xr:uid="{00000000-0005-0000-0000-000024A90000}"/>
    <cellStyle name="Output 5 43 5" xfId="30009" xr:uid="{00000000-0005-0000-0000-000025A90000}"/>
    <cellStyle name="Output 5 44" xfId="6540" xr:uid="{00000000-0005-0000-0000-000026A90000}"/>
    <cellStyle name="Output 5 44 2" xfId="14160" xr:uid="{00000000-0005-0000-0000-000027A90000}"/>
    <cellStyle name="Output 5 44 2 2" xfId="25916" xr:uid="{00000000-0005-0000-0000-000028A90000}"/>
    <cellStyle name="Output 5 44 2 2 2" xfId="47204" xr:uid="{00000000-0005-0000-0000-000029A90000}"/>
    <cellStyle name="Output 5 44 2 3" xfId="37890" xr:uid="{00000000-0005-0000-0000-00002AA90000}"/>
    <cellStyle name="Output 5 44 3" xfId="14517" xr:uid="{00000000-0005-0000-0000-00002BA90000}"/>
    <cellStyle name="Output 5 44 3 2" xfId="26233" xr:uid="{00000000-0005-0000-0000-00002CA90000}"/>
    <cellStyle name="Output 5 44 3 2 2" xfId="47521" xr:uid="{00000000-0005-0000-0000-00002DA90000}"/>
    <cellStyle name="Output 5 44 3 3" xfId="38207" xr:uid="{00000000-0005-0000-0000-00002EA90000}"/>
    <cellStyle name="Output 5 44 4" xfId="18986" xr:uid="{00000000-0005-0000-0000-00002FA90000}"/>
    <cellStyle name="Output 5 44 5" xfId="30059" xr:uid="{00000000-0005-0000-0000-000030A90000}"/>
    <cellStyle name="Output 5 45" xfId="6541" xr:uid="{00000000-0005-0000-0000-000031A90000}"/>
    <cellStyle name="Output 5 45 2" xfId="14226" xr:uid="{00000000-0005-0000-0000-000032A90000}"/>
    <cellStyle name="Output 5 45 2 2" xfId="25973" xr:uid="{00000000-0005-0000-0000-000033A90000}"/>
    <cellStyle name="Output 5 45 2 2 2" xfId="47261" xr:uid="{00000000-0005-0000-0000-000034A90000}"/>
    <cellStyle name="Output 5 45 2 3" xfId="37947" xr:uid="{00000000-0005-0000-0000-000035A90000}"/>
    <cellStyle name="Output 5 45 3" xfId="11317" xr:uid="{00000000-0005-0000-0000-000036A90000}"/>
    <cellStyle name="Output 5 45 3 2" xfId="23523" xr:uid="{00000000-0005-0000-0000-000037A90000}"/>
    <cellStyle name="Output 5 45 3 2 2" xfId="44811" xr:uid="{00000000-0005-0000-0000-000038A90000}"/>
    <cellStyle name="Output 5 45 3 3" xfId="35497" xr:uid="{00000000-0005-0000-0000-000039A90000}"/>
    <cellStyle name="Output 5 45 4" xfId="18987" xr:uid="{00000000-0005-0000-0000-00003AA90000}"/>
    <cellStyle name="Output 5 45 5" xfId="30109" xr:uid="{00000000-0005-0000-0000-00003BA90000}"/>
    <cellStyle name="Output 5 46" xfId="6542" xr:uid="{00000000-0005-0000-0000-00003CA90000}"/>
    <cellStyle name="Output 5 46 2" xfId="14285" xr:uid="{00000000-0005-0000-0000-00003DA90000}"/>
    <cellStyle name="Output 5 46 2 2" xfId="26023" xr:uid="{00000000-0005-0000-0000-00003EA90000}"/>
    <cellStyle name="Output 5 46 2 2 2" xfId="47311" xr:uid="{00000000-0005-0000-0000-00003FA90000}"/>
    <cellStyle name="Output 5 46 2 3" xfId="37997" xr:uid="{00000000-0005-0000-0000-000040A90000}"/>
    <cellStyle name="Output 5 46 3" xfId="11983" xr:uid="{00000000-0005-0000-0000-000041A90000}"/>
    <cellStyle name="Output 5 46 3 2" xfId="24108" xr:uid="{00000000-0005-0000-0000-000042A90000}"/>
    <cellStyle name="Output 5 46 3 2 2" xfId="45396" xr:uid="{00000000-0005-0000-0000-000043A90000}"/>
    <cellStyle name="Output 5 46 3 3" xfId="36082" xr:uid="{00000000-0005-0000-0000-000044A90000}"/>
    <cellStyle name="Output 5 46 4" xfId="18988" xr:uid="{00000000-0005-0000-0000-000045A90000}"/>
    <cellStyle name="Output 5 46 5" xfId="30154" xr:uid="{00000000-0005-0000-0000-000046A90000}"/>
    <cellStyle name="Output 5 47" xfId="6543" xr:uid="{00000000-0005-0000-0000-000047A90000}"/>
    <cellStyle name="Output 5 47 2" xfId="14341" xr:uid="{00000000-0005-0000-0000-000048A90000}"/>
    <cellStyle name="Output 5 47 2 2" xfId="26070" xr:uid="{00000000-0005-0000-0000-000049A90000}"/>
    <cellStyle name="Output 5 47 2 2 2" xfId="47358" xr:uid="{00000000-0005-0000-0000-00004AA90000}"/>
    <cellStyle name="Output 5 47 2 3" xfId="38044" xr:uid="{00000000-0005-0000-0000-00004BA90000}"/>
    <cellStyle name="Output 5 47 3" xfId="14759" xr:uid="{00000000-0005-0000-0000-00004CA90000}"/>
    <cellStyle name="Output 5 47 3 2" xfId="26475" xr:uid="{00000000-0005-0000-0000-00004DA90000}"/>
    <cellStyle name="Output 5 47 3 2 2" xfId="47763" xr:uid="{00000000-0005-0000-0000-00004EA90000}"/>
    <cellStyle name="Output 5 47 3 3" xfId="38449" xr:uid="{00000000-0005-0000-0000-00004FA90000}"/>
    <cellStyle name="Output 5 47 4" xfId="18989" xr:uid="{00000000-0005-0000-0000-000050A90000}"/>
    <cellStyle name="Output 5 47 5" xfId="30193" xr:uid="{00000000-0005-0000-0000-000051A90000}"/>
    <cellStyle name="Output 5 48" xfId="6544" xr:uid="{00000000-0005-0000-0000-000052A90000}"/>
    <cellStyle name="Output 5 48 2" xfId="14388" xr:uid="{00000000-0005-0000-0000-000053A90000}"/>
    <cellStyle name="Output 5 48 2 2" xfId="26110" xr:uid="{00000000-0005-0000-0000-000054A90000}"/>
    <cellStyle name="Output 5 48 2 2 2" xfId="47398" xr:uid="{00000000-0005-0000-0000-000055A90000}"/>
    <cellStyle name="Output 5 48 2 3" xfId="38084" xr:uid="{00000000-0005-0000-0000-000056A90000}"/>
    <cellStyle name="Output 5 48 3" xfId="14787" xr:uid="{00000000-0005-0000-0000-000057A90000}"/>
    <cellStyle name="Output 5 48 3 2" xfId="26503" xr:uid="{00000000-0005-0000-0000-000058A90000}"/>
    <cellStyle name="Output 5 48 3 2 2" xfId="47791" xr:uid="{00000000-0005-0000-0000-000059A90000}"/>
    <cellStyle name="Output 5 48 3 3" xfId="38477" xr:uid="{00000000-0005-0000-0000-00005AA90000}"/>
    <cellStyle name="Output 5 48 4" xfId="18990" xr:uid="{00000000-0005-0000-0000-00005BA90000}"/>
    <cellStyle name="Output 5 48 5" xfId="30226" xr:uid="{00000000-0005-0000-0000-00005CA90000}"/>
    <cellStyle name="Output 5 49" xfId="7611" xr:uid="{00000000-0005-0000-0000-00005DA90000}"/>
    <cellStyle name="Output 5 49 2" xfId="20028" xr:uid="{00000000-0005-0000-0000-00005EA90000}"/>
    <cellStyle name="Output 5 49 2 2" xfId="41316" xr:uid="{00000000-0005-0000-0000-00005FA90000}"/>
    <cellStyle name="Output 5 49 3" xfId="32002" xr:uid="{00000000-0005-0000-0000-000060A90000}"/>
    <cellStyle name="Output 5 5" xfId="6545" xr:uid="{00000000-0005-0000-0000-000061A90000}"/>
    <cellStyle name="Output 5 5 2" xfId="8122" xr:uid="{00000000-0005-0000-0000-000062A90000}"/>
    <cellStyle name="Output 5 5 2 2" xfId="20413" xr:uid="{00000000-0005-0000-0000-000063A90000}"/>
    <cellStyle name="Output 5 5 2 2 2" xfId="41701" xr:uid="{00000000-0005-0000-0000-000064A90000}"/>
    <cellStyle name="Output 5 5 2 3" xfId="32387" xr:uid="{00000000-0005-0000-0000-000065A90000}"/>
    <cellStyle name="Output 5 5 3" xfId="11368" xr:uid="{00000000-0005-0000-0000-000066A90000}"/>
    <cellStyle name="Output 5 5 3 2" xfId="23574" xr:uid="{00000000-0005-0000-0000-000067A90000}"/>
    <cellStyle name="Output 5 5 3 2 2" xfId="44862" xr:uid="{00000000-0005-0000-0000-000068A90000}"/>
    <cellStyle name="Output 5 5 3 3" xfId="35548" xr:uid="{00000000-0005-0000-0000-000069A90000}"/>
    <cellStyle name="Output 5 5 4" xfId="14616" xr:uid="{00000000-0005-0000-0000-00006AA90000}"/>
    <cellStyle name="Output 5 5 4 2" xfId="26332" xr:uid="{00000000-0005-0000-0000-00006BA90000}"/>
    <cellStyle name="Output 5 5 4 2 2" xfId="47620" xr:uid="{00000000-0005-0000-0000-00006CA90000}"/>
    <cellStyle name="Output 5 5 4 3" xfId="38306" xr:uid="{00000000-0005-0000-0000-00006DA90000}"/>
    <cellStyle name="Output 5 5 5" xfId="15585" xr:uid="{00000000-0005-0000-0000-00006EA90000}"/>
    <cellStyle name="Output 5 5 5 2" xfId="27301" xr:uid="{00000000-0005-0000-0000-00006FA90000}"/>
    <cellStyle name="Output 5 5 5 2 2" xfId="48589" xr:uid="{00000000-0005-0000-0000-000070A90000}"/>
    <cellStyle name="Output 5 5 5 3" xfId="39275" xr:uid="{00000000-0005-0000-0000-000071A90000}"/>
    <cellStyle name="Output 5 5 6" xfId="18991" xr:uid="{00000000-0005-0000-0000-000072A90000}"/>
    <cellStyle name="Output 5 5 7" xfId="27994" xr:uid="{00000000-0005-0000-0000-000073A90000}"/>
    <cellStyle name="Output 5 50" xfId="9252" xr:uid="{00000000-0005-0000-0000-000074A90000}"/>
    <cellStyle name="Output 5 50 2" xfId="21461" xr:uid="{00000000-0005-0000-0000-000075A90000}"/>
    <cellStyle name="Output 5 50 2 2" xfId="42749" xr:uid="{00000000-0005-0000-0000-000076A90000}"/>
    <cellStyle name="Output 5 50 3" xfId="33435" xr:uid="{00000000-0005-0000-0000-000077A90000}"/>
    <cellStyle name="Output 5 51" xfId="12681" xr:uid="{00000000-0005-0000-0000-000078A90000}"/>
    <cellStyle name="Output 5 51 2" xfId="24695" xr:uid="{00000000-0005-0000-0000-000079A90000}"/>
    <cellStyle name="Output 5 51 2 2" xfId="45983" xr:uid="{00000000-0005-0000-0000-00007AA90000}"/>
    <cellStyle name="Output 5 51 3" xfId="36669" xr:uid="{00000000-0005-0000-0000-00007BA90000}"/>
    <cellStyle name="Output 5 52" xfId="15105" xr:uid="{00000000-0005-0000-0000-00007CA90000}"/>
    <cellStyle name="Output 5 52 2" xfId="26821" xr:uid="{00000000-0005-0000-0000-00007DA90000}"/>
    <cellStyle name="Output 5 52 2 2" xfId="48109" xr:uid="{00000000-0005-0000-0000-00007EA90000}"/>
    <cellStyle name="Output 5 52 3" xfId="38795" xr:uid="{00000000-0005-0000-0000-00007FA90000}"/>
    <cellStyle name="Output 5 53" xfId="18948" xr:uid="{00000000-0005-0000-0000-000080A90000}"/>
    <cellStyle name="Output 5 54" xfId="27666" xr:uid="{00000000-0005-0000-0000-000081A90000}"/>
    <cellStyle name="Output 5 55" xfId="50155" xr:uid="{00000000-0005-0000-0000-000082A90000}"/>
    <cellStyle name="Output 5 56" xfId="50156" xr:uid="{00000000-0005-0000-0000-000083A90000}"/>
    <cellStyle name="Output 5 57" xfId="50157" xr:uid="{00000000-0005-0000-0000-000084A90000}"/>
    <cellStyle name="Output 5 58" xfId="50158" xr:uid="{00000000-0005-0000-0000-000085A90000}"/>
    <cellStyle name="Output 5 59" xfId="50159" xr:uid="{00000000-0005-0000-0000-000086A90000}"/>
    <cellStyle name="Output 5 6" xfId="6546" xr:uid="{00000000-0005-0000-0000-000087A90000}"/>
    <cellStyle name="Output 5 6 2" xfId="8176" xr:uid="{00000000-0005-0000-0000-000088A90000}"/>
    <cellStyle name="Output 5 6 2 2" xfId="20451" xr:uid="{00000000-0005-0000-0000-000089A90000}"/>
    <cellStyle name="Output 5 6 2 2 2" xfId="41739" xr:uid="{00000000-0005-0000-0000-00008AA90000}"/>
    <cellStyle name="Output 5 6 2 3" xfId="32425" xr:uid="{00000000-0005-0000-0000-00008BA90000}"/>
    <cellStyle name="Output 5 6 3" xfId="11425" xr:uid="{00000000-0005-0000-0000-00008CA90000}"/>
    <cellStyle name="Output 5 6 3 2" xfId="23630" xr:uid="{00000000-0005-0000-0000-00008DA90000}"/>
    <cellStyle name="Output 5 6 3 2 2" xfId="44918" xr:uid="{00000000-0005-0000-0000-00008EA90000}"/>
    <cellStyle name="Output 5 6 3 3" xfId="35604" xr:uid="{00000000-0005-0000-0000-00008FA90000}"/>
    <cellStyle name="Output 5 6 4" xfId="8450" xr:uid="{00000000-0005-0000-0000-000090A90000}"/>
    <cellStyle name="Output 5 6 4 2" xfId="20659" xr:uid="{00000000-0005-0000-0000-000091A90000}"/>
    <cellStyle name="Output 5 6 4 2 2" xfId="41947" xr:uid="{00000000-0005-0000-0000-000092A90000}"/>
    <cellStyle name="Output 5 6 4 3" xfId="32633" xr:uid="{00000000-0005-0000-0000-000093A90000}"/>
    <cellStyle name="Output 5 6 5" xfId="15654" xr:uid="{00000000-0005-0000-0000-000094A90000}"/>
    <cellStyle name="Output 5 6 5 2" xfId="27370" xr:uid="{00000000-0005-0000-0000-000095A90000}"/>
    <cellStyle name="Output 5 6 5 2 2" xfId="48658" xr:uid="{00000000-0005-0000-0000-000096A90000}"/>
    <cellStyle name="Output 5 6 5 3" xfId="39344" xr:uid="{00000000-0005-0000-0000-000097A90000}"/>
    <cellStyle name="Output 5 6 6" xfId="18992" xr:uid="{00000000-0005-0000-0000-000098A90000}"/>
    <cellStyle name="Output 5 6 7" xfId="28048" xr:uid="{00000000-0005-0000-0000-000099A90000}"/>
    <cellStyle name="Output 5 60" xfId="50160" xr:uid="{00000000-0005-0000-0000-00009AA90000}"/>
    <cellStyle name="Output 5 61" xfId="50161" xr:uid="{00000000-0005-0000-0000-00009BA90000}"/>
    <cellStyle name="Output 5 62" xfId="50162" xr:uid="{00000000-0005-0000-0000-00009CA90000}"/>
    <cellStyle name="Output 5 63" xfId="50163" xr:uid="{00000000-0005-0000-0000-00009DA90000}"/>
    <cellStyle name="Output 5 64" xfId="50164" xr:uid="{00000000-0005-0000-0000-00009EA90000}"/>
    <cellStyle name="Output 5 7" xfId="6547" xr:uid="{00000000-0005-0000-0000-00009FA90000}"/>
    <cellStyle name="Output 5 7 2" xfId="8389" xr:uid="{00000000-0005-0000-0000-0000A0A90000}"/>
    <cellStyle name="Output 5 7 2 2" xfId="20609" xr:uid="{00000000-0005-0000-0000-0000A1A90000}"/>
    <cellStyle name="Output 5 7 2 2 2" xfId="41897" xr:uid="{00000000-0005-0000-0000-0000A2A90000}"/>
    <cellStyle name="Output 5 7 2 3" xfId="32583" xr:uid="{00000000-0005-0000-0000-0000A3A90000}"/>
    <cellStyle name="Output 5 7 3" xfId="11491" xr:uid="{00000000-0005-0000-0000-0000A4A90000}"/>
    <cellStyle name="Output 5 7 3 2" xfId="23692" xr:uid="{00000000-0005-0000-0000-0000A5A90000}"/>
    <cellStyle name="Output 5 7 3 2 2" xfId="44980" xr:uid="{00000000-0005-0000-0000-0000A6A90000}"/>
    <cellStyle name="Output 5 7 3 3" xfId="35666" xr:uid="{00000000-0005-0000-0000-0000A7A90000}"/>
    <cellStyle name="Output 5 7 4" xfId="9308" xr:uid="{00000000-0005-0000-0000-0000A8A90000}"/>
    <cellStyle name="Output 5 7 4 2" xfId="21514" xr:uid="{00000000-0005-0000-0000-0000A9A90000}"/>
    <cellStyle name="Output 5 7 4 2 2" xfId="42802" xr:uid="{00000000-0005-0000-0000-0000AAA90000}"/>
    <cellStyle name="Output 5 7 4 3" xfId="33488" xr:uid="{00000000-0005-0000-0000-0000ABA90000}"/>
    <cellStyle name="Output 5 7 5" xfId="15855" xr:uid="{00000000-0005-0000-0000-0000ACA90000}"/>
    <cellStyle name="Output 5 7 5 2" xfId="27571" xr:uid="{00000000-0005-0000-0000-0000ADA90000}"/>
    <cellStyle name="Output 5 7 5 2 2" xfId="48859" xr:uid="{00000000-0005-0000-0000-0000AEA90000}"/>
    <cellStyle name="Output 5 7 5 3" xfId="39545" xr:uid="{00000000-0005-0000-0000-0000AFA90000}"/>
    <cellStyle name="Output 5 7 6" xfId="18993" xr:uid="{00000000-0005-0000-0000-0000B0A90000}"/>
    <cellStyle name="Output 5 7 7" xfId="28101" xr:uid="{00000000-0005-0000-0000-0000B1A90000}"/>
    <cellStyle name="Output 5 8" xfId="6548" xr:uid="{00000000-0005-0000-0000-0000B2A90000}"/>
    <cellStyle name="Output 5 8 2" xfId="8323" xr:uid="{00000000-0005-0000-0000-0000B3A90000}"/>
    <cellStyle name="Output 5 8 2 2" xfId="20560" xr:uid="{00000000-0005-0000-0000-0000B4A90000}"/>
    <cellStyle name="Output 5 8 2 2 2" xfId="41848" xr:uid="{00000000-0005-0000-0000-0000B5A90000}"/>
    <cellStyle name="Output 5 8 2 3" xfId="32534" xr:uid="{00000000-0005-0000-0000-0000B6A90000}"/>
    <cellStyle name="Output 5 8 3" xfId="11554" xr:uid="{00000000-0005-0000-0000-0000B7A90000}"/>
    <cellStyle name="Output 5 8 3 2" xfId="23748" xr:uid="{00000000-0005-0000-0000-0000B8A90000}"/>
    <cellStyle name="Output 5 8 3 2 2" xfId="45036" xr:uid="{00000000-0005-0000-0000-0000B9A90000}"/>
    <cellStyle name="Output 5 8 3 3" xfId="35722" xr:uid="{00000000-0005-0000-0000-0000BAA90000}"/>
    <cellStyle name="Output 5 8 4" xfId="12575" xr:uid="{00000000-0005-0000-0000-0000BBA90000}"/>
    <cellStyle name="Output 5 8 4 2" xfId="24604" xr:uid="{00000000-0005-0000-0000-0000BCA90000}"/>
    <cellStyle name="Output 5 8 4 2 2" xfId="45892" xr:uid="{00000000-0005-0000-0000-0000BDA90000}"/>
    <cellStyle name="Output 5 8 4 3" xfId="36578" xr:uid="{00000000-0005-0000-0000-0000BEA90000}"/>
    <cellStyle name="Output 5 8 5" xfId="15767" xr:uid="{00000000-0005-0000-0000-0000BFA90000}"/>
    <cellStyle name="Output 5 8 5 2" xfId="27483" xr:uid="{00000000-0005-0000-0000-0000C0A90000}"/>
    <cellStyle name="Output 5 8 5 2 2" xfId="48771" xr:uid="{00000000-0005-0000-0000-0000C1A90000}"/>
    <cellStyle name="Output 5 8 5 3" xfId="39457" xr:uid="{00000000-0005-0000-0000-0000C2A90000}"/>
    <cellStyle name="Output 5 8 6" xfId="18994" xr:uid="{00000000-0005-0000-0000-0000C3A90000}"/>
    <cellStyle name="Output 5 8 7" xfId="28154" xr:uid="{00000000-0005-0000-0000-0000C4A90000}"/>
    <cellStyle name="Output 5 9" xfId="6549" xr:uid="{00000000-0005-0000-0000-0000C5A90000}"/>
    <cellStyle name="Output 5 9 2" xfId="11621" xr:uid="{00000000-0005-0000-0000-0000C6A90000}"/>
    <cellStyle name="Output 5 9 2 2" xfId="23806" xr:uid="{00000000-0005-0000-0000-0000C7A90000}"/>
    <cellStyle name="Output 5 9 2 2 2" xfId="45094" xr:uid="{00000000-0005-0000-0000-0000C8A90000}"/>
    <cellStyle name="Output 5 9 2 3" xfId="35780" xr:uid="{00000000-0005-0000-0000-0000C9A90000}"/>
    <cellStyle name="Output 5 9 3" xfId="13478" xr:uid="{00000000-0005-0000-0000-0000CAA90000}"/>
    <cellStyle name="Output 5 9 3 2" xfId="25353" xr:uid="{00000000-0005-0000-0000-0000CBA90000}"/>
    <cellStyle name="Output 5 9 3 2 2" xfId="46641" xr:uid="{00000000-0005-0000-0000-0000CCA90000}"/>
    <cellStyle name="Output 5 9 3 3" xfId="37327" xr:uid="{00000000-0005-0000-0000-0000CDA90000}"/>
    <cellStyle name="Output 5 9 4" xfId="18995" xr:uid="{00000000-0005-0000-0000-0000CEA90000}"/>
    <cellStyle name="Output 5 9 5" xfId="28205" xr:uid="{00000000-0005-0000-0000-0000CFA90000}"/>
    <cellStyle name="Output 6" xfId="6550" xr:uid="{00000000-0005-0000-0000-0000D0A90000}"/>
    <cellStyle name="Output 6 10" xfId="15106" xr:uid="{00000000-0005-0000-0000-0000D1A90000}"/>
    <cellStyle name="Output 6 10 2" xfId="26822" xr:uid="{00000000-0005-0000-0000-0000D2A90000}"/>
    <cellStyle name="Output 6 10 2 2" xfId="48110" xr:uid="{00000000-0005-0000-0000-0000D3A90000}"/>
    <cellStyle name="Output 6 10 3" xfId="38796" xr:uid="{00000000-0005-0000-0000-0000D4A90000}"/>
    <cellStyle name="Output 6 11" xfId="18996" xr:uid="{00000000-0005-0000-0000-0000D5A90000}"/>
    <cellStyle name="Output 6 12" xfId="27796" xr:uid="{00000000-0005-0000-0000-0000D6A90000}"/>
    <cellStyle name="Output 6 13" xfId="50165" xr:uid="{00000000-0005-0000-0000-0000D7A90000}"/>
    <cellStyle name="Output 6 14" xfId="50166" xr:uid="{00000000-0005-0000-0000-0000D8A90000}"/>
    <cellStyle name="Output 6 15" xfId="50167" xr:uid="{00000000-0005-0000-0000-0000D9A90000}"/>
    <cellStyle name="Output 6 16" xfId="50168" xr:uid="{00000000-0005-0000-0000-0000DAA90000}"/>
    <cellStyle name="Output 6 17" xfId="50169" xr:uid="{00000000-0005-0000-0000-0000DBA90000}"/>
    <cellStyle name="Output 6 18" xfId="50170" xr:uid="{00000000-0005-0000-0000-0000DCA90000}"/>
    <cellStyle name="Output 6 19" xfId="50171" xr:uid="{00000000-0005-0000-0000-0000DDA90000}"/>
    <cellStyle name="Output 6 2" xfId="6551" xr:uid="{00000000-0005-0000-0000-0000DEA90000}"/>
    <cellStyle name="Output 6 2 2" xfId="8091" xr:uid="{00000000-0005-0000-0000-0000DFA90000}"/>
    <cellStyle name="Output 6 2 2 2" xfId="20388" xr:uid="{00000000-0005-0000-0000-0000E0A90000}"/>
    <cellStyle name="Output 6 2 2 2 2" xfId="41676" xr:uid="{00000000-0005-0000-0000-0000E1A90000}"/>
    <cellStyle name="Output 6 2 2 3" xfId="32362" xr:uid="{00000000-0005-0000-0000-0000E2A90000}"/>
    <cellStyle name="Output 6 2 3" xfId="10250" xr:uid="{00000000-0005-0000-0000-0000E3A90000}"/>
    <cellStyle name="Output 6 2 3 2" xfId="22456" xr:uid="{00000000-0005-0000-0000-0000E4A90000}"/>
    <cellStyle name="Output 6 2 3 2 2" xfId="43744" xr:uid="{00000000-0005-0000-0000-0000E5A90000}"/>
    <cellStyle name="Output 6 2 3 3" xfId="34430" xr:uid="{00000000-0005-0000-0000-0000E6A90000}"/>
    <cellStyle name="Output 6 2 4" xfId="15557" xr:uid="{00000000-0005-0000-0000-0000E7A90000}"/>
    <cellStyle name="Output 6 2 4 2" xfId="27273" xr:uid="{00000000-0005-0000-0000-0000E8A90000}"/>
    <cellStyle name="Output 6 2 4 2 2" xfId="48561" xr:uid="{00000000-0005-0000-0000-0000E9A90000}"/>
    <cellStyle name="Output 6 2 4 3" xfId="39247" xr:uid="{00000000-0005-0000-0000-0000EAA90000}"/>
    <cellStyle name="Output 6 2 5" xfId="18997" xr:uid="{00000000-0005-0000-0000-0000EBA90000}"/>
    <cellStyle name="Output 6 20" xfId="50172" xr:uid="{00000000-0005-0000-0000-0000ECA90000}"/>
    <cellStyle name="Output 6 21" xfId="50173" xr:uid="{00000000-0005-0000-0000-0000EDA90000}"/>
    <cellStyle name="Output 6 22" xfId="50174" xr:uid="{00000000-0005-0000-0000-0000EEA90000}"/>
    <cellStyle name="Output 6 3" xfId="6552" xr:uid="{00000000-0005-0000-0000-0000EFA90000}"/>
    <cellStyle name="Output 6 3 2" xfId="8040" xr:uid="{00000000-0005-0000-0000-0000F0A90000}"/>
    <cellStyle name="Output 6 3 2 2" xfId="20349" xr:uid="{00000000-0005-0000-0000-0000F1A90000}"/>
    <cellStyle name="Output 6 3 2 2 2" xfId="41637" xr:uid="{00000000-0005-0000-0000-0000F2A90000}"/>
    <cellStyle name="Output 6 3 2 3" xfId="32323" xr:uid="{00000000-0005-0000-0000-0000F3A90000}"/>
    <cellStyle name="Output 6 3 3" xfId="9636" xr:uid="{00000000-0005-0000-0000-0000F4A90000}"/>
    <cellStyle name="Output 6 3 3 2" xfId="21842" xr:uid="{00000000-0005-0000-0000-0000F5A90000}"/>
    <cellStyle name="Output 6 3 3 2 2" xfId="43130" xr:uid="{00000000-0005-0000-0000-0000F6A90000}"/>
    <cellStyle name="Output 6 3 3 3" xfId="33816" xr:uid="{00000000-0005-0000-0000-0000F7A90000}"/>
    <cellStyle name="Output 6 3 4" xfId="15487" xr:uid="{00000000-0005-0000-0000-0000F8A90000}"/>
    <cellStyle name="Output 6 3 4 2" xfId="27203" xr:uid="{00000000-0005-0000-0000-0000F9A90000}"/>
    <cellStyle name="Output 6 3 4 2 2" xfId="48491" xr:uid="{00000000-0005-0000-0000-0000FAA90000}"/>
    <cellStyle name="Output 6 3 4 3" xfId="39177" xr:uid="{00000000-0005-0000-0000-0000FBA90000}"/>
    <cellStyle name="Output 6 3 5" xfId="18998" xr:uid="{00000000-0005-0000-0000-0000FCA90000}"/>
    <cellStyle name="Output 6 4" xfId="6553" xr:uid="{00000000-0005-0000-0000-0000FDA90000}"/>
    <cellStyle name="Output 6 4 2" xfId="8191" xr:uid="{00000000-0005-0000-0000-0000FEA90000}"/>
    <cellStyle name="Output 6 4 2 2" xfId="20464" xr:uid="{00000000-0005-0000-0000-0000FFA90000}"/>
    <cellStyle name="Output 6 4 2 2 2" xfId="41752" xr:uid="{00000000-0005-0000-0000-000000AA0000}"/>
    <cellStyle name="Output 6 4 2 3" xfId="32438" xr:uid="{00000000-0005-0000-0000-000001AA0000}"/>
    <cellStyle name="Output 6 4 3" xfId="10062" xr:uid="{00000000-0005-0000-0000-000002AA0000}"/>
    <cellStyle name="Output 6 4 3 2" xfId="22268" xr:uid="{00000000-0005-0000-0000-000003AA0000}"/>
    <cellStyle name="Output 6 4 3 2 2" xfId="43556" xr:uid="{00000000-0005-0000-0000-000004AA0000}"/>
    <cellStyle name="Output 6 4 3 3" xfId="34242" xr:uid="{00000000-0005-0000-0000-000005AA0000}"/>
    <cellStyle name="Output 6 4 4" xfId="15667" xr:uid="{00000000-0005-0000-0000-000006AA0000}"/>
    <cellStyle name="Output 6 4 4 2" xfId="27383" xr:uid="{00000000-0005-0000-0000-000007AA0000}"/>
    <cellStyle name="Output 6 4 4 2 2" xfId="48671" xr:uid="{00000000-0005-0000-0000-000008AA0000}"/>
    <cellStyle name="Output 6 4 4 3" xfId="39357" xr:uid="{00000000-0005-0000-0000-000009AA0000}"/>
    <cellStyle name="Output 6 4 5" xfId="18999" xr:uid="{00000000-0005-0000-0000-00000AAA0000}"/>
    <cellStyle name="Output 6 5" xfId="6554" xr:uid="{00000000-0005-0000-0000-00000BAA0000}"/>
    <cellStyle name="Output 6 5 2" xfId="8390" xr:uid="{00000000-0005-0000-0000-00000CAA0000}"/>
    <cellStyle name="Output 6 5 2 2" xfId="20610" xr:uid="{00000000-0005-0000-0000-00000DAA0000}"/>
    <cellStyle name="Output 6 5 2 2 2" xfId="41898" xr:uid="{00000000-0005-0000-0000-00000EAA0000}"/>
    <cellStyle name="Output 6 5 2 3" xfId="32584" xr:uid="{00000000-0005-0000-0000-00000FAA0000}"/>
    <cellStyle name="Output 6 5 3" xfId="15856" xr:uid="{00000000-0005-0000-0000-000010AA0000}"/>
    <cellStyle name="Output 6 5 3 2" xfId="27572" xr:uid="{00000000-0005-0000-0000-000011AA0000}"/>
    <cellStyle name="Output 6 5 3 2 2" xfId="48860" xr:uid="{00000000-0005-0000-0000-000012AA0000}"/>
    <cellStyle name="Output 6 5 3 3" xfId="39546" xr:uid="{00000000-0005-0000-0000-000013AA0000}"/>
    <cellStyle name="Output 6 5 4" xfId="19000" xr:uid="{00000000-0005-0000-0000-000014AA0000}"/>
    <cellStyle name="Output 6 6" xfId="6555" xr:uid="{00000000-0005-0000-0000-000015AA0000}"/>
    <cellStyle name="Output 6 6 2" xfId="8322" xr:uid="{00000000-0005-0000-0000-000016AA0000}"/>
    <cellStyle name="Output 6 6 2 2" xfId="20559" xr:uid="{00000000-0005-0000-0000-000017AA0000}"/>
    <cellStyle name="Output 6 6 2 2 2" xfId="41847" xr:uid="{00000000-0005-0000-0000-000018AA0000}"/>
    <cellStyle name="Output 6 6 2 3" xfId="32533" xr:uid="{00000000-0005-0000-0000-000019AA0000}"/>
    <cellStyle name="Output 6 6 3" xfId="15766" xr:uid="{00000000-0005-0000-0000-00001AAA0000}"/>
    <cellStyle name="Output 6 6 3 2" xfId="27482" xr:uid="{00000000-0005-0000-0000-00001BAA0000}"/>
    <cellStyle name="Output 6 6 3 2 2" xfId="48770" xr:uid="{00000000-0005-0000-0000-00001CAA0000}"/>
    <cellStyle name="Output 6 6 3 3" xfId="39456" xr:uid="{00000000-0005-0000-0000-00001DAA0000}"/>
    <cellStyle name="Output 6 6 4" xfId="19001" xr:uid="{00000000-0005-0000-0000-00001EAA0000}"/>
    <cellStyle name="Output 6 7" xfId="7612" xr:uid="{00000000-0005-0000-0000-00001FAA0000}"/>
    <cellStyle name="Output 6 7 2" xfId="20029" xr:uid="{00000000-0005-0000-0000-000020AA0000}"/>
    <cellStyle name="Output 6 7 2 2" xfId="41317" xr:uid="{00000000-0005-0000-0000-000021AA0000}"/>
    <cellStyle name="Output 6 7 3" xfId="32003" xr:uid="{00000000-0005-0000-0000-000022AA0000}"/>
    <cellStyle name="Output 6 8" xfId="9253" xr:uid="{00000000-0005-0000-0000-000023AA0000}"/>
    <cellStyle name="Output 6 8 2" xfId="21462" xr:uid="{00000000-0005-0000-0000-000024AA0000}"/>
    <cellStyle name="Output 6 8 2 2" xfId="42750" xr:uid="{00000000-0005-0000-0000-000025AA0000}"/>
    <cellStyle name="Output 6 8 3" xfId="33436" xr:uid="{00000000-0005-0000-0000-000026AA0000}"/>
    <cellStyle name="Output 6 9" xfId="14469" xr:uid="{00000000-0005-0000-0000-000027AA0000}"/>
    <cellStyle name="Output 6 9 2" xfId="26185" xr:uid="{00000000-0005-0000-0000-000028AA0000}"/>
    <cellStyle name="Output 6 9 2 2" xfId="47473" xr:uid="{00000000-0005-0000-0000-000029AA0000}"/>
    <cellStyle name="Output 6 9 3" xfId="38159" xr:uid="{00000000-0005-0000-0000-00002AAA0000}"/>
    <cellStyle name="Output 7" xfId="6556" xr:uid="{00000000-0005-0000-0000-00002BAA0000}"/>
    <cellStyle name="Output 7 10" xfId="15107" xr:uid="{00000000-0005-0000-0000-00002CAA0000}"/>
    <cellStyle name="Output 7 10 2" xfId="26823" xr:uid="{00000000-0005-0000-0000-00002DAA0000}"/>
    <cellStyle name="Output 7 10 2 2" xfId="48111" xr:uid="{00000000-0005-0000-0000-00002EAA0000}"/>
    <cellStyle name="Output 7 10 3" xfId="38797" xr:uid="{00000000-0005-0000-0000-00002FAA0000}"/>
    <cellStyle name="Output 7 11" xfId="19002" xr:uid="{00000000-0005-0000-0000-000030AA0000}"/>
    <cellStyle name="Output 7 12" xfId="27805" xr:uid="{00000000-0005-0000-0000-000031AA0000}"/>
    <cellStyle name="Output 7 13" xfId="50175" xr:uid="{00000000-0005-0000-0000-000032AA0000}"/>
    <cellStyle name="Output 7 14" xfId="50176" xr:uid="{00000000-0005-0000-0000-000033AA0000}"/>
    <cellStyle name="Output 7 15" xfId="50177" xr:uid="{00000000-0005-0000-0000-000034AA0000}"/>
    <cellStyle name="Output 7 16" xfId="50178" xr:uid="{00000000-0005-0000-0000-000035AA0000}"/>
    <cellStyle name="Output 7 17" xfId="50179" xr:uid="{00000000-0005-0000-0000-000036AA0000}"/>
    <cellStyle name="Output 7 18" xfId="50180" xr:uid="{00000000-0005-0000-0000-000037AA0000}"/>
    <cellStyle name="Output 7 19" xfId="50181" xr:uid="{00000000-0005-0000-0000-000038AA0000}"/>
    <cellStyle name="Output 7 2" xfId="6557" xr:uid="{00000000-0005-0000-0000-000039AA0000}"/>
    <cellStyle name="Output 7 2 2" xfId="8089" xr:uid="{00000000-0005-0000-0000-00003AAA0000}"/>
    <cellStyle name="Output 7 2 2 2" xfId="20386" xr:uid="{00000000-0005-0000-0000-00003BAA0000}"/>
    <cellStyle name="Output 7 2 2 2 2" xfId="41674" xr:uid="{00000000-0005-0000-0000-00003CAA0000}"/>
    <cellStyle name="Output 7 2 2 3" xfId="32360" xr:uid="{00000000-0005-0000-0000-00003DAA0000}"/>
    <cellStyle name="Output 7 2 3" xfId="10251" xr:uid="{00000000-0005-0000-0000-00003EAA0000}"/>
    <cellStyle name="Output 7 2 3 2" xfId="22457" xr:uid="{00000000-0005-0000-0000-00003FAA0000}"/>
    <cellStyle name="Output 7 2 3 2 2" xfId="43745" xr:uid="{00000000-0005-0000-0000-000040AA0000}"/>
    <cellStyle name="Output 7 2 3 3" xfId="34431" xr:uid="{00000000-0005-0000-0000-000041AA0000}"/>
    <cellStyle name="Output 7 2 4" xfId="15554" xr:uid="{00000000-0005-0000-0000-000042AA0000}"/>
    <cellStyle name="Output 7 2 4 2" xfId="27270" xr:uid="{00000000-0005-0000-0000-000043AA0000}"/>
    <cellStyle name="Output 7 2 4 2 2" xfId="48558" xr:uid="{00000000-0005-0000-0000-000044AA0000}"/>
    <cellStyle name="Output 7 2 4 3" xfId="39244" xr:uid="{00000000-0005-0000-0000-000045AA0000}"/>
    <cellStyle name="Output 7 2 5" xfId="19003" xr:uid="{00000000-0005-0000-0000-000046AA0000}"/>
    <cellStyle name="Output 7 20" xfId="50182" xr:uid="{00000000-0005-0000-0000-000047AA0000}"/>
    <cellStyle name="Output 7 21" xfId="50183" xr:uid="{00000000-0005-0000-0000-000048AA0000}"/>
    <cellStyle name="Output 7 22" xfId="50184" xr:uid="{00000000-0005-0000-0000-000049AA0000}"/>
    <cellStyle name="Output 7 3" xfId="6558" xr:uid="{00000000-0005-0000-0000-00004AAA0000}"/>
    <cellStyle name="Output 7 3 2" xfId="8041" xr:uid="{00000000-0005-0000-0000-00004BAA0000}"/>
    <cellStyle name="Output 7 3 2 2" xfId="20350" xr:uid="{00000000-0005-0000-0000-00004CAA0000}"/>
    <cellStyle name="Output 7 3 2 2 2" xfId="41638" xr:uid="{00000000-0005-0000-0000-00004DAA0000}"/>
    <cellStyle name="Output 7 3 2 3" xfId="32324" xr:uid="{00000000-0005-0000-0000-00004EAA0000}"/>
    <cellStyle name="Output 7 3 3" xfId="9635" xr:uid="{00000000-0005-0000-0000-00004FAA0000}"/>
    <cellStyle name="Output 7 3 3 2" xfId="21841" xr:uid="{00000000-0005-0000-0000-000050AA0000}"/>
    <cellStyle name="Output 7 3 3 2 2" xfId="43129" xr:uid="{00000000-0005-0000-0000-000051AA0000}"/>
    <cellStyle name="Output 7 3 3 3" xfId="33815" xr:uid="{00000000-0005-0000-0000-000052AA0000}"/>
    <cellStyle name="Output 7 3 4" xfId="15488" xr:uid="{00000000-0005-0000-0000-000053AA0000}"/>
    <cellStyle name="Output 7 3 4 2" xfId="27204" xr:uid="{00000000-0005-0000-0000-000054AA0000}"/>
    <cellStyle name="Output 7 3 4 2 2" xfId="48492" xr:uid="{00000000-0005-0000-0000-000055AA0000}"/>
    <cellStyle name="Output 7 3 4 3" xfId="39178" xr:uid="{00000000-0005-0000-0000-000056AA0000}"/>
    <cellStyle name="Output 7 3 5" xfId="19004" xr:uid="{00000000-0005-0000-0000-000057AA0000}"/>
    <cellStyle name="Output 7 4" xfId="6559" xr:uid="{00000000-0005-0000-0000-000058AA0000}"/>
    <cellStyle name="Output 7 4 2" xfId="8192" xr:uid="{00000000-0005-0000-0000-000059AA0000}"/>
    <cellStyle name="Output 7 4 2 2" xfId="20465" xr:uid="{00000000-0005-0000-0000-00005AAA0000}"/>
    <cellStyle name="Output 7 4 2 2 2" xfId="41753" xr:uid="{00000000-0005-0000-0000-00005BAA0000}"/>
    <cellStyle name="Output 7 4 2 3" xfId="32439" xr:uid="{00000000-0005-0000-0000-00005CAA0000}"/>
    <cellStyle name="Output 7 4 3" xfId="10063" xr:uid="{00000000-0005-0000-0000-00005DAA0000}"/>
    <cellStyle name="Output 7 4 3 2" xfId="22269" xr:uid="{00000000-0005-0000-0000-00005EAA0000}"/>
    <cellStyle name="Output 7 4 3 2 2" xfId="43557" xr:uid="{00000000-0005-0000-0000-00005FAA0000}"/>
    <cellStyle name="Output 7 4 3 3" xfId="34243" xr:uid="{00000000-0005-0000-0000-000060AA0000}"/>
    <cellStyle name="Output 7 4 4" xfId="15668" xr:uid="{00000000-0005-0000-0000-000061AA0000}"/>
    <cellStyle name="Output 7 4 4 2" xfId="27384" xr:uid="{00000000-0005-0000-0000-000062AA0000}"/>
    <cellStyle name="Output 7 4 4 2 2" xfId="48672" xr:uid="{00000000-0005-0000-0000-000063AA0000}"/>
    <cellStyle name="Output 7 4 4 3" xfId="39358" xr:uid="{00000000-0005-0000-0000-000064AA0000}"/>
    <cellStyle name="Output 7 4 5" xfId="19005" xr:uid="{00000000-0005-0000-0000-000065AA0000}"/>
    <cellStyle name="Output 7 5" xfId="6560" xr:uid="{00000000-0005-0000-0000-000066AA0000}"/>
    <cellStyle name="Output 7 5 2" xfId="8391" xr:uid="{00000000-0005-0000-0000-000067AA0000}"/>
    <cellStyle name="Output 7 5 2 2" xfId="20611" xr:uid="{00000000-0005-0000-0000-000068AA0000}"/>
    <cellStyle name="Output 7 5 2 2 2" xfId="41899" xr:uid="{00000000-0005-0000-0000-000069AA0000}"/>
    <cellStyle name="Output 7 5 2 3" xfId="32585" xr:uid="{00000000-0005-0000-0000-00006AAA0000}"/>
    <cellStyle name="Output 7 5 3" xfId="15857" xr:uid="{00000000-0005-0000-0000-00006BAA0000}"/>
    <cellStyle name="Output 7 5 3 2" xfId="27573" xr:uid="{00000000-0005-0000-0000-00006CAA0000}"/>
    <cellStyle name="Output 7 5 3 2 2" xfId="48861" xr:uid="{00000000-0005-0000-0000-00006DAA0000}"/>
    <cellStyle name="Output 7 5 3 3" xfId="39547" xr:uid="{00000000-0005-0000-0000-00006EAA0000}"/>
    <cellStyle name="Output 7 5 4" xfId="19006" xr:uid="{00000000-0005-0000-0000-00006FAA0000}"/>
    <cellStyle name="Output 7 6" xfId="6561" xr:uid="{00000000-0005-0000-0000-000070AA0000}"/>
    <cellStyle name="Output 7 6 2" xfId="8321" xr:uid="{00000000-0005-0000-0000-000071AA0000}"/>
    <cellStyle name="Output 7 6 2 2" xfId="20558" xr:uid="{00000000-0005-0000-0000-000072AA0000}"/>
    <cellStyle name="Output 7 6 2 2 2" xfId="41846" xr:uid="{00000000-0005-0000-0000-000073AA0000}"/>
    <cellStyle name="Output 7 6 2 3" xfId="32532" xr:uid="{00000000-0005-0000-0000-000074AA0000}"/>
    <cellStyle name="Output 7 6 3" xfId="15765" xr:uid="{00000000-0005-0000-0000-000075AA0000}"/>
    <cellStyle name="Output 7 6 3 2" xfId="27481" xr:uid="{00000000-0005-0000-0000-000076AA0000}"/>
    <cellStyle name="Output 7 6 3 2 2" xfId="48769" xr:uid="{00000000-0005-0000-0000-000077AA0000}"/>
    <cellStyle name="Output 7 6 3 3" xfId="39455" xr:uid="{00000000-0005-0000-0000-000078AA0000}"/>
    <cellStyle name="Output 7 6 4" xfId="19007" xr:uid="{00000000-0005-0000-0000-000079AA0000}"/>
    <cellStyle name="Output 7 7" xfId="7613" xr:uid="{00000000-0005-0000-0000-00007AAA0000}"/>
    <cellStyle name="Output 7 7 2" xfId="20030" xr:uid="{00000000-0005-0000-0000-00007BAA0000}"/>
    <cellStyle name="Output 7 7 2 2" xfId="41318" xr:uid="{00000000-0005-0000-0000-00007CAA0000}"/>
    <cellStyle name="Output 7 7 3" xfId="32004" xr:uid="{00000000-0005-0000-0000-00007DAA0000}"/>
    <cellStyle name="Output 7 8" xfId="9254" xr:uid="{00000000-0005-0000-0000-00007EAA0000}"/>
    <cellStyle name="Output 7 8 2" xfId="21463" xr:uid="{00000000-0005-0000-0000-00007FAA0000}"/>
    <cellStyle name="Output 7 8 2 2" xfId="42751" xr:uid="{00000000-0005-0000-0000-000080AA0000}"/>
    <cellStyle name="Output 7 8 3" xfId="33437" xr:uid="{00000000-0005-0000-0000-000081AA0000}"/>
    <cellStyle name="Output 7 9" xfId="14470" xr:uid="{00000000-0005-0000-0000-000082AA0000}"/>
    <cellStyle name="Output 7 9 2" xfId="26186" xr:uid="{00000000-0005-0000-0000-000083AA0000}"/>
    <cellStyle name="Output 7 9 2 2" xfId="47474" xr:uid="{00000000-0005-0000-0000-000084AA0000}"/>
    <cellStyle name="Output 7 9 3" xfId="38160" xr:uid="{00000000-0005-0000-0000-000085AA0000}"/>
    <cellStyle name="Output 8" xfId="6562" xr:uid="{00000000-0005-0000-0000-000086AA0000}"/>
    <cellStyle name="Output 8 10" xfId="15108" xr:uid="{00000000-0005-0000-0000-000087AA0000}"/>
    <cellStyle name="Output 8 10 2" xfId="26824" xr:uid="{00000000-0005-0000-0000-000088AA0000}"/>
    <cellStyle name="Output 8 10 2 2" xfId="48112" xr:uid="{00000000-0005-0000-0000-000089AA0000}"/>
    <cellStyle name="Output 8 10 3" xfId="38798" xr:uid="{00000000-0005-0000-0000-00008AAA0000}"/>
    <cellStyle name="Output 8 11" xfId="19008" xr:uid="{00000000-0005-0000-0000-00008BAA0000}"/>
    <cellStyle name="Output 8 12" xfId="27810" xr:uid="{00000000-0005-0000-0000-00008CAA0000}"/>
    <cellStyle name="Output 8 13" xfId="50185" xr:uid="{00000000-0005-0000-0000-00008DAA0000}"/>
    <cellStyle name="Output 8 14" xfId="50186" xr:uid="{00000000-0005-0000-0000-00008EAA0000}"/>
    <cellStyle name="Output 8 15" xfId="50187" xr:uid="{00000000-0005-0000-0000-00008FAA0000}"/>
    <cellStyle name="Output 8 16" xfId="50188" xr:uid="{00000000-0005-0000-0000-000090AA0000}"/>
    <cellStyle name="Output 8 17" xfId="50189" xr:uid="{00000000-0005-0000-0000-000091AA0000}"/>
    <cellStyle name="Output 8 18" xfId="50190" xr:uid="{00000000-0005-0000-0000-000092AA0000}"/>
    <cellStyle name="Output 8 19" xfId="50191" xr:uid="{00000000-0005-0000-0000-000093AA0000}"/>
    <cellStyle name="Output 8 2" xfId="6563" xr:uid="{00000000-0005-0000-0000-000094AA0000}"/>
    <cellStyle name="Output 8 2 2" xfId="8042" xr:uid="{00000000-0005-0000-0000-000095AA0000}"/>
    <cellStyle name="Output 8 2 2 2" xfId="20351" xr:uid="{00000000-0005-0000-0000-000096AA0000}"/>
    <cellStyle name="Output 8 2 2 2 2" xfId="41639" xr:uid="{00000000-0005-0000-0000-000097AA0000}"/>
    <cellStyle name="Output 8 2 2 3" xfId="32325" xr:uid="{00000000-0005-0000-0000-000098AA0000}"/>
    <cellStyle name="Output 8 2 3" xfId="10252" xr:uid="{00000000-0005-0000-0000-000099AA0000}"/>
    <cellStyle name="Output 8 2 3 2" xfId="22458" xr:uid="{00000000-0005-0000-0000-00009AAA0000}"/>
    <cellStyle name="Output 8 2 3 2 2" xfId="43746" xr:uid="{00000000-0005-0000-0000-00009BAA0000}"/>
    <cellStyle name="Output 8 2 3 3" xfId="34432" xr:uid="{00000000-0005-0000-0000-00009CAA0000}"/>
    <cellStyle name="Output 8 2 4" xfId="15489" xr:uid="{00000000-0005-0000-0000-00009DAA0000}"/>
    <cellStyle name="Output 8 2 4 2" xfId="27205" xr:uid="{00000000-0005-0000-0000-00009EAA0000}"/>
    <cellStyle name="Output 8 2 4 2 2" xfId="48493" xr:uid="{00000000-0005-0000-0000-00009FAA0000}"/>
    <cellStyle name="Output 8 2 4 3" xfId="39179" xr:uid="{00000000-0005-0000-0000-0000A0AA0000}"/>
    <cellStyle name="Output 8 2 5" xfId="19009" xr:uid="{00000000-0005-0000-0000-0000A1AA0000}"/>
    <cellStyle name="Output 8 20" xfId="50192" xr:uid="{00000000-0005-0000-0000-0000A2AA0000}"/>
    <cellStyle name="Output 8 21" xfId="50193" xr:uid="{00000000-0005-0000-0000-0000A3AA0000}"/>
    <cellStyle name="Output 8 22" xfId="50194" xr:uid="{00000000-0005-0000-0000-0000A4AA0000}"/>
    <cellStyle name="Output 8 3" xfId="6564" xr:uid="{00000000-0005-0000-0000-0000A5AA0000}"/>
    <cellStyle name="Output 8 3 2" xfId="8113" xr:uid="{00000000-0005-0000-0000-0000A6AA0000}"/>
    <cellStyle name="Output 8 3 2 2" xfId="20404" xr:uid="{00000000-0005-0000-0000-0000A7AA0000}"/>
    <cellStyle name="Output 8 3 2 2 2" xfId="41692" xr:uid="{00000000-0005-0000-0000-0000A8AA0000}"/>
    <cellStyle name="Output 8 3 2 3" xfId="32378" xr:uid="{00000000-0005-0000-0000-0000A9AA0000}"/>
    <cellStyle name="Output 8 3 3" xfId="9634" xr:uid="{00000000-0005-0000-0000-0000AAAA0000}"/>
    <cellStyle name="Output 8 3 3 2" xfId="21840" xr:uid="{00000000-0005-0000-0000-0000ABAA0000}"/>
    <cellStyle name="Output 8 3 3 2 2" xfId="43128" xr:uid="{00000000-0005-0000-0000-0000ACAA0000}"/>
    <cellStyle name="Output 8 3 3 3" xfId="33814" xr:uid="{00000000-0005-0000-0000-0000ADAA0000}"/>
    <cellStyle name="Output 8 3 4" xfId="15575" xr:uid="{00000000-0005-0000-0000-0000AEAA0000}"/>
    <cellStyle name="Output 8 3 4 2" xfId="27291" xr:uid="{00000000-0005-0000-0000-0000AFAA0000}"/>
    <cellStyle name="Output 8 3 4 2 2" xfId="48579" xr:uid="{00000000-0005-0000-0000-0000B0AA0000}"/>
    <cellStyle name="Output 8 3 4 3" xfId="39265" xr:uid="{00000000-0005-0000-0000-0000B1AA0000}"/>
    <cellStyle name="Output 8 3 5" xfId="19010" xr:uid="{00000000-0005-0000-0000-0000B2AA0000}"/>
    <cellStyle name="Output 8 4" xfId="6565" xr:uid="{00000000-0005-0000-0000-0000B3AA0000}"/>
    <cellStyle name="Output 8 4 2" xfId="8193" xr:uid="{00000000-0005-0000-0000-0000B4AA0000}"/>
    <cellStyle name="Output 8 4 2 2" xfId="20466" xr:uid="{00000000-0005-0000-0000-0000B5AA0000}"/>
    <cellStyle name="Output 8 4 2 2 2" xfId="41754" xr:uid="{00000000-0005-0000-0000-0000B6AA0000}"/>
    <cellStyle name="Output 8 4 2 3" xfId="32440" xr:uid="{00000000-0005-0000-0000-0000B7AA0000}"/>
    <cellStyle name="Output 8 4 3" xfId="10064" xr:uid="{00000000-0005-0000-0000-0000B8AA0000}"/>
    <cellStyle name="Output 8 4 3 2" xfId="22270" xr:uid="{00000000-0005-0000-0000-0000B9AA0000}"/>
    <cellStyle name="Output 8 4 3 2 2" xfId="43558" xr:uid="{00000000-0005-0000-0000-0000BAAA0000}"/>
    <cellStyle name="Output 8 4 3 3" xfId="34244" xr:uid="{00000000-0005-0000-0000-0000BBAA0000}"/>
    <cellStyle name="Output 8 4 4" xfId="15669" xr:uid="{00000000-0005-0000-0000-0000BCAA0000}"/>
    <cellStyle name="Output 8 4 4 2" xfId="27385" xr:uid="{00000000-0005-0000-0000-0000BDAA0000}"/>
    <cellStyle name="Output 8 4 4 2 2" xfId="48673" xr:uid="{00000000-0005-0000-0000-0000BEAA0000}"/>
    <cellStyle name="Output 8 4 4 3" xfId="39359" xr:uid="{00000000-0005-0000-0000-0000BFAA0000}"/>
    <cellStyle name="Output 8 4 5" xfId="19011" xr:uid="{00000000-0005-0000-0000-0000C0AA0000}"/>
    <cellStyle name="Output 8 5" xfId="6566" xr:uid="{00000000-0005-0000-0000-0000C1AA0000}"/>
    <cellStyle name="Output 8 5 2" xfId="8392" xr:uid="{00000000-0005-0000-0000-0000C2AA0000}"/>
    <cellStyle name="Output 8 5 2 2" xfId="20612" xr:uid="{00000000-0005-0000-0000-0000C3AA0000}"/>
    <cellStyle name="Output 8 5 2 2 2" xfId="41900" xr:uid="{00000000-0005-0000-0000-0000C4AA0000}"/>
    <cellStyle name="Output 8 5 2 3" xfId="32586" xr:uid="{00000000-0005-0000-0000-0000C5AA0000}"/>
    <cellStyle name="Output 8 5 3" xfId="15858" xr:uid="{00000000-0005-0000-0000-0000C6AA0000}"/>
    <cellStyle name="Output 8 5 3 2" xfId="27574" xr:uid="{00000000-0005-0000-0000-0000C7AA0000}"/>
    <cellStyle name="Output 8 5 3 2 2" xfId="48862" xr:uid="{00000000-0005-0000-0000-0000C8AA0000}"/>
    <cellStyle name="Output 8 5 3 3" xfId="39548" xr:uid="{00000000-0005-0000-0000-0000C9AA0000}"/>
    <cellStyle name="Output 8 5 4" xfId="19012" xr:uid="{00000000-0005-0000-0000-0000CAAA0000}"/>
    <cellStyle name="Output 8 6" xfId="6567" xr:uid="{00000000-0005-0000-0000-0000CBAA0000}"/>
    <cellStyle name="Output 8 6 2" xfId="8320" xr:uid="{00000000-0005-0000-0000-0000CCAA0000}"/>
    <cellStyle name="Output 8 6 2 2" xfId="20557" xr:uid="{00000000-0005-0000-0000-0000CDAA0000}"/>
    <cellStyle name="Output 8 6 2 2 2" xfId="41845" xr:uid="{00000000-0005-0000-0000-0000CEAA0000}"/>
    <cellStyle name="Output 8 6 2 3" xfId="32531" xr:uid="{00000000-0005-0000-0000-0000CFAA0000}"/>
    <cellStyle name="Output 8 6 3" xfId="15764" xr:uid="{00000000-0005-0000-0000-0000D0AA0000}"/>
    <cellStyle name="Output 8 6 3 2" xfId="27480" xr:uid="{00000000-0005-0000-0000-0000D1AA0000}"/>
    <cellStyle name="Output 8 6 3 2 2" xfId="48768" xr:uid="{00000000-0005-0000-0000-0000D2AA0000}"/>
    <cellStyle name="Output 8 6 3 3" xfId="39454" xr:uid="{00000000-0005-0000-0000-0000D3AA0000}"/>
    <cellStyle name="Output 8 6 4" xfId="19013" xr:uid="{00000000-0005-0000-0000-0000D4AA0000}"/>
    <cellStyle name="Output 8 7" xfId="7614" xr:uid="{00000000-0005-0000-0000-0000D5AA0000}"/>
    <cellStyle name="Output 8 7 2" xfId="20031" xr:uid="{00000000-0005-0000-0000-0000D6AA0000}"/>
    <cellStyle name="Output 8 7 2 2" xfId="41319" xr:uid="{00000000-0005-0000-0000-0000D7AA0000}"/>
    <cellStyle name="Output 8 7 3" xfId="32005" xr:uid="{00000000-0005-0000-0000-0000D8AA0000}"/>
    <cellStyle name="Output 8 8" xfId="9255" xr:uid="{00000000-0005-0000-0000-0000D9AA0000}"/>
    <cellStyle name="Output 8 8 2" xfId="21464" xr:uid="{00000000-0005-0000-0000-0000DAAA0000}"/>
    <cellStyle name="Output 8 8 2 2" xfId="42752" xr:uid="{00000000-0005-0000-0000-0000DBAA0000}"/>
    <cellStyle name="Output 8 8 3" xfId="33438" xr:uid="{00000000-0005-0000-0000-0000DCAA0000}"/>
    <cellStyle name="Output 8 9" xfId="13016" xr:uid="{00000000-0005-0000-0000-0000DDAA0000}"/>
    <cellStyle name="Output 8 9 2" xfId="24975" xr:uid="{00000000-0005-0000-0000-0000DEAA0000}"/>
    <cellStyle name="Output 8 9 2 2" xfId="46263" xr:uid="{00000000-0005-0000-0000-0000DFAA0000}"/>
    <cellStyle name="Output 8 9 3" xfId="36949" xr:uid="{00000000-0005-0000-0000-0000E0AA0000}"/>
    <cellStyle name="Percent 2" xfId="6568" xr:uid="{00000000-0005-0000-0000-0000E1AA0000}"/>
    <cellStyle name="Percent 2 2" xfId="6569" xr:uid="{00000000-0005-0000-0000-0000E2AA0000}"/>
    <cellStyle name="Percent 2 2 2" xfId="8305" xr:uid="{00000000-0005-0000-0000-0000E3AA0000}"/>
    <cellStyle name="Percent 2 2 3" xfId="19015" xr:uid="{00000000-0005-0000-0000-0000E4AA0000}"/>
    <cellStyle name="Percent 2 3" xfId="6570" xr:uid="{00000000-0005-0000-0000-0000E5AA0000}"/>
    <cellStyle name="Percent 2 3 2" xfId="8076" xr:uid="{00000000-0005-0000-0000-0000E6AA0000}"/>
    <cellStyle name="Percent 2 3 3" xfId="19016" xr:uid="{00000000-0005-0000-0000-0000E7AA0000}"/>
    <cellStyle name="Percent 2 4" xfId="6571" xr:uid="{00000000-0005-0000-0000-0000E8AA0000}"/>
    <cellStyle name="Percent 2 4 2" xfId="8023" xr:uid="{00000000-0005-0000-0000-0000E9AA0000}"/>
    <cellStyle name="Percent 2 4 3" xfId="19017" xr:uid="{00000000-0005-0000-0000-0000EAAA0000}"/>
    <cellStyle name="Percent 2 5" xfId="6572" xr:uid="{00000000-0005-0000-0000-0000EBAA0000}"/>
    <cellStyle name="Percent 2 5 2" xfId="8088" xr:uid="{00000000-0005-0000-0000-0000ECAA0000}"/>
    <cellStyle name="Percent 2 5 3" xfId="19018" xr:uid="{00000000-0005-0000-0000-0000EDAA0000}"/>
    <cellStyle name="Percent 2 6" xfId="6573" xr:uid="{00000000-0005-0000-0000-0000EEAA0000}"/>
    <cellStyle name="Percent 2 6 2" xfId="8197" xr:uid="{00000000-0005-0000-0000-0000EFAA0000}"/>
    <cellStyle name="Percent 2 6 3" xfId="19019" xr:uid="{00000000-0005-0000-0000-0000F0AA0000}"/>
    <cellStyle name="Percent 2 7" xfId="7615" xr:uid="{00000000-0005-0000-0000-0000F1AA0000}"/>
    <cellStyle name="Percent 2 8" xfId="19014" xr:uid="{00000000-0005-0000-0000-0000F2AA0000}"/>
    <cellStyle name="Title 2" xfId="6574" xr:uid="{00000000-0005-0000-0000-0000F3AA0000}"/>
    <cellStyle name="Title 2 2" xfId="7616" xr:uid="{00000000-0005-0000-0000-0000F4AA0000}"/>
    <cellStyle name="Title 2 3" xfId="19020" xr:uid="{00000000-0005-0000-0000-0000F5AA0000}"/>
    <cellStyle name="Title 3" xfId="6575" xr:uid="{00000000-0005-0000-0000-0000F6AA0000}"/>
    <cellStyle name="Title 3 2" xfId="7617" xr:uid="{00000000-0005-0000-0000-0000F7AA0000}"/>
    <cellStyle name="Title 3 3" xfId="19021" xr:uid="{00000000-0005-0000-0000-0000F8AA0000}"/>
    <cellStyle name="Title 4" xfId="6576" xr:uid="{00000000-0005-0000-0000-0000F9AA0000}"/>
    <cellStyle name="Title 4 2" xfId="7618" xr:uid="{00000000-0005-0000-0000-0000FAAA0000}"/>
    <cellStyle name="Title 4 3" xfId="19022" xr:uid="{00000000-0005-0000-0000-0000FBAA0000}"/>
    <cellStyle name="Title 5" xfId="6577" xr:uid="{00000000-0005-0000-0000-0000FCAA0000}"/>
    <cellStyle name="Title 5 2" xfId="7619" xr:uid="{00000000-0005-0000-0000-0000FDAA0000}"/>
    <cellStyle name="Title 5 3" xfId="19023" xr:uid="{00000000-0005-0000-0000-0000FEAA0000}"/>
    <cellStyle name="Title 6" xfId="6578" xr:uid="{00000000-0005-0000-0000-0000FFAA0000}"/>
    <cellStyle name="Title 6 2" xfId="7620" xr:uid="{00000000-0005-0000-0000-000000AB0000}"/>
    <cellStyle name="Title 6 3" xfId="19024" xr:uid="{00000000-0005-0000-0000-000001AB0000}"/>
    <cellStyle name="Title 7" xfId="6579" xr:uid="{00000000-0005-0000-0000-000002AB0000}"/>
    <cellStyle name="Title 7 2" xfId="7621" xr:uid="{00000000-0005-0000-0000-000003AB0000}"/>
    <cellStyle name="Title 7 3" xfId="19025" xr:uid="{00000000-0005-0000-0000-000004AB0000}"/>
    <cellStyle name="Title 8" xfId="6580" xr:uid="{00000000-0005-0000-0000-000005AB0000}"/>
    <cellStyle name="Title 8 2" xfId="7622" xr:uid="{00000000-0005-0000-0000-000006AB0000}"/>
    <cellStyle name="Title 8 3" xfId="19026" xr:uid="{00000000-0005-0000-0000-000007AB0000}"/>
    <cellStyle name="Total 2" xfId="6581" xr:uid="{00000000-0005-0000-0000-000008AB0000}"/>
    <cellStyle name="Total 2 10" xfId="6582" xr:uid="{00000000-0005-0000-0000-000009AB0000}"/>
    <cellStyle name="Total 2 10 10" xfId="6583" xr:uid="{00000000-0005-0000-0000-00000AAB0000}"/>
    <cellStyle name="Total 2 10 10 2" xfId="11402" xr:uid="{00000000-0005-0000-0000-00000BAB0000}"/>
    <cellStyle name="Total 2 10 10 2 2" xfId="23607" xr:uid="{00000000-0005-0000-0000-00000CAB0000}"/>
    <cellStyle name="Total 2 10 10 2 2 2" xfId="44895" xr:uid="{00000000-0005-0000-0000-00000DAB0000}"/>
    <cellStyle name="Total 2 10 10 2 3" xfId="35581" xr:uid="{00000000-0005-0000-0000-00000EAB0000}"/>
    <cellStyle name="Total 2 10 10 3" xfId="14515" xr:uid="{00000000-0005-0000-0000-00000FAB0000}"/>
    <cellStyle name="Total 2 10 10 3 2" xfId="26231" xr:uid="{00000000-0005-0000-0000-000010AB0000}"/>
    <cellStyle name="Total 2 10 10 3 2 2" xfId="47519" xr:uid="{00000000-0005-0000-0000-000011AB0000}"/>
    <cellStyle name="Total 2 10 10 3 3" xfId="38205" xr:uid="{00000000-0005-0000-0000-000012AB0000}"/>
    <cellStyle name="Total 2 10 10 4" xfId="19029" xr:uid="{00000000-0005-0000-0000-000013AB0000}"/>
    <cellStyle name="Total 2 10 10 5" xfId="28025" xr:uid="{00000000-0005-0000-0000-000014AB0000}"/>
    <cellStyle name="Total 2 10 11" xfId="6584" xr:uid="{00000000-0005-0000-0000-000015AB0000}"/>
    <cellStyle name="Total 2 10 11 2" xfId="11464" xr:uid="{00000000-0005-0000-0000-000016AB0000}"/>
    <cellStyle name="Total 2 10 11 2 2" xfId="23667" xr:uid="{00000000-0005-0000-0000-000017AB0000}"/>
    <cellStyle name="Total 2 10 11 2 2 2" xfId="44955" xr:uid="{00000000-0005-0000-0000-000018AB0000}"/>
    <cellStyle name="Total 2 10 11 2 3" xfId="35641" xr:uid="{00000000-0005-0000-0000-000019AB0000}"/>
    <cellStyle name="Total 2 10 11 3" xfId="12478" xr:uid="{00000000-0005-0000-0000-00001AAB0000}"/>
    <cellStyle name="Total 2 10 11 3 2" xfId="24525" xr:uid="{00000000-0005-0000-0000-00001BAB0000}"/>
    <cellStyle name="Total 2 10 11 3 2 2" xfId="45813" xr:uid="{00000000-0005-0000-0000-00001CAB0000}"/>
    <cellStyle name="Total 2 10 11 3 3" xfId="36499" xr:uid="{00000000-0005-0000-0000-00001DAB0000}"/>
    <cellStyle name="Total 2 10 11 4" xfId="19030" xr:uid="{00000000-0005-0000-0000-00001EAB0000}"/>
    <cellStyle name="Total 2 10 11 5" xfId="28078" xr:uid="{00000000-0005-0000-0000-00001FAB0000}"/>
    <cellStyle name="Total 2 10 12" xfId="6585" xr:uid="{00000000-0005-0000-0000-000020AB0000}"/>
    <cellStyle name="Total 2 10 12 2" xfId="11530" xr:uid="{00000000-0005-0000-0000-000021AB0000}"/>
    <cellStyle name="Total 2 10 12 2 2" xfId="23727" xr:uid="{00000000-0005-0000-0000-000022AB0000}"/>
    <cellStyle name="Total 2 10 12 2 2 2" xfId="45015" xr:uid="{00000000-0005-0000-0000-000023AB0000}"/>
    <cellStyle name="Total 2 10 12 2 3" xfId="35701" xr:uid="{00000000-0005-0000-0000-000024AB0000}"/>
    <cellStyle name="Total 2 10 12 3" xfId="14479" xr:uid="{00000000-0005-0000-0000-000025AB0000}"/>
    <cellStyle name="Total 2 10 12 3 2" xfId="26195" xr:uid="{00000000-0005-0000-0000-000026AB0000}"/>
    <cellStyle name="Total 2 10 12 3 2 2" xfId="47483" xr:uid="{00000000-0005-0000-0000-000027AB0000}"/>
    <cellStyle name="Total 2 10 12 3 3" xfId="38169" xr:uid="{00000000-0005-0000-0000-000028AB0000}"/>
    <cellStyle name="Total 2 10 12 4" xfId="19031" xr:uid="{00000000-0005-0000-0000-000029AB0000}"/>
    <cellStyle name="Total 2 10 12 5" xfId="28131" xr:uid="{00000000-0005-0000-0000-00002AAB0000}"/>
    <cellStyle name="Total 2 10 13" xfId="6586" xr:uid="{00000000-0005-0000-0000-00002BAB0000}"/>
    <cellStyle name="Total 2 10 13 2" xfId="11593" xr:uid="{00000000-0005-0000-0000-00002CAB0000}"/>
    <cellStyle name="Total 2 10 13 2 2" xfId="23782" xr:uid="{00000000-0005-0000-0000-00002DAB0000}"/>
    <cellStyle name="Total 2 10 13 2 2 2" xfId="45070" xr:uid="{00000000-0005-0000-0000-00002EAB0000}"/>
    <cellStyle name="Total 2 10 13 2 3" xfId="35756" xr:uid="{00000000-0005-0000-0000-00002FAB0000}"/>
    <cellStyle name="Total 2 10 13 3" xfId="14719" xr:uid="{00000000-0005-0000-0000-000030AB0000}"/>
    <cellStyle name="Total 2 10 13 3 2" xfId="26435" xr:uid="{00000000-0005-0000-0000-000031AB0000}"/>
    <cellStyle name="Total 2 10 13 3 2 2" xfId="47723" xr:uid="{00000000-0005-0000-0000-000032AB0000}"/>
    <cellStyle name="Total 2 10 13 3 3" xfId="38409" xr:uid="{00000000-0005-0000-0000-000033AB0000}"/>
    <cellStyle name="Total 2 10 13 4" xfId="19032" xr:uid="{00000000-0005-0000-0000-000034AB0000}"/>
    <cellStyle name="Total 2 10 13 5" xfId="28182" xr:uid="{00000000-0005-0000-0000-000035AB0000}"/>
    <cellStyle name="Total 2 10 14" xfId="6587" xr:uid="{00000000-0005-0000-0000-000036AB0000}"/>
    <cellStyle name="Total 2 10 14 2" xfId="11584" xr:uid="{00000000-0005-0000-0000-000037AB0000}"/>
    <cellStyle name="Total 2 10 14 2 2" xfId="23774" xr:uid="{00000000-0005-0000-0000-000038AB0000}"/>
    <cellStyle name="Total 2 10 14 2 2 2" xfId="45062" xr:uid="{00000000-0005-0000-0000-000039AB0000}"/>
    <cellStyle name="Total 2 10 14 2 3" xfId="35748" xr:uid="{00000000-0005-0000-0000-00003AAB0000}"/>
    <cellStyle name="Total 2 10 14 3" xfId="14756" xr:uid="{00000000-0005-0000-0000-00003BAB0000}"/>
    <cellStyle name="Total 2 10 14 3 2" xfId="26472" xr:uid="{00000000-0005-0000-0000-00003CAB0000}"/>
    <cellStyle name="Total 2 10 14 3 2 2" xfId="47760" xr:uid="{00000000-0005-0000-0000-00003DAB0000}"/>
    <cellStyle name="Total 2 10 14 3 3" xfId="38446" xr:uid="{00000000-0005-0000-0000-00003EAB0000}"/>
    <cellStyle name="Total 2 10 14 4" xfId="19033" xr:uid="{00000000-0005-0000-0000-00003FAB0000}"/>
    <cellStyle name="Total 2 10 14 5" xfId="28174" xr:uid="{00000000-0005-0000-0000-000040AB0000}"/>
    <cellStyle name="Total 2 10 15" xfId="6588" xr:uid="{00000000-0005-0000-0000-000041AB0000}"/>
    <cellStyle name="Total 2 10 15 2" xfId="11731" xr:uid="{00000000-0005-0000-0000-000042AB0000}"/>
    <cellStyle name="Total 2 10 15 2 2" xfId="23896" xr:uid="{00000000-0005-0000-0000-000043AB0000}"/>
    <cellStyle name="Total 2 10 15 2 2 2" xfId="45184" xr:uid="{00000000-0005-0000-0000-000044AB0000}"/>
    <cellStyle name="Total 2 10 15 2 3" xfId="35870" xr:uid="{00000000-0005-0000-0000-000045AB0000}"/>
    <cellStyle name="Total 2 10 15 3" xfId="14475" xr:uid="{00000000-0005-0000-0000-000046AB0000}"/>
    <cellStyle name="Total 2 10 15 3 2" xfId="26191" xr:uid="{00000000-0005-0000-0000-000047AB0000}"/>
    <cellStyle name="Total 2 10 15 3 2 2" xfId="47479" xr:uid="{00000000-0005-0000-0000-000048AB0000}"/>
    <cellStyle name="Total 2 10 15 3 3" xfId="38165" xr:uid="{00000000-0005-0000-0000-000049AB0000}"/>
    <cellStyle name="Total 2 10 15 4" xfId="19034" xr:uid="{00000000-0005-0000-0000-00004AAB0000}"/>
    <cellStyle name="Total 2 10 15 5" xfId="28284" xr:uid="{00000000-0005-0000-0000-00004BAB0000}"/>
    <cellStyle name="Total 2 10 16" xfId="6589" xr:uid="{00000000-0005-0000-0000-00004CAB0000}"/>
    <cellStyle name="Total 2 10 16 2" xfId="11861" xr:uid="{00000000-0005-0000-0000-00004DAB0000}"/>
    <cellStyle name="Total 2 10 16 2 2" xfId="24006" xr:uid="{00000000-0005-0000-0000-00004EAB0000}"/>
    <cellStyle name="Total 2 10 16 2 2 2" xfId="45294" xr:uid="{00000000-0005-0000-0000-00004FAB0000}"/>
    <cellStyle name="Total 2 10 16 2 3" xfId="35980" xr:uid="{00000000-0005-0000-0000-000050AB0000}"/>
    <cellStyle name="Total 2 10 16 3" xfId="14772" xr:uid="{00000000-0005-0000-0000-000051AB0000}"/>
    <cellStyle name="Total 2 10 16 3 2" xfId="26488" xr:uid="{00000000-0005-0000-0000-000052AB0000}"/>
    <cellStyle name="Total 2 10 16 3 2 2" xfId="47776" xr:uid="{00000000-0005-0000-0000-000053AB0000}"/>
    <cellStyle name="Total 2 10 16 3 3" xfId="38462" xr:uid="{00000000-0005-0000-0000-000054AB0000}"/>
    <cellStyle name="Total 2 10 16 4" xfId="19035" xr:uid="{00000000-0005-0000-0000-000055AB0000}"/>
    <cellStyle name="Total 2 10 16 5" xfId="28381" xr:uid="{00000000-0005-0000-0000-000056AB0000}"/>
    <cellStyle name="Total 2 10 17" xfId="6590" xr:uid="{00000000-0005-0000-0000-000057AB0000}"/>
    <cellStyle name="Total 2 10 17 2" xfId="11966" xr:uid="{00000000-0005-0000-0000-000058AB0000}"/>
    <cellStyle name="Total 2 10 17 2 2" xfId="24093" xr:uid="{00000000-0005-0000-0000-000059AB0000}"/>
    <cellStyle name="Total 2 10 17 2 2 2" xfId="45381" xr:uid="{00000000-0005-0000-0000-00005AAB0000}"/>
    <cellStyle name="Total 2 10 17 2 3" xfId="36067" xr:uid="{00000000-0005-0000-0000-00005BAB0000}"/>
    <cellStyle name="Total 2 10 17 3" xfId="14608" xr:uid="{00000000-0005-0000-0000-00005CAB0000}"/>
    <cellStyle name="Total 2 10 17 3 2" xfId="26324" xr:uid="{00000000-0005-0000-0000-00005DAB0000}"/>
    <cellStyle name="Total 2 10 17 3 2 2" xfId="47612" xr:uid="{00000000-0005-0000-0000-00005EAB0000}"/>
    <cellStyle name="Total 2 10 17 3 3" xfId="38298" xr:uid="{00000000-0005-0000-0000-00005FAB0000}"/>
    <cellStyle name="Total 2 10 17 4" xfId="19036" xr:uid="{00000000-0005-0000-0000-000060AB0000}"/>
    <cellStyle name="Total 2 10 17 5" xfId="28459" xr:uid="{00000000-0005-0000-0000-000061AB0000}"/>
    <cellStyle name="Total 2 10 18" xfId="6591" xr:uid="{00000000-0005-0000-0000-000062AB0000}"/>
    <cellStyle name="Total 2 10 18 2" xfId="12047" xr:uid="{00000000-0005-0000-0000-000063AB0000}"/>
    <cellStyle name="Total 2 10 18 2 2" xfId="24161" xr:uid="{00000000-0005-0000-0000-000064AB0000}"/>
    <cellStyle name="Total 2 10 18 2 2 2" xfId="45449" xr:uid="{00000000-0005-0000-0000-000065AB0000}"/>
    <cellStyle name="Total 2 10 18 2 3" xfId="36135" xr:uid="{00000000-0005-0000-0000-000066AB0000}"/>
    <cellStyle name="Total 2 10 18 3" xfId="8520" xr:uid="{00000000-0005-0000-0000-000067AB0000}"/>
    <cellStyle name="Total 2 10 18 3 2" xfId="20729" xr:uid="{00000000-0005-0000-0000-000068AB0000}"/>
    <cellStyle name="Total 2 10 18 3 2 2" xfId="42017" xr:uid="{00000000-0005-0000-0000-000069AB0000}"/>
    <cellStyle name="Total 2 10 18 3 3" xfId="32703" xr:uid="{00000000-0005-0000-0000-00006AAB0000}"/>
    <cellStyle name="Total 2 10 18 4" xfId="19037" xr:uid="{00000000-0005-0000-0000-00006BAB0000}"/>
    <cellStyle name="Total 2 10 18 5" xfId="28513" xr:uid="{00000000-0005-0000-0000-00006CAB0000}"/>
    <cellStyle name="Total 2 10 19" xfId="6592" xr:uid="{00000000-0005-0000-0000-00006DAB0000}"/>
    <cellStyle name="Total 2 10 19 2" xfId="12130" xr:uid="{00000000-0005-0000-0000-00006EAB0000}"/>
    <cellStyle name="Total 2 10 19 2 2" xfId="24231" xr:uid="{00000000-0005-0000-0000-00006FAB0000}"/>
    <cellStyle name="Total 2 10 19 2 2 2" xfId="45519" xr:uid="{00000000-0005-0000-0000-000070AB0000}"/>
    <cellStyle name="Total 2 10 19 2 3" xfId="36205" xr:uid="{00000000-0005-0000-0000-000071AB0000}"/>
    <cellStyle name="Total 2 10 19 3" xfId="14604" xr:uid="{00000000-0005-0000-0000-000072AB0000}"/>
    <cellStyle name="Total 2 10 19 3 2" xfId="26320" xr:uid="{00000000-0005-0000-0000-000073AB0000}"/>
    <cellStyle name="Total 2 10 19 3 2 2" xfId="47608" xr:uid="{00000000-0005-0000-0000-000074AB0000}"/>
    <cellStyle name="Total 2 10 19 3 3" xfId="38294" xr:uid="{00000000-0005-0000-0000-000075AB0000}"/>
    <cellStyle name="Total 2 10 19 4" xfId="19038" xr:uid="{00000000-0005-0000-0000-000076AB0000}"/>
    <cellStyle name="Total 2 10 19 5" xfId="28568" xr:uid="{00000000-0005-0000-0000-000077AB0000}"/>
    <cellStyle name="Total 2 10 2" xfId="6593" xr:uid="{00000000-0005-0000-0000-000078AB0000}"/>
    <cellStyle name="Total 2 10 2 2" xfId="7810" xr:uid="{00000000-0005-0000-0000-000079AB0000}"/>
    <cellStyle name="Total 2 10 2 2 2" xfId="20153" xr:uid="{00000000-0005-0000-0000-00007AAB0000}"/>
    <cellStyle name="Total 2 10 2 2 2 2" xfId="41441" xr:uid="{00000000-0005-0000-0000-00007BAB0000}"/>
    <cellStyle name="Total 2 10 2 2 3" xfId="32127" xr:uid="{00000000-0005-0000-0000-00007CAB0000}"/>
    <cellStyle name="Total 2 10 2 3" xfId="10254" xr:uid="{00000000-0005-0000-0000-00007DAB0000}"/>
    <cellStyle name="Total 2 10 2 3 2" xfId="22460" xr:uid="{00000000-0005-0000-0000-00007EAB0000}"/>
    <cellStyle name="Total 2 10 2 3 2 2" xfId="43748" xr:uid="{00000000-0005-0000-0000-00007FAB0000}"/>
    <cellStyle name="Total 2 10 2 3 3" xfId="34434" xr:uid="{00000000-0005-0000-0000-000080AB0000}"/>
    <cellStyle name="Total 2 10 2 4" xfId="12947" xr:uid="{00000000-0005-0000-0000-000081AB0000}"/>
    <cellStyle name="Total 2 10 2 4 2" xfId="24917" xr:uid="{00000000-0005-0000-0000-000082AB0000}"/>
    <cellStyle name="Total 2 10 2 4 2 2" xfId="46205" xr:uid="{00000000-0005-0000-0000-000083AB0000}"/>
    <cellStyle name="Total 2 10 2 4 3" xfId="36891" xr:uid="{00000000-0005-0000-0000-000084AB0000}"/>
    <cellStyle name="Total 2 10 2 5" xfId="15257" xr:uid="{00000000-0005-0000-0000-000085AB0000}"/>
    <cellStyle name="Total 2 10 2 5 2" xfId="26973" xr:uid="{00000000-0005-0000-0000-000086AB0000}"/>
    <cellStyle name="Total 2 10 2 5 2 2" xfId="48261" xr:uid="{00000000-0005-0000-0000-000087AB0000}"/>
    <cellStyle name="Total 2 10 2 5 3" xfId="38947" xr:uid="{00000000-0005-0000-0000-000088AB0000}"/>
    <cellStyle name="Total 2 10 2 6" xfId="19039" xr:uid="{00000000-0005-0000-0000-000089AB0000}"/>
    <cellStyle name="Total 2 10 2 7" xfId="27782" xr:uid="{00000000-0005-0000-0000-00008AAB0000}"/>
    <cellStyle name="Total 2 10 20" xfId="6594" xr:uid="{00000000-0005-0000-0000-00008BAB0000}"/>
    <cellStyle name="Total 2 10 20 2" xfId="12201" xr:uid="{00000000-0005-0000-0000-00008CAB0000}"/>
    <cellStyle name="Total 2 10 20 2 2" xfId="24290" xr:uid="{00000000-0005-0000-0000-00008DAB0000}"/>
    <cellStyle name="Total 2 10 20 2 2 2" xfId="45578" xr:uid="{00000000-0005-0000-0000-00008EAB0000}"/>
    <cellStyle name="Total 2 10 20 2 3" xfId="36264" xr:uid="{00000000-0005-0000-0000-00008FAB0000}"/>
    <cellStyle name="Total 2 10 20 3" xfId="14259" xr:uid="{00000000-0005-0000-0000-000090AB0000}"/>
    <cellStyle name="Total 2 10 20 3 2" xfId="26002" xr:uid="{00000000-0005-0000-0000-000091AB0000}"/>
    <cellStyle name="Total 2 10 20 3 2 2" xfId="47290" xr:uid="{00000000-0005-0000-0000-000092AB0000}"/>
    <cellStyle name="Total 2 10 20 3 3" xfId="37976" xr:uid="{00000000-0005-0000-0000-000093AB0000}"/>
    <cellStyle name="Total 2 10 20 4" xfId="19040" xr:uid="{00000000-0005-0000-0000-000094AB0000}"/>
    <cellStyle name="Total 2 10 20 5" xfId="28621" xr:uid="{00000000-0005-0000-0000-000095AB0000}"/>
    <cellStyle name="Total 2 10 21" xfId="6595" xr:uid="{00000000-0005-0000-0000-000096AB0000}"/>
    <cellStyle name="Total 2 10 21 2" xfId="12462" xr:uid="{00000000-0005-0000-0000-000097AB0000}"/>
    <cellStyle name="Total 2 10 21 2 2" xfId="24512" xr:uid="{00000000-0005-0000-0000-000098AB0000}"/>
    <cellStyle name="Total 2 10 21 2 2 2" xfId="45800" xr:uid="{00000000-0005-0000-0000-000099AB0000}"/>
    <cellStyle name="Total 2 10 21 2 3" xfId="36486" xr:uid="{00000000-0005-0000-0000-00009AAB0000}"/>
    <cellStyle name="Total 2 10 21 3" xfId="12366" xr:uid="{00000000-0005-0000-0000-00009BAB0000}"/>
    <cellStyle name="Total 2 10 21 3 2" xfId="24430" xr:uid="{00000000-0005-0000-0000-00009CAB0000}"/>
    <cellStyle name="Total 2 10 21 3 2 2" xfId="45718" xr:uid="{00000000-0005-0000-0000-00009DAB0000}"/>
    <cellStyle name="Total 2 10 21 3 3" xfId="36404" xr:uid="{00000000-0005-0000-0000-00009EAB0000}"/>
    <cellStyle name="Total 2 10 21 4" xfId="19041" xr:uid="{00000000-0005-0000-0000-00009FAB0000}"/>
    <cellStyle name="Total 2 10 21 5" xfId="28824" xr:uid="{00000000-0005-0000-0000-0000A0AB0000}"/>
    <cellStyle name="Total 2 10 22" xfId="6596" xr:uid="{00000000-0005-0000-0000-0000A1AB0000}"/>
    <cellStyle name="Total 2 10 22 2" xfId="12425" xr:uid="{00000000-0005-0000-0000-0000A2AB0000}"/>
    <cellStyle name="Total 2 10 22 2 2" xfId="24478" xr:uid="{00000000-0005-0000-0000-0000A3AB0000}"/>
    <cellStyle name="Total 2 10 22 2 2 2" xfId="45766" xr:uid="{00000000-0005-0000-0000-0000A4AB0000}"/>
    <cellStyle name="Total 2 10 22 2 3" xfId="36452" xr:uid="{00000000-0005-0000-0000-0000A5AB0000}"/>
    <cellStyle name="Total 2 10 22 3" xfId="14502" xr:uid="{00000000-0005-0000-0000-0000A6AB0000}"/>
    <cellStyle name="Total 2 10 22 3 2" xfId="26218" xr:uid="{00000000-0005-0000-0000-0000A7AB0000}"/>
    <cellStyle name="Total 2 10 22 3 2 2" xfId="47506" xr:uid="{00000000-0005-0000-0000-0000A8AB0000}"/>
    <cellStyle name="Total 2 10 22 3 3" xfId="38192" xr:uid="{00000000-0005-0000-0000-0000A9AB0000}"/>
    <cellStyle name="Total 2 10 22 4" xfId="19042" xr:uid="{00000000-0005-0000-0000-0000AAAB0000}"/>
    <cellStyle name="Total 2 10 22 5" xfId="28795" xr:uid="{00000000-0005-0000-0000-0000ABAB0000}"/>
    <cellStyle name="Total 2 10 23" xfId="6597" xr:uid="{00000000-0005-0000-0000-0000ACAB0000}"/>
    <cellStyle name="Total 2 10 23 2" xfId="12378" xr:uid="{00000000-0005-0000-0000-0000ADAB0000}"/>
    <cellStyle name="Total 2 10 23 2 2" xfId="24439" xr:uid="{00000000-0005-0000-0000-0000AEAB0000}"/>
    <cellStyle name="Total 2 10 23 2 2 2" xfId="45727" xr:uid="{00000000-0005-0000-0000-0000AFAB0000}"/>
    <cellStyle name="Total 2 10 23 2 3" xfId="36413" xr:uid="{00000000-0005-0000-0000-0000B0AB0000}"/>
    <cellStyle name="Total 2 10 23 3" xfId="11869" xr:uid="{00000000-0005-0000-0000-0000B1AB0000}"/>
    <cellStyle name="Total 2 10 23 3 2" xfId="24014" xr:uid="{00000000-0005-0000-0000-0000B2AB0000}"/>
    <cellStyle name="Total 2 10 23 3 2 2" xfId="45302" xr:uid="{00000000-0005-0000-0000-0000B3AB0000}"/>
    <cellStyle name="Total 2 10 23 3 3" xfId="35988" xr:uid="{00000000-0005-0000-0000-0000B4AB0000}"/>
    <cellStyle name="Total 2 10 23 4" xfId="19043" xr:uid="{00000000-0005-0000-0000-0000B5AB0000}"/>
    <cellStyle name="Total 2 10 23 5" xfId="28758" xr:uid="{00000000-0005-0000-0000-0000B6AB0000}"/>
    <cellStyle name="Total 2 10 24" xfId="6598" xr:uid="{00000000-0005-0000-0000-0000B7AB0000}"/>
    <cellStyle name="Total 2 10 24 2" xfId="12509" xr:uid="{00000000-0005-0000-0000-0000B8AB0000}"/>
    <cellStyle name="Total 2 10 24 2 2" xfId="24551" xr:uid="{00000000-0005-0000-0000-0000B9AB0000}"/>
    <cellStyle name="Total 2 10 24 2 2 2" xfId="45839" xr:uid="{00000000-0005-0000-0000-0000BAAB0000}"/>
    <cellStyle name="Total 2 10 24 2 3" xfId="36525" xr:uid="{00000000-0005-0000-0000-0000BBAB0000}"/>
    <cellStyle name="Total 2 10 24 3" xfId="13052" xr:uid="{00000000-0005-0000-0000-0000BCAB0000}"/>
    <cellStyle name="Total 2 10 24 3 2" xfId="25006" xr:uid="{00000000-0005-0000-0000-0000BDAB0000}"/>
    <cellStyle name="Total 2 10 24 3 2 2" xfId="46294" xr:uid="{00000000-0005-0000-0000-0000BEAB0000}"/>
    <cellStyle name="Total 2 10 24 3 3" xfId="36980" xr:uid="{00000000-0005-0000-0000-0000BFAB0000}"/>
    <cellStyle name="Total 2 10 24 4" xfId="19044" xr:uid="{00000000-0005-0000-0000-0000C0AB0000}"/>
    <cellStyle name="Total 2 10 24 5" xfId="28858" xr:uid="{00000000-0005-0000-0000-0000C1AB0000}"/>
    <cellStyle name="Total 2 10 25" xfId="6599" xr:uid="{00000000-0005-0000-0000-0000C2AB0000}"/>
    <cellStyle name="Total 2 10 25 2" xfId="12561" xr:uid="{00000000-0005-0000-0000-0000C3AB0000}"/>
    <cellStyle name="Total 2 10 25 2 2" xfId="24592" xr:uid="{00000000-0005-0000-0000-0000C4AB0000}"/>
    <cellStyle name="Total 2 10 25 2 2 2" xfId="45880" xr:uid="{00000000-0005-0000-0000-0000C5AB0000}"/>
    <cellStyle name="Total 2 10 25 2 3" xfId="36566" xr:uid="{00000000-0005-0000-0000-0000C6AB0000}"/>
    <cellStyle name="Total 2 10 25 3" xfId="12669" xr:uid="{00000000-0005-0000-0000-0000C7AB0000}"/>
    <cellStyle name="Total 2 10 25 3 2" xfId="24684" xr:uid="{00000000-0005-0000-0000-0000C8AB0000}"/>
    <cellStyle name="Total 2 10 25 3 2 2" xfId="45972" xr:uid="{00000000-0005-0000-0000-0000C9AB0000}"/>
    <cellStyle name="Total 2 10 25 3 3" xfId="36658" xr:uid="{00000000-0005-0000-0000-0000CAAB0000}"/>
    <cellStyle name="Total 2 10 25 4" xfId="19045" xr:uid="{00000000-0005-0000-0000-0000CBAB0000}"/>
    <cellStyle name="Total 2 10 25 5" xfId="28893" xr:uid="{00000000-0005-0000-0000-0000CCAB0000}"/>
    <cellStyle name="Total 2 10 26" xfId="6600" xr:uid="{00000000-0005-0000-0000-0000CDAB0000}"/>
    <cellStyle name="Total 2 10 26 2" xfId="12632" xr:uid="{00000000-0005-0000-0000-0000CEAB0000}"/>
    <cellStyle name="Total 2 10 26 2 2" xfId="24651" xr:uid="{00000000-0005-0000-0000-0000CFAB0000}"/>
    <cellStyle name="Total 2 10 26 2 2 2" xfId="45939" xr:uid="{00000000-0005-0000-0000-0000D0AB0000}"/>
    <cellStyle name="Total 2 10 26 2 3" xfId="36625" xr:uid="{00000000-0005-0000-0000-0000D1AB0000}"/>
    <cellStyle name="Total 2 10 26 3" xfId="13386" xr:uid="{00000000-0005-0000-0000-0000D2AB0000}"/>
    <cellStyle name="Total 2 10 26 3 2" xfId="25277" xr:uid="{00000000-0005-0000-0000-0000D3AB0000}"/>
    <cellStyle name="Total 2 10 26 3 2 2" xfId="46565" xr:uid="{00000000-0005-0000-0000-0000D4AB0000}"/>
    <cellStyle name="Total 2 10 26 3 3" xfId="37251" xr:uid="{00000000-0005-0000-0000-0000D5AB0000}"/>
    <cellStyle name="Total 2 10 26 4" xfId="19046" xr:uid="{00000000-0005-0000-0000-0000D6AB0000}"/>
    <cellStyle name="Total 2 10 26 5" xfId="28946" xr:uid="{00000000-0005-0000-0000-0000D7AB0000}"/>
    <cellStyle name="Total 2 10 27" xfId="6601" xr:uid="{00000000-0005-0000-0000-0000D8AB0000}"/>
    <cellStyle name="Total 2 10 27 2" xfId="12909" xr:uid="{00000000-0005-0000-0000-0000D9AB0000}"/>
    <cellStyle name="Total 2 10 27 2 2" xfId="24886" xr:uid="{00000000-0005-0000-0000-0000DAAB0000}"/>
    <cellStyle name="Total 2 10 27 2 2 2" xfId="46174" xr:uid="{00000000-0005-0000-0000-0000DBAB0000}"/>
    <cellStyle name="Total 2 10 27 2 3" xfId="36860" xr:uid="{00000000-0005-0000-0000-0000DCAB0000}"/>
    <cellStyle name="Total 2 10 27 3" xfId="11656" xr:uid="{00000000-0005-0000-0000-0000DDAB0000}"/>
    <cellStyle name="Total 2 10 27 3 2" xfId="23834" xr:uid="{00000000-0005-0000-0000-0000DEAB0000}"/>
    <cellStyle name="Total 2 10 27 3 2 2" xfId="45122" xr:uid="{00000000-0005-0000-0000-0000DFAB0000}"/>
    <cellStyle name="Total 2 10 27 3 3" xfId="35808" xr:uid="{00000000-0005-0000-0000-0000E0AB0000}"/>
    <cellStyle name="Total 2 10 27 4" xfId="19047" xr:uid="{00000000-0005-0000-0000-0000E1AB0000}"/>
    <cellStyle name="Total 2 10 27 5" xfId="29149" xr:uid="{00000000-0005-0000-0000-0000E2AB0000}"/>
    <cellStyle name="Total 2 10 28" xfId="6602" xr:uid="{00000000-0005-0000-0000-0000E3AB0000}"/>
    <cellStyle name="Total 2 10 28 2" xfId="12871" xr:uid="{00000000-0005-0000-0000-0000E4AB0000}"/>
    <cellStyle name="Total 2 10 28 2 2" xfId="24852" xr:uid="{00000000-0005-0000-0000-0000E5AB0000}"/>
    <cellStyle name="Total 2 10 28 2 2 2" xfId="46140" xr:uid="{00000000-0005-0000-0000-0000E6AB0000}"/>
    <cellStyle name="Total 2 10 28 2 3" xfId="36826" xr:uid="{00000000-0005-0000-0000-0000E7AB0000}"/>
    <cellStyle name="Total 2 10 28 3" xfId="12687" xr:uid="{00000000-0005-0000-0000-0000E8AB0000}"/>
    <cellStyle name="Total 2 10 28 3 2" xfId="24700" xr:uid="{00000000-0005-0000-0000-0000E9AB0000}"/>
    <cellStyle name="Total 2 10 28 3 2 2" xfId="45988" xr:uid="{00000000-0005-0000-0000-0000EAAB0000}"/>
    <cellStyle name="Total 2 10 28 3 3" xfId="36674" xr:uid="{00000000-0005-0000-0000-0000EBAB0000}"/>
    <cellStyle name="Total 2 10 28 4" xfId="19048" xr:uid="{00000000-0005-0000-0000-0000ECAB0000}"/>
    <cellStyle name="Total 2 10 28 5" xfId="29120" xr:uid="{00000000-0005-0000-0000-0000EDAB0000}"/>
    <cellStyle name="Total 2 10 29" xfId="6603" xr:uid="{00000000-0005-0000-0000-0000EEAB0000}"/>
    <cellStyle name="Total 2 10 29 2" xfId="12816" xr:uid="{00000000-0005-0000-0000-0000EFAB0000}"/>
    <cellStyle name="Total 2 10 29 2 2" xfId="24807" xr:uid="{00000000-0005-0000-0000-0000F0AB0000}"/>
    <cellStyle name="Total 2 10 29 2 2 2" xfId="46095" xr:uid="{00000000-0005-0000-0000-0000F1AB0000}"/>
    <cellStyle name="Total 2 10 29 2 3" xfId="36781" xr:uid="{00000000-0005-0000-0000-0000F2AB0000}"/>
    <cellStyle name="Total 2 10 29 3" xfId="13612" xr:uid="{00000000-0005-0000-0000-0000F3AB0000}"/>
    <cellStyle name="Total 2 10 29 3 2" xfId="25464" xr:uid="{00000000-0005-0000-0000-0000F4AB0000}"/>
    <cellStyle name="Total 2 10 29 3 2 2" xfId="46752" xr:uid="{00000000-0005-0000-0000-0000F5AB0000}"/>
    <cellStyle name="Total 2 10 29 3 3" xfId="37438" xr:uid="{00000000-0005-0000-0000-0000F6AB0000}"/>
    <cellStyle name="Total 2 10 29 4" xfId="19049" xr:uid="{00000000-0005-0000-0000-0000F7AB0000}"/>
    <cellStyle name="Total 2 10 29 5" xfId="29083" xr:uid="{00000000-0005-0000-0000-0000F8AB0000}"/>
    <cellStyle name="Total 2 10 3" xfId="6604" xr:uid="{00000000-0005-0000-0000-0000F9AB0000}"/>
    <cellStyle name="Total 2 10 3 2" xfId="8009" xr:uid="{00000000-0005-0000-0000-0000FAAB0000}"/>
    <cellStyle name="Total 2 10 3 2 2" xfId="20326" xr:uid="{00000000-0005-0000-0000-0000FBAB0000}"/>
    <cellStyle name="Total 2 10 3 2 2 2" xfId="41614" xr:uid="{00000000-0005-0000-0000-0000FCAB0000}"/>
    <cellStyle name="Total 2 10 3 2 3" xfId="32300" xr:uid="{00000000-0005-0000-0000-0000FDAB0000}"/>
    <cellStyle name="Total 2 10 3 3" xfId="9632" xr:uid="{00000000-0005-0000-0000-0000FEAB0000}"/>
    <cellStyle name="Total 2 10 3 3 2" xfId="21838" xr:uid="{00000000-0005-0000-0000-0000FFAB0000}"/>
    <cellStyle name="Total 2 10 3 3 2 2" xfId="43126" xr:uid="{00000000-0005-0000-0000-000000AC0000}"/>
    <cellStyle name="Total 2 10 3 3 3" xfId="33812" xr:uid="{00000000-0005-0000-0000-000001AC0000}"/>
    <cellStyle name="Total 2 10 3 4" xfId="14540" xr:uid="{00000000-0005-0000-0000-000002AC0000}"/>
    <cellStyle name="Total 2 10 3 4 2" xfId="26256" xr:uid="{00000000-0005-0000-0000-000003AC0000}"/>
    <cellStyle name="Total 2 10 3 4 2 2" xfId="47544" xr:uid="{00000000-0005-0000-0000-000004AC0000}"/>
    <cellStyle name="Total 2 10 3 4 3" xfId="38230" xr:uid="{00000000-0005-0000-0000-000005AC0000}"/>
    <cellStyle name="Total 2 10 3 5" xfId="15451" xr:uid="{00000000-0005-0000-0000-000006AC0000}"/>
    <cellStyle name="Total 2 10 3 5 2" xfId="27167" xr:uid="{00000000-0005-0000-0000-000007AC0000}"/>
    <cellStyle name="Total 2 10 3 5 2 2" xfId="48455" xr:uid="{00000000-0005-0000-0000-000008AC0000}"/>
    <cellStyle name="Total 2 10 3 5 3" xfId="39141" xr:uid="{00000000-0005-0000-0000-000009AC0000}"/>
    <cellStyle name="Total 2 10 3 6" xfId="19050" xr:uid="{00000000-0005-0000-0000-00000AAC0000}"/>
    <cellStyle name="Total 2 10 3 7" xfId="27886" xr:uid="{00000000-0005-0000-0000-00000BAC0000}"/>
    <cellStyle name="Total 2 10 30" xfId="6605" xr:uid="{00000000-0005-0000-0000-00000CAC0000}"/>
    <cellStyle name="Total 2 10 30 2" xfId="12956" xr:uid="{00000000-0005-0000-0000-00000DAC0000}"/>
    <cellStyle name="Total 2 10 30 2 2" xfId="24926" xr:uid="{00000000-0005-0000-0000-00000EAC0000}"/>
    <cellStyle name="Total 2 10 30 2 2 2" xfId="46214" xr:uid="{00000000-0005-0000-0000-00000FAC0000}"/>
    <cellStyle name="Total 2 10 30 2 3" xfId="36900" xr:uid="{00000000-0005-0000-0000-000010AC0000}"/>
    <cellStyle name="Total 2 10 30 3" xfId="14587" xr:uid="{00000000-0005-0000-0000-000011AC0000}"/>
    <cellStyle name="Total 2 10 30 3 2" xfId="26303" xr:uid="{00000000-0005-0000-0000-000012AC0000}"/>
    <cellStyle name="Total 2 10 30 3 2 2" xfId="47591" xr:uid="{00000000-0005-0000-0000-000013AC0000}"/>
    <cellStyle name="Total 2 10 30 3 3" xfId="38277" xr:uid="{00000000-0005-0000-0000-000014AC0000}"/>
    <cellStyle name="Total 2 10 30 4" xfId="19051" xr:uid="{00000000-0005-0000-0000-000015AC0000}"/>
    <cellStyle name="Total 2 10 30 5" xfId="29183" xr:uid="{00000000-0005-0000-0000-000016AC0000}"/>
    <cellStyle name="Total 2 10 31" xfId="6606" xr:uid="{00000000-0005-0000-0000-000017AC0000}"/>
    <cellStyle name="Total 2 10 31 2" xfId="13007" xr:uid="{00000000-0005-0000-0000-000018AC0000}"/>
    <cellStyle name="Total 2 10 31 2 2" xfId="24967" xr:uid="{00000000-0005-0000-0000-000019AC0000}"/>
    <cellStyle name="Total 2 10 31 2 2 2" xfId="46255" xr:uid="{00000000-0005-0000-0000-00001AAC0000}"/>
    <cellStyle name="Total 2 10 31 2 3" xfId="36941" xr:uid="{00000000-0005-0000-0000-00001BAC0000}"/>
    <cellStyle name="Total 2 10 31 3" xfId="11221" xr:uid="{00000000-0005-0000-0000-00001CAC0000}"/>
    <cellStyle name="Total 2 10 31 3 2" xfId="23427" xr:uid="{00000000-0005-0000-0000-00001DAC0000}"/>
    <cellStyle name="Total 2 10 31 3 2 2" xfId="44715" xr:uid="{00000000-0005-0000-0000-00001EAC0000}"/>
    <cellStyle name="Total 2 10 31 3 3" xfId="35401" xr:uid="{00000000-0005-0000-0000-00001FAC0000}"/>
    <cellStyle name="Total 2 10 31 4" xfId="19052" xr:uid="{00000000-0005-0000-0000-000020AC0000}"/>
    <cellStyle name="Total 2 10 31 5" xfId="29217" xr:uid="{00000000-0005-0000-0000-000021AC0000}"/>
    <cellStyle name="Total 2 10 32" xfId="6607" xr:uid="{00000000-0005-0000-0000-000022AC0000}"/>
    <cellStyle name="Total 2 10 32 2" xfId="13078" xr:uid="{00000000-0005-0000-0000-000023AC0000}"/>
    <cellStyle name="Total 2 10 32 2 2" xfId="25026" xr:uid="{00000000-0005-0000-0000-000024AC0000}"/>
    <cellStyle name="Total 2 10 32 2 2 2" xfId="46314" xr:uid="{00000000-0005-0000-0000-000025AC0000}"/>
    <cellStyle name="Total 2 10 32 2 3" xfId="37000" xr:uid="{00000000-0005-0000-0000-000026AC0000}"/>
    <cellStyle name="Total 2 10 32 3" xfId="12113" xr:uid="{00000000-0005-0000-0000-000027AC0000}"/>
    <cellStyle name="Total 2 10 32 3 2" xfId="24217" xr:uid="{00000000-0005-0000-0000-000028AC0000}"/>
    <cellStyle name="Total 2 10 32 3 2 2" xfId="45505" xr:uid="{00000000-0005-0000-0000-000029AC0000}"/>
    <cellStyle name="Total 2 10 32 3 3" xfId="36191" xr:uid="{00000000-0005-0000-0000-00002AAC0000}"/>
    <cellStyle name="Total 2 10 32 4" xfId="19053" xr:uid="{00000000-0005-0000-0000-00002BAC0000}"/>
    <cellStyle name="Total 2 10 32 5" xfId="29271" xr:uid="{00000000-0005-0000-0000-00002CAC0000}"/>
    <cellStyle name="Total 2 10 33" xfId="6608" xr:uid="{00000000-0005-0000-0000-00002DAC0000}"/>
    <cellStyle name="Total 2 10 33 2" xfId="13158" xr:uid="{00000000-0005-0000-0000-00002EAC0000}"/>
    <cellStyle name="Total 2 10 33 2 2" xfId="25092" xr:uid="{00000000-0005-0000-0000-00002FAC0000}"/>
    <cellStyle name="Total 2 10 33 2 2 2" xfId="46380" xr:uid="{00000000-0005-0000-0000-000030AC0000}"/>
    <cellStyle name="Total 2 10 33 2 3" xfId="37066" xr:uid="{00000000-0005-0000-0000-000031AC0000}"/>
    <cellStyle name="Total 2 10 33 3" xfId="13135" xr:uid="{00000000-0005-0000-0000-000032AC0000}"/>
    <cellStyle name="Total 2 10 33 3 2" xfId="25075" xr:uid="{00000000-0005-0000-0000-000033AC0000}"/>
    <cellStyle name="Total 2 10 33 3 2 2" xfId="46363" xr:uid="{00000000-0005-0000-0000-000034AC0000}"/>
    <cellStyle name="Total 2 10 33 3 3" xfId="37049" xr:uid="{00000000-0005-0000-0000-000035AC0000}"/>
    <cellStyle name="Total 2 10 33 4" xfId="19054" xr:uid="{00000000-0005-0000-0000-000036AC0000}"/>
    <cellStyle name="Total 2 10 33 5" xfId="29326" xr:uid="{00000000-0005-0000-0000-000037AC0000}"/>
    <cellStyle name="Total 2 10 34" xfId="6609" xr:uid="{00000000-0005-0000-0000-000038AC0000}"/>
    <cellStyle name="Total 2 10 34 2" xfId="13231" xr:uid="{00000000-0005-0000-0000-000039AC0000}"/>
    <cellStyle name="Total 2 10 34 2 2" xfId="25152" xr:uid="{00000000-0005-0000-0000-00003AAC0000}"/>
    <cellStyle name="Total 2 10 34 2 2 2" xfId="46440" xr:uid="{00000000-0005-0000-0000-00003BAC0000}"/>
    <cellStyle name="Total 2 10 34 2 3" xfId="37126" xr:uid="{00000000-0005-0000-0000-00003CAC0000}"/>
    <cellStyle name="Total 2 10 34 3" xfId="12102" xr:uid="{00000000-0005-0000-0000-00003DAC0000}"/>
    <cellStyle name="Total 2 10 34 3 2" xfId="24209" xr:uid="{00000000-0005-0000-0000-00003EAC0000}"/>
    <cellStyle name="Total 2 10 34 3 2 2" xfId="45497" xr:uid="{00000000-0005-0000-0000-00003FAC0000}"/>
    <cellStyle name="Total 2 10 34 3 3" xfId="36183" xr:uid="{00000000-0005-0000-0000-000040AC0000}"/>
    <cellStyle name="Total 2 10 34 4" xfId="19055" xr:uid="{00000000-0005-0000-0000-000041AC0000}"/>
    <cellStyle name="Total 2 10 34 5" xfId="29381" xr:uid="{00000000-0005-0000-0000-000042AC0000}"/>
    <cellStyle name="Total 2 10 35" xfId="6610" xr:uid="{00000000-0005-0000-0000-000043AC0000}"/>
    <cellStyle name="Total 2 10 35 2" xfId="13305" xr:uid="{00000000-0005-0000-0000-000044AC0000}"/>
    <cellStyle name="Total 2 10 35 2 2" xfId="25212" xr:uid="{00000000-0005-0000-0000-000045AC0000}"/>
    <cellStyle name="Total 2 10 35 2 2 2" xfId="46500" xr:uid="{00000000-0005-0000-0000-000046AC0000}"/>
    <cellStyle name="Total 2 10 35 2 3" xfId="37186" xr:uid="{00000000-0005-0000-0000-000047AC0000}"/>
    <cellStyle name="Total 2 10 35 3" xfId="12209" xr:uid="{00000000-0005-0000-0000-000048AC0000}"/>
    <cellStyle name="Total 2 10 35 3 2" xfId="24297" xr:uid="{00000000-0005-0000-0000-000049AC0000}"/>
    <cellStyle name="Total 2 10 35 3 2 2" xfId="45585" xr:uid="{00000000-0005-0000-0000-00004AAC0000}"/>
    <cellStyle name="Total 2 10 35 3 3" xfId="36271" xr:uid="{00000000-0005-0000-0000-00004BAC0000}"/>
    <cellStyle name="Total 2 10 35 4" xfId="19056" xr:uid="{00000000-0005-0000-0000-00004CAC0000}"/>
    <cellStyle name="Total 2 10 35 5" xfId="29436" xr:uid="{00000000-0005-0000-0000-00004DAC0000}"/>
    <cellStyle name="Total 2 10 36" xfId="6611" xr:uid="{00000000-0005-0000-0000-00004EAC0000}"/>
    <cellStyle name="Total 2 10 36 2" xfId="13589" xr:uid="{00000000-0005-0000-0000-00004FAC0000}"/>
    <cellStyle name="Total 2 10 36 2 2" xfId="25444" xr:uid="{00000000-0005-0000-0000-000050AC0000}"/>
    <cellStyle name="Total 2 10 36 2 2 2" xfId="46732" xr:uid="{00000000-0005-0000-0000-000051AC0000}"/>
    <cellStyle name="Total 2 10 36 2 3" xfId="37418" xr:uid="{00000000-0005-0000-0000-000052AC0000}"/>
    <cellStyle name="Total 2 10 36 3" xfId="8477" xr:uid="{00000000-0005-0000-0000-000053AC0000}"/>
    <cellStyle name="Total 2 10 36 3 2" xfId="20686" xr:uid="{00000000-0005-0000-0000-000054AC0000}"/>
    <cellStyle name="Total 2 10 36 3 2 2" xfId="41974" xr:uid="{00000000-0005-0000-0000-000055AC0000}"/>
    <cellStyle name="Total 2 10 36 3 3" xfId="32660" xr:uid="{00000000-0005-0000-0000-000056AC0000}"/>
    <cellStyle name="Total 2 10 36 4" xfId="19057" xr:uid="{00000000-0005-0000-0000-000057AC0000}"/>
    <cellStyle name="Total 2 10 36 5" xfId="29643" xr:uid="{00000000-0005-0000-0000-000058AC0000}"/>
    <cellStyle name="Total 2 10 37" xfId="6612" xr:uid="{00000000-0005-0000-0000-000059AC0000}"/>
    <cellStyle name="Total 2 10 37 2" xfId="13662" xr:uid="{00000000-0005-0000-0000-00005AAC0000}"/>
    <cellStyle name="Total 2 10 37 2 2" xfId="25504" xr:uid="{00000000-0005-0000-0000-00005BAC0000}"/>
    <cellStyle name="Total 2 10 37 2 2 2" xfId="46792" xr:uid="{00000000-0005-0000-0000-00005CAC0000}"/>
    <cellStyle name="Total 2 10 37 2 3" xfId="37478" xr:uid="{00000000-0005-0000-0000-00005DAC0000}"/>
    <cellStyle name="Total 2 10 37 3" xfId="14861" xr:uid="{00000000-0005-0000-0000-00005EAC0000}"/>
    <cellStyle name="Total 2 10 37 3 2" xfId="26577" xr:uid="{00000000-0005-0000-0000-00005FAC0000}"/>
    <cellStyle name="Total 2 10 37 3 2 2" xfId="47865" xr:uid="{00000000-0005-0000-0000-000060AC0000}"/>
    <cellStyle name="Total 2 10 37 3 3" xfId="38551" xr:uid="{00000000-0005-0000-0000-000061AC0000}"/>
    <cellStyle name="Total 2 10 37 4" xfId="19058" xr:uid="{00000000-0005-0000-0000-000062AC0000}"/>
    <cellStyle name="Total 2 10 37 5" xfId="29696" xr:uid="{00000000-0005-0000-0000-000063AC0000}"/>
    <cellStyle name="Total 2 10 38" xfId="6613" xr:uid="{00000000-0005-0000-0000-000064AC0000}"/>
    <cellStyle name="Total 2 10 38 2" xfId="13733" xr:uid="{00000000-0005-0000-0000-000065AC0000}"/>
    <cellStyle name="Total 2 10 38 2 2" xfId="25564" xr:uid="{00000000-0005-0000-0000-000066AC0000}"/>
    <cellStyle name="Total 2 10 38 2 2 2" xfId="46852" xr:uid="{00000000-0005-0000-0000-000067AC0000}"/>
    <cellStyle name="Total 2 10 38 2 3" xfId="37538" xr:uid="{00000000-0005-0000-0000-000068AC0000}"/>
    <cellStyle name="Total 2 10 38 3" xfId="11416" xr:uid="{00000000-0005-0000-0000-000069AC0000}"/>
    <cellStyle name="Total 2 10 38 3 2" xfId="23621" xr:uid="{00000000-0005-0000-0000-00006AAC0000}"/>
    <cellStyle name="Total 2 10 38 3 2 2" xfId="44909" xr:uid="{00000000-0005-0000-0000-00006BAC0000}"/>
    <cellStyle name="Total 2 10 38 3 3" xfId="35595" xr:uid="{00000000-0005-0000-0000-00006CAC0000}"/>
    <cellStyle name="Total 2 10 38 4" xfId="19059" xr:uid="{00000000-0005-0000-0000-00006DAC0000}"/>
    <cellStyle name="Total 2 10 38 5" xfId="29750" xr:uid="{00000000-0005-0000-0000-00006EAC0000}"/>
    <cellStyle name="Total 2 10 39" xfId="6614" xr:uid="{00000000-0005-0000-0000-00006FAC0000}"/>
    <cellStyle name="Total 2 10 39 2" xfId="13809" xr:uid="{00000000-0005-0000-0000-000070AC0000}"/>
    <cellStyle name="Total 2 10 39 2 2" xfId="25628" xr:uid="{00000000-0005-0000-0000-000071AC0000}"/>
    <cellStyle name="Total 2 10 39 2 2 2" xfId="46916" xr:uid="{00000000-0005-0000-0000-000072AC0000}"/>
    <cellStyle name="Total 2 10 39 2 3" xfId="37602" xr:uid="{00000000-0005-0000-0000-000073AC0000}"/>
    <cellStyle name="Total 2 10 39 3" xfId="14636" xr:uid="{00000000-0005-0000-0000-000074AC0000}"/>
    <cellStyle name="Total 2 10 39 3 2" xfId="26352" xr:uid="{00000000-0005-0000-0000-000075AC0000}"/>
    <cellStyle name="Total 2 10 39 3 2 2" xfId="47640" xr:uid="{00000000-0005-0000-0000-000076AC0000}"/>
    <cellStyle name="Total 2 10 39 3 3" xfId="38326" xr:uid="{00000000-0005-0000-0000-000077AC0000}"/>
    <cellStyle name="Total 2 10 39 4" xfId="19060" xr:uid="{00000000-0005-0000-0000-000078AC0000}"/>
    <cellStyle name="Total 2 10 39 5" xfId="29803" xr:uid="{00000000-0005-0000-0000-000079AC0000}"/>
    <cellStyle name="Total 2 10 4" xfId="6615" xr:uid="{00000000-0005-0000-0000-00007AAC0000}"/>
    <cellStyle name="Total 2 10 4 2" xfId="8050" xr:uid="{00000000-0005-0000-0000-00007BAC0000}"/>
    <cellStyle name="Total 2 10 4 2 2" xfId="20359" xr:uid="{00000000-0005-0000-0000-00007CAC0000}"/>
    <cellStyle name="Total 2 10 4 2 2 2" xfId="41647" xr:uid="{00000000-0005-0000-0000-00007DAC0000}"/>
    <cellStyle name="Total 2 10 4 2 3" xfId="32333" xr:uid="{00000000-0005-0000-0000-00007EAC0000}"/>
    <cellStyle name="Total 2 10 4 3" xfId="10624" xr:uid="{00000000-0005-0000-0000-00007FAC0000}"/>
    <cellStyle name="Total 2 10 4 3 2" xfId="22830" xr:uid="{00000000-0005-0000-0000-000080AC0000}"/>
    <cellStyle name="Total 2 10 4 3 2 2" xfId="44118" xr:uid="{00000000-0005-0000-0000-000081AC0000}"/>
    <cellStyle name="Total 2 10 4 3 3" xfId="34804" xr:uid="{00000000-0005-0000-0000-000082AC0000}"/>
    <cellStyle name="Total 2 10 4 4" xfId="14509" xr:uid="{00000000-0005-0000-0000-000083AC0000}"/>
    <cellStyle name="Total 2 10 4 4 2" xfId="26225" xr:uid="{00000000-0005-0000-0000-000084AC0000}"/>
    <cellStyle name="Total 2 10 4 4 2 2" xfId="47513" xr:uid="{00000000-0005-0000-0000-000085AC0000}"/>
    <cellStyle name="Total 2 10 4 4 3" xfId="38199" xr:uid="{00000000-0005-0000-0000-000086AC0000}"/>
    <cellStyle name="Total 2 10 4 5" xfId="15498" xr:uid="{00000000-0005-0000-0000-000087AC0000}"/>
    <cellStyle name="Total 2 10 4 5 2" xfId="27214" xr:uid="{00000000-0005-0000-0000-000088AC0000}"/>
    <cellStyle name="Total 2 10 4 5 2 2" xfId="48502" xr:uid="{00000000-0005-0000-0000-000089AC0000}"/>
    <cellStyle name="Total 2 10 4 5 3" xfId="39188" xr:uid="{00000000-0005-0000-0000-00008AAC0000}"/>
    <cellStyle name="Total 2 10 4 6" xfId="19061" xr:uid="{00000000-0005-0000-0000-00008BAC0000}"/>
    <cellStyle name="Total 2 10 4 7" xfId="27707" xr:uid="{00000000-0005-0000-0000-00008CAC0000}"/>
    <cellStyle name="Total 2 10 40" xfId="6616" xr:uid="{00000000-0005-0000-0000-00008DAC0000}"/>
    <cellStyle name="Total 2 10 40 2" xfId="13880" xr:uid="{00000000-0005-0000-0000-00008EAC0000}"/>
    <cellStyle name="Total 2 10 40 2 2" xfId="25687" xr:uid="{00000000-0005-0000-0000-00008FAC0000}"/>
    <cellStyle name="Total 2 10 40 2 2 2" xfId="46975" xr:uid="{00000000-0005-0000-0000-000090AC0000}"/>
    <cellStyle name="Total 2 10 40 2 3" xfId="37661" xr:uid="{00000000-0005-0000-0000-000091AC0000}"/>
    <cellStyle name="Total 2 10 40 3" xfId="12323" xr:uid="{00000000-0005-0000-0000-000092AC0000}"/>
    <cellStyle name="Total 2 10 40 3 2" xfId="24393" xr:uid="{00000000-0005-0000-0000-000093AC0000}"/>
    <cellStyle name="Total 2 10 40 3 2 2" xfId="45681" xr:uid="{00000000-0005-0000-0000-000094AC0000}"/>
    <cellStyle name="Total 2 10 40 3 3" xfId="36367" xr:uid="{00000000-0005-0000-0000-000095AC0000}"/>
    <cellStyle name="Total 2 10 40 4" xfId="19062" xr:uid="{00000000-0005-0000-0000-000096AC0000}"/>
    <cellStyle name="Total 2 10 40 5" xfId="29858" xr:uid="{00000000-0005-0000-0000-000097AC0000}"/>
    <cellStyle name="Total 2 10 41" xfId="6617" xr:uid="{00000000-0005-0000-0000-000098AC0000}"/>
    <cellStyle name="Total 2 10 41 2" xfId="13957" xr:uid="{00000000-0005-0000-0000-000099AC0000}"/>
    <cellStyle name="Total 2 10 41 2 2" xfId="25751" xr:uid="{00000000-0005-0000-0000-00009AAC0000}"/>
    <cellStyle name="Total 2 10 41 2 2 2" xfId="47039" xr:uid="{00000000-0005-0000-0000-00009BAC0000}"/>
    <cellStyle name="Total 2 10 41 2 3" xfId="37725" xr:uid="{00000000-0005-0000-0000-00009CAC0000}"/>
    <cellStyle name="Total 2 10 41 3" xfId="14567" xr:uid="{00000000-0005-0000-0000-00009DAC0000}"/>
    <cellStyle name="Total 2 10 41 3 2" xfId="26283" xr:uid="{00000000-0005-0000-0000-00009EAC0000}"/>
    <cellStyle name="Total 2 10 41 3 2 2" xfId="47571" xr:uid="{00000000-0005-0000-0000-00009FAC0000}"/>
    <cellStyle name="Total 2 10 41 3 3" xfId="38257" xr:uid="{00000000-0005-0000-0000-0000A0AC0000}"/>
    <cellStyle name="Total 2 10 41 4" xfId="19063" xr:uid="{00000000-0005-0000-0000-0000A1AC0000}"/>
    <cellStyle name="Total 2 10 41 5" xfId="29911" xr:uid="{00000000-0005-0000-0000-0000A2AC0000}"/>
    <cellStyle name="Total 2 10 42" xfId="6618" xr:uid="{00000000-0005-0000-0000-0000A3AC0000}"/>
    <cellStyle name="Total 2 10 42 2" xfId="14048" xr:uid="{00000000-0005-0000-0000-0000A4AC0000}"/>
    <cellStyle name="Total 2 10 42 2 2" xfId="25824" xr:uid="{00000000-0005-0000-0000-0000A5AC0000}"/>
    <cellStyle name="Total 2 10 42 2 2 2" xfId="47112" xr:uid="{00000000-0005-0000-0000-0000A6AC0000}"/>
    <cellStyle name="Total 2 10 42 2 3" xfId="37798" xr:uid="{00000000-0005-0000-0000-0000A7AC0000}"/>
    <cellStyle name="Total 2 10 42 3" xfId="14674" xr:uid="{00000000-0005-0000-0000-0000A8AC0000}"/>
    <cellStyle name="Total 2 10 42 3 2" xfId="26390" xr:uid="{00000000-0005-0000-0000-0000A9AC0000}"/>
    <cellStyle name="Total 2 10 42 3 2 2" xfId="47678" xr:uid="{00000000-0005-0000-0000-0000AAAC0000}"/>
    <cellStyle name="Total 2 10 42 3 3" xfId="38364" xr:uid="{00000000-0005-0000-0000-0000ABAC0000}"/>
    <cellStyle name="Total 2 10 42 4" xfId="19064" xr:uid="{00000000-0005-0000-0000-0000ACAC0000}"/>
    <cellStyle name="Total 2 10 42 5" xfId="29981" xr:uid="{00000000-0005-0000-0000-0000ADAC0000}"/>
    <cellStyle name="Total 2 10 43" xfId="6619" xr:uid="{00000000-0005-0000-0000-0000AEAC0000}"/>
    <cellStyle name="Total 2 10 43 2" xfId="13952" xr:uid="{00000000-0005-0000-0000-0000AFAC0000}"/>
    <cellStyle name="Total 2 10 43 2 2" xfId="25746" xr:uid="{00000000-0005-0000-0000-0000B0AC0000}"/>
    <cellStyle name="Total 2 10 43 2 2 2" xfId="47034" xr:uid="{00000000-0005-0000-0000-0000B1AC0000}"/>
    <cellStyle name="Total 2 10 43 2 3" xfId="37720" xr:uid="{00000000-0005-0000-0000-0000B2AC0000}"/>
    <cellStyle name="Total 2 10 43 3" xfId="11473" xr:uid="{00000000-0005-0000-0000-0000B3AC0000}"/>
    <cellStyle name="Total 2 10 43 3 2" xfId="23674" xr:uid="{00000000-0005-0000-0000-0000B4AC0000}"/>
    <cellStyle name="Total 2 10 43 3 2 2" xfId="44962" xr:uid="{00000000-0005-0000-0000-0000B5AC0000}"/>
    <cellStyle name="Total 2 10 43 3 3" xfId="35648" xr:uid="{00000000-0005-0000-0000-0000B6AC0000}"/>
    <cellStyle name="Total 2 10 43 4" xfId="19065" xr:uid="{00000000-0005-0000-0000-0000B7AC0000}"/>
    <cellStyle name="Total 2 10 43 5" xfId="29906" xr:uid="{00000000-0005-0000-0000-0000B8AC0000}"/>
    <cellStyle name="Total 2 10 44" xfId="6620" xr:uid="{00000000-0005-0000-0000-0000B9AC0000}"/>
    <cellStyle name="Total 2 10 44 2" xfId="14022" xr:uid="{00000000-0005-0000-0000-0000BAAC0000}"/>
    <cellStyle name="Total 2 10 44 2 2" xfId="25802" xr:uid="{00000000-0005-0000-0000-0000BBAC0000}"/>
    <cellStyle name="Total 2 10 44 2 2 2" xfId="47090" xr:uid="{00000000-0005-0000-0000-0000BCAC0000}"/>
    <cellStyle name="Total 2 10 44 2 3" xfId="37776" xr:uid="{00000000-0005-0000-0000-0000BDAC0000}"/>
    <cellStyle name="Total 2 10 44 3" xfId="9257" xr:uid="{00000000-0005-0000-0000-0000BEAC0000}"/>
    <cellStyle name="Total 2 10 44 3 2" xfId="21466" xr:uid="{00000000-0005-0000-0000-0000BFAC0000}"/>
    <cellStyle name="Total 2 10 44 3 2 2" xfId="42754" xr:uid="{00000000-0005-0000-0000-0000C0AC0000}"/>
    <cellStyle name="Total 2 10 44 3 3" xfId="33440" xr:uid="{00000000-0005-0000-0000-0000C1AC0000}"/>
    <cellStyle name="Total 2 10 44 4" xfId="19066" xr:uid="{00000000-0005-0000-0000-0000C2AC0000}"/>
    <cellStyle name="Total 2 10 44 5" xfId="29962" xr:uid="{00000000-0005-0000-0000-0000C3AC0000}"/>
    <cellStyle name="Total 2 10 45" xfId="6621" xr:uid="{00000000-0005-0000-0000-0000C4AC0000}"/>
    <cellStyle name="Total 2 10 45 2" xfId="13985" xr:uid="{00000000-0005-0000-0000-0000C5AC0000}"/>
    <cellStyle name="Total 2 10 45 2 2" xfId="25772" xr:uid="{00000000-0005-0000-0000-0000C6AC0000}"/>
    <cellStyle name="Total 2 10 45 2 2 2" xfId="47060" xr:uid="{00000000-0005-0000-0000-0000C7AC0000}"/>
    <cellStyle name="Total 2 10 45 2 3" xfId="37746" xr:uid="{00000000-0005-0000-0000-0000C8AC0000}"/>
    <cellStyle name="Total 2 10 45 3" xfId="8430" xr:uid="{00000000-0005-0000-0000-0000C9AC0000}"/>
    <cellStyle name="Total 2 10 45 3 2" xfId="20639" xr:uid="{00000000-0005-0000-0000-0000CAAC0000}"/>
    <cellStyle name="Total 2 10 45 3 2 2" xfId="41927" xr:uid="{00000000-0005-0000-0000-0000CBAC0000}"/>
    <cellStyle name="Total 2 10 45 3 3" xfId="32613" xr:uid="{00000000-0005-0000-0000-0000CCAC0000}"/>
    <cellStyle name="Total 2 10 45 4" xfId="19067" xr:uid="{00000000-0005-0000-0000-0000CDAC0000}"/>
    <cellStyle name="Total 2 10 45 5" xfId="29932" xr:uid="{00000000-0005-0000-0000-0000CEAC0000}"/>
    <cellStyle name="Total 2 10 46" xfId="6622" xr:uid="{00000000-0005-0000-0000-0000CFAC0000}"/>
    <cellStyle name="Total 2 10 46 2" xfId="14032" xr:uid="{00000000-0005-0000-0000-0000D0AC0000}"/>
    <cellStyle name="Total 2 10 46 2 2" xfId="25810" xr:uid="{00000000-0005-0000-0000-0000D1AC0000}"/>
    <cellStyle name="Total 2 10 46 2 2 2" xfId="47098" xr:uid="{00000000-0005-0000-0000-0000D2AC0000}"/>
    <cellStyle name="Total 2 10 46 2 3" xfId="37784" xr:uid="{00000000-0005-0000-0000-0000D3AC0000}"/>
    <cellStyle name="Total 2 10 46 3" xfId="14690" xr:uid="{00000000-0005-0000-0000-0000D4AC0000}"/>
    <cellStyle name="Total 2 10 46 3 2" xfId="26406" xr:uid="{00000000-0005-0000-0000-0000D5AC0000}"/>
    <cellStyle name="Total 2 10 46 3 2 2" xfId="47694" xr:uid="{00000000-0005-0000-0000-0000D6AC0000}"/>
    <cellStyle name="Total 2 10 46 3 3" xfId="38380" xr:uid="{00000000-0005-0000-0000-0000D7AC0000}"/>
    <cellStyle name="Total 2 10 46 4" xfId="19068" xr:uid="{00000000-0005-0000-0000-0000D8AC0000}"/>
    <cellStyle name="Total 2 10 46 5" xfId="29969" xr:uid="{00000000-0005-0000-0000-0000D9AC0000}"/>
    <cellStyle name="Total 2 10 47" xfId="6623" xr:uid="{00000000-0005-0000-0000-0000DAAC0000}"/>
    <cellStyle name="Total 2 10 47 2" xfId="14129" xr:uid="{00000000-0005-0000-0000-0000DBAC0000}"/>
    <cellStyle name="Total 2 10 47 2 2" xfId="25891" xr:uid="{00000000-0005-0000-0000-0000DCAC0000}"/>
    <cellStyle name="Total 2 10 47 2 2 2" xfId="47179" xr:uid="{00000000-0005-0000-0000-0000DDAC0000}"/>
    <cellStyle name="Total 2 10 47 2 3" xfId="37865" xr:uid="{00000000-0005-0000-0000-0000DEAC0000}"/>
    <cellStyle name="Total 2 10 47 3" xfId="13890" xr:uid="{00000000-0005-0000-0000-0000DFAC0000}"/>
    <cellStyle name="Total 2 10 47 3 2" xfId="25696" xr:uid="{00000000-0005-0000-0000-0000E0AC0000}"/>
    <cellStyle name="Total 2 10 47 3 2 2" xfId="46984" xr:uid="{00000000-0005-0000-0000-0000E1AC0000}"/>
    <cellStyle name="Total 2 10 47 3 3" xfId="37670" xr:uid="{00000000-0005-0000-0000-0000E2AC0000}"/>
    <cellStyle name="Total 2 10 47 4" xfId="19069" xr:uid="{00000000-0005-0000-0000-0000E3AC0000}"/>
    <cellStyle name="Total 2 10 47 5" xfId="30040" xr:uid="{00000000-0005-0000-0000-0000E4AC0000}"/>
    <cellStyle name="Total 2 10 48" xfId="6624" xr:uid="{00000000-0005-0000-0000-0000E5AC0000}"/>
    <cellStyle name="Total 2 10 48 2" xfId="14197" xr:uid="{00000000-0005-0000-0000-0000E6AC0000}"/>
    <cellStyle name="Total 2 10 48 2 2" xfId="25949" xr:uid="{00000000-0005-0000-0000-0000E7AC0000}"/>
    <cellStyle name="Total 2 10 48 2 2 2" xfId="47237" xr:uid="{00000000-0005-0000-0000-0000E8AC0000}"/>
    <cellStyle name="Total 2 10 48 2 3" xfId="37923" xr:uid="{00000000-0005-0000-0000-0000E9AC0000}"/>
    <cellStyle name="Total 2 10 48 3" xfId="14810" xr:uid="{00000000-0005-0000-0000-0000EAAC0000}"/>
    <cellStyle name="Total 2 10 48 3 2" xfId="26526" xr:uid="{00000000-0005-0000-0000-0000EBAC0000}"/>
    <cellStyle name="Total 2 10 48 3 2 2" xfId="47814" xr:uid="{00000000-0005-0000-0000-0000ECAC0000}"/>
    <cellStyle name="Total 2 10 48 3 3" xfId="38500" xr:uid="{00000000-0005-0000-0000-0000EDAC0000}"/>
    <cellStyle name="Total 2 10 48 4" xfId="19070" xr:uid="{00000000-0005-0000-0000-0000EEAC0000}"/>
    <cellStyle name="Total 2 10 48 5" xfId="30088" xr:uid="{00000000-0005-0000-0000-0000EFAC0000}"/>
    <cellStyle name="Total 2 10 49" xfId="7624" xr:uid="{00000000-0005-0000-0000-0000F0AC0000}"/>
    <cellStyle name="Total 2 10 49 2" xfId="20033" xr:uid="{00000000-0005-0000-0000-0000F1AC0000}"/>
    <cellStyle name="Total 2 10 49 2 2" xfId="41321" xr:uid="{00000000-0005-0000-0000-0000F2AC0000}"/>
    <cellStyle name="Total 2 10 49 3" xfId="32007" xr:uid="{00000000-0005-0000-0000-0000F3AC0000}"/>
    <cellStyle name="Total 2 10 5" xfId="6625" xr:uid="{00000000-0005-0000-0000-0000F4AC0000}"/>
    <cellStyle name="Total 2 10 5 2" xfId="8121" xr:uid="{00000000-0005-0000-0000-0000F5AC0000}"/>
    <cellStyle name="Total 2 10 5 2 2" xfId="20412" xr:uid="{00000000-0005-0000-0000-0000F6AC0000}"/>
    <cellStyle name="Total 2 10 5 2 2 2" xfId="41700" xr:uid="{00000000-0005-0000-0000-0000F7AC0000}"/>
    <cellStyle name="Total 2 10 5 2 3" xfId="32386" xr:uid="{00000000-0005-0000-0000-0000F8AC0000}"/>
    <cellStyle name="Total 2 10 5 3" xfId="11244" xr:uid="{00000000-0005-0000-0000-0000F9AC0000}"/>
    <cellStyle name="Total 2 10 5 3 2" xfId="23450" xr:uid="{00000000-0005-0000-0000-0000FAAC0000}"/>
    <cellStyle name="Total 2 10 5 3 2 2" xfId="44738" xr:uid="{00000000-0005-0000-0000-0000FBAC0000}"/>
    <cellStyle name="Total 2 10 5 3 3" xfId="35424" xr:uid="{00000000-0005-0000-0000-0000FCAC0000}"/>
    <cellStyle name="Total 2 10 5 4" xfId="14655" xr:uid="{00000000-0005-0000-0000-0000FDAC0000}"/>
    <cellStyle name="Total 2 10 5 4 2" xfId="26371" xr:uid="{00000000-0005-0000-0000-0000FEAC0000}"/>
    <cellStyle name="Total 2 10 5 4 2 2" xfId="47659" xr:uid="{00000000-0005-0000-0000-0000FFAC0000}"/>
    <cellStyle name="Total 2 10 5 4 3" xfId="38345" xr:uid="{00000000-0005-0000-0000-000000AD0000}"/>
    <cellStyle name="Total 2 10 5 5" xfId="15584" xr:uid="{00000000-0005-0000-0000-000001AD0000}"/>
    <cellStyle name="Total 2 10 5 5 2" xfId="27300" xr:uid="{00000000-0005-0000-0000-000002AD0000}"/>
    <cellStyle name="Total 2 10 5 5 2 2" xfId="48588" xr:uid="{00000000-0005-0000-0000-000003AD0000}"/>
    <cellStyle name="Total 2 10 5 5 3" xfId="39274" xr:uid="{00000000-0005-0000-0000-000004AD0000}"/>
    <cellStyle name="Total 2 10 5 6" xfId="19071" xr:uid="{00000000-0005-0000-0000-000005AD0000}"/>
    <cellStyle name="Total 2 10 5 7" xfId="27842" xr:uid="{00000000-0005-0000-0000-000006AD0000}"/>
    <cellStyle name="Total 2 10 50" xfId="9259" xr:uid="{00000000-0005-0000-0000-000007AD0000}"/>
    <cellStyle name="Total 2 10 50 2" xfId="21468" xr:uid="{00000000-0005-0000-0000-000008AD0000}"/>
    <cellStyle name="Total 2 10 50 2 2" xfId="42756" xr:uid="{00000000-0005-0000-0000-000009AD0000}"/>
    <cellStyle name="Total 2 10 50 3" xfId="33442" xr:uid="{00000000-0005-0000-0000-00000AAD0000}"/>
    <cellStyle name="Total 2 10 51" xfId="14663" xr:uid="{00000000-0005-0000-0000-00000BAD0000}"/>
    <cellStyle name="Total 2 10 51 2" xfId="26379" xr:uid="{00000000-0005-0000-0000-00000CAD0000}"/>
    <cellStyle name="Total 2 10 51 2 2" xfId="47667" xr:uid="{00000000-0005-0000-0000-00000DAD0000}"/>
    <cellStyle name="Total 2 10 51 3" xfId="38353" xr:uid="{00000000-0005-0000-0000-00000EAD0000}"/>
    <cellStyle name="Total 2 10 52" xfId="15109" xr:uid="{00000000-0005-0000-0000-00000FAD0000}"/>
    <cellStyle name="Total 2 10 52 2" xfId="26825" xr:uid="{00000000-0005-0000-0000-000010AD0000}"/>
    <cellStyle name="Total 2 10 52 2 2" xfId="48113" xr:uid="{00000000-0005-0000-0000-000011AD0000}"/>
    <cellStyle name="Total 2 10 52 3" xfId="38799" xr:uid="{00000000-0005-0000-0000-000012AD0000}"/>
    <cellStyle name="Total 2 10 53" xfId="19028" xr:uid="{00000000-0005-0000-0000-000013AD0000}"/>
    <cellStyle name="Total 2 10 54" xfId="27672" xr:uid="{00000000-0005-0000-0000-000014AD0000}"/>
    <cellStyle name="Total 2 10 55" xfId="50195" xr:uid="{00000000-0005-0000-0000-000015AD0000}"/>
    <cellStyle name="Total 2 10 56" xfId="50196" xr:uid="{00000000-0005-0000-0000-000016AD0000}"/>
    <cellStyle name="Total 2 10 57" xfId="50197" xr:uid="{00000000-0005-0000-0000-000017AD0000}"/>
    <cellStyle name="Total 2 10 58" xfId="50198" xr:uid="{00000000-0005-0000-0000-000018AD0000}"/>
    <cellStyle name="Total 2 10 59" xfId="50199" xr:uid="{00000000-0005-0000-0000-000019AD0000}"/>
    <cellStyle name="Total 2 10 6" xfId="6626" xr:uid="{00000000-0005-0000-0000-00001AAD0000}"/>
    <cellStyle name="Total 2 10 6 2" xfId="8177" xr:uid="{00000000-0005-0000-0000-00001BAD0000}"/>
    <cellStyle name="Total 2 10 6 2 2" xfId="20452" xr:uid="{00000000-0005-0000-0000-00001CAD0000}"/>
    <cellStyle name="Total 2 10 6 2 2 2" xfId="41740" xr:uid="{00000000-0005-0000-0000-00001DAD0000}"/>
    <cellStyle name="Total 2 10 6 2 3" xfId="32426" xr:uid="{00000000-0005-0000-0000-00001EAD0000}"/>
    <cellStyle name="Total 2 10 6 3" xfId="8522" xr:uid="{00000000-0005-0000-0000-00001FAD0000}"/>
    <cellStyle name="Total 2 10 6 3 2" xfId="20731" xr:uid="{00000000-0005-0000-0000-000020AD0000}"/>
    <cellStyle name="Total 2 10 6 3 2 2" xfId="42019" xr:uid="{00000000-0005-0000-0000-000021AD0000}"/>
    <cellStyle name="Total 2 10 6 3 3" xfId="32705" xr:uid="{00000000-0005-0000-0000-000022AD0000}"/>
    <cellStyle name="Total 2 10 6 4" xfId="14688" xr:uid="{00000000-0005-0000-0000-000023AD0000}"/>
    <cellStyle name="Total 2 10 6 4 2" xfId="26404" xr:uid="{00000000-0005-0000-0000-000024AD0000}"/>
    <cellStyle name="Total 2 10 6 4 2 2" xfId="47692" xr:uid="{00000000-0005-0000-0000-000025AD0000}"/>
    <cellStyle name="Total 2 10 6 4 3" xfId="38378" xr:uid="{00000000-0005-0000-0000-000026AD0000}"/>
    <cellStyle name="Total 2 10 6 5" xfId="15655" xr:uid="{00000000-0005-0000-0000-000027AD0000}"/>
    <cellStyle name="Total 2 10 6 5 2" xfId="27371" xr:uid="{00000000-0005-0000-0000-000028AD0000}"/>
    <cellStyle name="Total 2 10 6 5 2 2" xfId="48659" xr:uid="{00000000-0005-0000-0000-000029AD0000}"/>
    <cellStyle name="Total 2 10 6 5 3" xfId="39345" xr:uid="{00000000-0005-0000-0000-00002AAD0000}"/>
    <cellStyle name="Total 2 10 6 6" xfId="19072" xr:uid="{00000000-0005-0000-0000-00002BAD0000}"/>
    <cellStyle name="Total 2 10 6 7" xfId="27685" xr:uid="{00000000-0005-0000-0000-00002CAD0000}"/>
    <cellStyle name="Total 2 10 60" xfId="50200" xr:uid="{00000000-0005-0000-0000-00002DAD0000}"/>
    <cellStyle name="Total 2 10 61" xfId="50201" xr:uid="{00000000-0005-0000-0000-00002EAD0000}"/>
    <cellStyle name="Total 2 10 62" xfId="50202" xr:uid="{00000000-0005-0000-0000-00002FAD0000}"/>
    <cellStyle name="Total 2 10 63" xfId="50203" xr:uid="{00000000-0005-0000-0000-000030AD0000}"/>
    <cellStyle name="Total 2 10 64" xfId="50204" xr:uid="{00000000-0005-0000-0000-000031AD0000}"/>
    <cellStyle name="Total 2 10 7" xfId="6627" xr:uid="{00000000-0005-0000-0000-000032AD0000}"/>
    <cellStyle name="Total 2 10 7 2" xfId="8394" xr:uid="{00000000-0005-0000-0000-000033AD0000}"/>
    <cellStyle name="Total 2 10 7 2 2" xfId="20614" xr:uid="{00000000-0005-0000-0000-000034AD0000}"/>
    <cellStyle name="Total 2 10 7 2 2 2" xfId="41902" xr:uid="{00000000-0005-0000-0000-000035AD0000}"/>
    <cellStyle name="Total 2 10 7 2 3" xfId="32588" xr:uid="{00000000-0005-0000-0000-000036AD0000}"/>
    <cellStyle name="Total 2 10 7 3" xfId="11270" xr:uid="{00000000-0005-0000-0000-000037AD0000}"/>
    <cellStyle name="Total 2 10 7 3 2" xfId="23476" xr:uid="{00000000-0005-0000-0000-000038AD0000}"/>
    <cellStyle name="Total 2 10 7 3 2 2" xfId="44764" xr:uid="{00000000-0005-0000-0000-000039AD0000}"/>
    <cellStyle name="Total 2 10 7 3 3" xfId="35450" xr:uid="{00000000-0005-0000-0000-00003AAD0000}"/>
    <cellStyle name="Total 2 10 7 4" xfId="13643" xr:uid="{00000000-0005-0000-0000-00003BAD0000}"/>
    <cellStyle name="Total 2 10 7 4 2" xfId="25487" xr:uid="{00000000-0005-0000-0000-00003CAD0000}"/>
    <cellStyle name="Total 2 10 7 4 2 2" xfId="46775" xr:uid="{00000000-0005-0000-0000-00003DAD0000}"/>
    <cellStyle name="Total 2 10 7 4 3" xfId="37461" xr:uid="{00000000-0005-0000-0000-00003EAD0000}"/>
    <cellStyle name="Total 2 10 7 5" xfId="15860" xr:uid="{00000000-0005-0000-0000-00003FAD0000}"/>
    <cellStyle name="Total 2 10 7 5 2" xfId="27576" xr:uid="{00000000-0005-0000-0000-000040AD0000}"/>
    <cellStyle name="Total 2 10 7 5 2 2" xfId="48864" xr:uid="{00000000-0005-0000-0000-000041AD0000}"/>
    <cellStyle name="Total 2 10 7 5 3" xfId="39550" xr:uid="{00000000-0005-0000-0000-000042AD0000}"/>
    <cellStyle name="Total 2 10 7 6" xfId="19073" xr:uid="{00000000-0005-0000-0000-000043AD0000}"/>
    <cellStyle name="Total 2 10 7 7" xfId="27884" xr:uid="{00000000-0005-0000-0000-000044AD0000}"/>
    <cellStyle name="Total 2 10 8" xfId="6628" xr:uid="{00000000-0005-0000-0000-000045AD0000}"/>
    <cellStyle name="Total 2 10 8 2" xfId="8318" xr:uid="{00000000-0005-0000-0000-000046AD0000}"/>
    <cellStyle name="Total 2 10 8 2 2" xfId="20555" xr:uid="{00000000-0005-0000-0000-000047AD0000}"/>
    <cellStyle name="Total 2 10 8 2 2 2" xfId="41843" xr:uid="{00000000-0005-0000-0000-000048AD0000}"/>
    <cellStyle name="Total 2 10 8 2 3" xfId="32529" xr:uid="{00000000-0005-0000-0000-000049AD0000}"/>
    <cellStyle name="Total 2 10 8 3" xfId="11296" xr:uid="{00000000-0005-0000-0000-00004AAD0000}"/>
    <cellStyle name="Total 2 10 8 3 2" xfId="23502" xr:uid="{00000000-0005-0000-0000-00004BAD0000}"/>
    <cellStyle name="Total 2 10 8 3 2 2" xfId="44790" xr:uid="{00000000-0005-0000-0000-00004CAD0000}"/>
    <cellStyle name="Total 2 10 8 3 3" xfId="35476" xr:uid="{00000000-0005-0000-0000-00004DAD0000}"/>
    <cellStyle name="Total 2 10 8 4" xfId="11272" xr:uid="{00000000-0005-0000-0000-00004EAD0000}"/>
    <cellStyle name="Total 2 10 8 4 2" xfId="23478" xr:uid="{00000000-0005-0000-0000-00004FAD0000}"/>
    <cellStyle name="Total 2 10 8 4 2 2" xfId="44766" xr:uid="{00000000-0005-0000-0000-000050AD0000}"/>
    <cellStyle name="Total 2 10 8 4 3" xfId="35452" xr:uid="{00000000-0005-0000-0000-000051AD0000}"/>
    <cellStyle name="Total 2 10 8 5" xfId="15762" xr:uid="{00000000-0005-0000-0000-000052AD0000}"/>
    <cellStyle name="Total 2 10 8 5 2" xfId="27478" xr:uid="{00000000-0005-0000-0000-000053AD0000}"/>
    <cellStyle name="Total 2 10 8 5 2 2" xfId="48766" xr:uid="{00000000-0005-0000-0000-000054AD0000}"/>
    <cellStyle name="Total 2 10 8 5 3" xfId="39452" xr:uid="{00000000-0005-0000-0000-000055AD0000}"/>
    <cellStyle name="Total 2 10 8 6" xfId="19074" xr:uid="{00000000-0005-0000-0000-000056AD0000}"/>
    <cellStyle name="Total 2 10 8 7" xfId="27917" xr:uid="{00000000-0005-0000-0000-000057AD0000}"/>
    <cellStyle name="Total 2 10 9" xfId="6629" xr:uid="{00000000-0005-0000-0000-000058AD0000}"/>
    <cellStyle name="Total 2 10 9 2" xfId="11344" xr:uid="{00000000-0005-0000-0000-000059AD0000}"/>
    <cellStyle name="Total 2 10 9 2 2" xfId="23550" xr:uid="{00000000-0005-0000-0000-00005AAD0000}"/>
    <cellStyle name="Total 2 10 9 2 2 2" xfId="44838" xr:uid="{00000000-0005-0000-0000-00005BAD0000}"/>
    <cellStyle name="Total 2 10 9 2 3" xfId="35524" xr:uid="{00000000-0005-0000-0000-00005CAD0000}"/>
    <cellStyle name="Total 2 10 9 3" xfId="8444" xr:uid="{00000000-0005-0000-0000-00005DAD0000}"/>
    <cellStyle name="Total 2 10 9 3 2" xfId="20653" xr:uid="{00000000-0005-0000-0000-00005EAD0000}"/>
    <cellStyle name="Total 2 10 9 3 2 2" xfId="41941" xr:uid="{00000000-0005-0000-0000-00005FAD0000}"/>
    <cellStyle name="Total 2 10 9 3 3" xfId="32627" xr:uid="{00000000-0005-0000-0000-000060AD0000}"/>
    <cellStyle name="Total 2 10 9 4" xfId="19075" xr:uid="{00000000-0005-0000-0000-000061AD0000}"/>
    <cellStyle name="Total 2 10 9 5" xfId="27971" xr:uid="{00000000-0005-0000-0000-000062AD0000}"/>
    <cellStyle name="Total 2 11" xfId="6630" xr:uid="{00000000-0005-0000-0000-000063AD0000}"/>
    <cellStyle name="Total 2 11 10" xfId="50205" xr:uid="{00000000-0005-0000-0000-000064AD0000}"/>
    <cellStyle name="Total 2 11 11" xfId="50206" xr:uid="{00000000-0005-0000-0000-000065AD0000}"/>
    <cellStyle name="Total 2 11 12" xfId="50207" xr:uid="{00000000-0005-0000-0000-000066AD0000}"/>
    <cellStyle name="Total 2 11 13" xfId="50208" xr:uid="{00000000-0005-0000-0000-000067AD0000}"/>
    <cellStyle name="Total 2 11 14" xfId="50209" xr:uid="{00000000-0005-0000-0000-000068AD0000}"/>
    <cellStyle name="Total 2 11 15" xfId="50210" xr:uid="{00000000-0005-0000-0000-000069AD0000}"/>
    <cellStyle name="Total 2 11 16" xfId="50211" xr:uid="{00000000-0005-0000-0000-00006AAD0000}"/>
    <cellStyle name="Total 2 11 17" xfId="50212" xr:uid="{00000000-0005-0000-0000-00006BAD0000}"/>
    <cellStyle name="Total 2 11 18" xfId="50213" xr:uid="{00000000-0005-0000-0000-00006CAD0000}"/>
    <cellStyle name="Total 2 11 19" xfId="50214" xr:uid="{00000000-0005-0000-0000-00006DAD0000}"/>
    <cellStyle name="Total 2 11 2" xfId="7625" xr:uid="{00000000-0005-0000-0000-00006EAD0000}"/>
    <cellStyle name="Total 2 11 2 2" xfId="10255" xr:uid="{00000000-0005-0000-0000-00006FAD0000}"/>
    <cellStyle name="Total 2 11 2 2 2" xfId="22461" xr:uid="{00000000-0005-0000-0000-000070AD0000}"/>
    <cellStyle name="Total 2 11 2 2 2 2" xfId="43749" xr:uid="{00000000-0005-0000-0000-000071AD0000}"/>
    <cellStyle name="Total 2 11 2 2 3" xfId="34435" xr:uid="{00000000-0005-0000-0000-000072AD0000}"/>
    <cellStyle name="Total 2 11 2 3" xfId="20034" xr:uid="{00000000-0005-0000-0000-000073AD0000}"/>
    <cellStyle name="Total 2 11 2 3 2" xfId="41322" xr:uid="{00000000-0005-0000-0000-000074AD0000}"/>
    <cellStyle name="Total 2 11 2 4" xfId="32008" xr:uid="{00000000-0005-0000-0000-000075AD0000}"/>
    <cellStyle name="Total 2 11 3" xfId="9631" xr:uid="{00000000-0005-0000-0000-000076AD0000}"/>
    <cellStyle name="Total 2 11 3 2" xfId="21837" xr:uid="{00000000-0005-0000-0000-000077AD0000}"/>
    <cellStyle name="Total 2 11 3 2 2" xfId="43125" xr:uid="{00000000-0005-0000-0000-000078AD0000}"/>
    <cellStyle name="Total 2 11 3 3" xfId="33811" xr:uid="{00000000-0005-0000-0000-000079AD0000}"/>
    <cellStyle name="Total 2 11 4" xfId="10284" xr:uid="{00000000-0005-0000-0000-00007AAD0000}"/>
    <cellStyle name="Total 2 11 4 2" xfId="22490" xr:uid="{00000000-0005-0000-0000-00007BAD0000}"/>
    <cellStyle name="Total 2 11 4 2 2" xfId="43778" xr:uid="{00000000-0005-0000-0000-00007CAD0000}"/>
    <cellStyle name="Total 2 11 4 3" xfId="34464" xr:uid="{00000000-0005-0000-0000-00007DAD0000}"/>
    <cellStyle name="Total 2 11 5" xfId="9260" xr:uid="{00000000-0005-0000-0000-00007EAD0000}"/>
    <cellStyle name="Total 2 11 5 2" xfId="21469" xr:uid="{00000000-0005-0000-0000-00007FAD0000}"/>
    <cellStyle name="Total 2 11 5 2 2" xfId="42757" xr:uid="{00000000-0005-0000-0000-000080AD0000}"/>
    <cellStyle name="Total 2 11 5 3" xfId="33443" xr:uid="{00000000-0005-0000-0000-000081AD0000}"/>
    <cellStyle name="Total 2 11 6" xfId="13345" xr:uid="{00000000-0005-0000-0000-000082AD0000}"/>
    <cellStyle name="Total 2 11 6 2" xfId="25246" xr:uid="{00000000-0005-0000-0000-000083AD0000}"/>
    <cellStyle name="Total 2 11 6 2 2" xfId="46534" xr:uid="{00000000-0005-0000-0000-000084AD0000}"/>
    <cellStyle name="Total 2 11 6 3" xfId="37220" xr:uid="{00000000-0005-0000-0000-000085AD0000}"/>
    <cellStyle name="Total 2 11 7" xfId="15110" xr:uid="{00000000-0005-0000-0000-000086AD0000}"/>
    <cellStyle name="Total 2 11 7 2" xfId="26826" xr:uid="{00000000-0005-0000-0000-000087AD0000}"/>
    <cellStyle name="Total 2 11 7 2 2" xfId="48114" xr:uid="{00000000-0005-0000-0000-000088AD0000}"/>
    <cellStyle name="Total 2 11 7 3" xfId="38800" xr:uid="{00000000-0005-0000-0000-000089AD0000}"/>
    <cellStyle name="Total 2 11 8" xfId="19076" xr:uid="{00000000-0005-0000-0000-00008AAD0000}"/>
    <cellStyle name="Total 2 11 9" xfId="27783" xr:uid="{00000000-0005-0000-0000-00008BAD0000}"/>
    <cellStyle name="Total 2 12" xfId="6631" xr:uid="{00000000-0005-0000-0000-00008CAD0000}"/>
    <cellStyle name="Total 2 12 2" xfId="7794" xr:uid="{00000000-0005-0000-0000-00008DAD0000}"/>
    <cellStyle name="Total 2 12 2 2" xfId="20138" xr:uid="{00000000-0005-0000-0000-00008EAD0000}"/>
    <cellStyle name="Total 2 12 2 2 2" xfId="41426" xr:uid="{00000000-0005-0000-0000-00008FAD0000}"/>
    <cellStyle name="Total 2 12 2 3" xfId="32112" xr:uid="{00000000-0005-0000-0000-000090AD0000}"/>
    <cellStyle name="Total 2 12 3" xfId="10253" xr:uid="{00000000-0005-0000-0000-000091AD0000}"/>
    <cellStyle name="Total 2 12 3 2" xfId="22459" xr:uid="{00000000-0005-0000-0000-000092AD0000}"/>
    <cellStyle name="Total 2 12 3 2 2" xfId="43747" xr:uid="{00000000-0005-0000-0000-000093AD0000}"/>
    <cellStyle name="Total 2 12 3 3" xfId="34433" xr:uid="{00000000-0005-0000-0000-000094AD0000}"/>
    <cellStyle name="Total 2 12 4" xfId="14860" xr:uid="{00000000-0005-0000-0000-000095AD0000}"/>
    <cellStyle name="Total 2 12 4 2" xfId="26576" xr:uid="{00000000-0005-0000-0000-000096AD0000}"/>
    <cellStyle name="Total 2 12 4 2 2" xfId="47864" xr:uid="{00000000-0005-0000-0000-000097AD0000}"/>
    <cellStyle name="Total 2 12 4 3" xfId="38550" xr:uid="{00000000-0005-0000-0000-000098AD0000}"/>
    <cellStyle name="Total 2 12 5" xfId="15219" xr:uid="{00000000-0005-0000-0000-000099AD0000}"/>
    <cellStyle name="Total 2 12 5 2" xfId="26935" xr:uid="{00000000-0005-0000-0000-00009AAD0000}"/>
    <cellStyle name="Total 2 12 5 2 2" xfId="48223" xr:uid="{00000000-0005-0000-0000-00009BAD0000}"/>
    <cellStyle name="Total 2 12 5 3" xfId="38909" xr:uid="{00000000-0005-0000-0000-00009CAD0000}"/>
    <cellStyle name="Total 2 12 6" xfId="19077" xr:uid="{00000000-0005-0000-0000-00009DAD0000}"/>
    <cellStyle name="Total 2 12 7" xfId="30248" xr:uid="{00000000-0005-0000-0000-00009EAD0000}"/>
    <cellStyle name="Total 2 13" xfId="6632" xr:uid="{00000000-0005-0000-0000-00009FAD0000}"/>
    <cellStyle name="Total 2 13 2" xfId="8073" xr:uid="{00000000-0005-0000-0000-0000A0AD0000}"/>
    <cellStyle name="Total 2 13 2 2" xfId="20375" xr:uid="{00000000-0005-0000-0000-0000A1AD0000}"/>
    <cellStyle name="Total 2 13 2 2 2" xfId="41663" xr:uid="{00000000-0005-0000-0000-0000A2AD0000}"/>
    <cellStyle name="Total 2 13 2 3" xfId="32349" xr:uid="{00000000-0005-0000-0000-0000A3AD0000}"/>
    <cellStyle name="Total 2 13 3" xfId="9633" xr:uid="{00000000-0005-0000-0000-0000A4AD0000}"/>
    <cellStyle name="Total 2 13 3 2" xfId="21839" xr:uid="{00000000-0005-0000-0000-0000A5AD0000}"/>
    <cellStyle name="Total 2 13 3 2 2" xfId="43127" xr:uid="{00000000-0005-0000-0000-0000A6AD0000}"/>
    <cellStyle name="Total 2 13 3 3" xfId="33813" xr:uid="{00000000-0005-0000-0000-0000A7AD0000}"/>
    <cellStyle name="Total 2 13 4" xfId="12079" xr:uid="{00000000-0005-0000-0000-0000A8AD0000}"/>
    <cellStyle name="Total 2 13 4 2" xfId="24190" xr:uid="{00000000-0005-0000-0000-0000A9AD0000}"/>
    <cellStyle name="Total 2 13 4 2 2" xfId="45478" xr:uid="{00000000-0005-0000-0000-0000AAAD0000}"/>
    <cellStyle name="Total 2 13 4 3" xfId="36164" xr:uid="{00000000-0005-0000-0000-0000ABAD0000}"/>
    <cellStyle name="Total 2 13 5" xfId="15535" xr:uid="{00000000-0005-0000-0000-0000ACAD0000}"/>
    <cellStyle name="Total 2 13 5 2" xfId="27251" xr:uid="{00000000-0005-0000-0000-0000ADAD0000}"/>
    <cellStyle name="Total 2 13 5 2 2" xfId="48539" xr:uid="{00000000-0005-0000-0000-0000AEAD0000}"/>
    <cellStyle name="Total 2 13 5 3" xfId="39225" xr:uid="{00000000-0005-0000-0000-0000AFAD0000}"/>
    <cellStyle name="Total 2 13 6" xfId="19078" xr:uid="{00000000-0005-0000-0000-0000B0AD0000}"/>
    <cellStyle name="Total 2 13 7" xfId="30251" xr:uid="{00000000-0005-0000-0000-0000B1AD0000}"/>
    <cellStyle name="Total 2 14" xfId="6633" xr:uid="{00000000-0005-0000-0000-0000B2AD0000}"/>
    <cellStyle name="Total 2 14 2" xfId="7977" xr:uid="{00000000-0005-0000-0000-0000B3AD0000}"/>
    <cellStyle name="Total 2 14 2 2" xfId="20303" xr:uid="{00000000-0005-0000-0000-0000B4AD0000}"/>
    <cellStyle name="Total 2 14 2 2 2" xfId="41591" xr:uid="{00000000-0005-0000-0000-0000B5AD0000}"/>
    <cellStyle name="Total 2 14 2 3" xfId="32277" xr:uid="{00000000-0005-0000-0000-0000B6AD0000}"/>
    <cellStyle name="Total 2 14 3" xfId="10288" xr:uid="{00000000-0005-0000-0000-0000B7AD0000}"/>
    <cellStyle name="Total 2 14 3 2" xfId="22494" xr:uid="{00000000-0005-0000-0000-0000B8AD0000}"/>
    <cellStyle name="Total 2 14 3 2 2" xfId="43782" xr:uid="{00000000-0005-0000-0000-0000B9AD0000}"/>
    <cellStyle name="Total 2 14 3 3" xfId="34468" xr:uid="{00000000-0005-0000-0000-0000BAAD0000}"/>
    <cellStyle name="Total 2 14 4" xfId="15416" xr:uid="{00000000-0005-0000-0000-0000BBAD0000}"/>
    <cellStyle name="Total 2 14 4 2" xfId="27132" xr:uid="{00000000-0005-0000-0000-0000BCAD0000}"/>
    <cellStyle name="Total 2 14 4 2 2" xfId="48420" xr:uid="{00000000-0005-0000-0000-0000BDAD0000}"/>
    <cellStyle name="Total 2 14 4 3" xfId="39106" xr:uid="{00000000-0005-0000-0000-0000BEAD0000}"/>
    <cellStyle name="Total 2 14 5" xfId="19079" xr:uid="{00000000-0005-0000-0000-0000BFAD0000}"/>
    <cellStyle name="Total 2 15" xfId="6634" xr:uid="{00000000-0005-0000-0000-0000C0AD0000}"/>
    <cellStyle name="Total 2 15 2" xfId="8069" xr:uid="{00000000-0005-0000-0000-0000C1AD0000}"/>
    <cellStyle name="Total 2 15 2 2" xfId="20373" xr:uid="{00000000-0005-0000-0000-0000C2AD0000}"/>
    <cellStyle name="Total 2 15 2 2 2" xfId="41661" xr:uid="{00000000-0005-0000-0000-0000C3AD0000}"/>
    <cellStyle name="Total 2 15 2 3" xfId="32347" xr:uid="{00000000-0005-0000-0000-0000C4AD0000}"/>
    <cellStyle name="Total 2 15 3" xfId="15532" xr:uid="{00000000-0005-0000-0000-0000C5AD0000}"/>
    <cellStyle name="Total 2 15 3 2" xfId="27248" xr:uid="{00000000-0005-0000-0000-0000C6AD0000}"/>
    <cellStyle name="Total 2 15 3 2 2" xfId="48536" xr:uid="{00000000-0005-0000-0000-0000C7AD0000}"/>
    <cellStyle name="Total 2 15 3 3" xfId="39222" xr:uid="{00000000-0005-0000-0000-0000C8AD0000}"/>
    <cellStyle name="Total 2 15 4" xfId="19080" xr:uid="{00000000-0005-0000-0000-0000C9AD0000}"/>
    <cellStyle name="Total 2 16" xfId="6635" xr:uid="{00000000-0005-0000-0000-0000CAAD0000}"/>
    <cellStyle name="Total 2 16 2" xfId="8140" xr:uid="{00000000-0005-0000-0000-0000CBAD0000}"/>
    <cellStyle name="Total 2 16 2 2" xfId="20425" xr:uid="{00000000-0005-0000-0000-0000CCAD0000}"/>
    <cellStyle name="Total 2 16 2 2 2" xfId="41713" xr:uid="{00000000-0005-0000-0000-0000CDAD0000}"/>
    <cellStyle name="Total 2 16 2 3" xfId="32399" xr:uid="{00000000-0005-0000-0000-0000CEAD0000}"/>
    <cellStyle name="Total 2 16 3" xfId="15604" xr:uid="{00000000-0005-0000-0000-0000CFAD0000}"/>
    <cellStyle name="Total 2 16 3 2" xfId="27320" xr:uid="{00000000-0005-0000-0000-0000D0AD0000}"/>
    <cellStyle name="Total 2 16 3 2 2" xfId="48608" xr:uid="{00000000-0005-0000-0000-0000D1AD0000}"/>
    <cellStyle name="Total 2 16 3 3" xfId="39294" xr:uid="{00000000-0005-0000-0000-0000D2AD0000}"/>
    <cellStyle name="Total 2 16 4" xfId="19081" xr:uid="{00000000-0005-0000-0000-0000D3AD0000}"/>
    <cellStyle name="Total 2 17" xfId="6636" xr:uid="{00000000-0005-0000-0000-0000D4AD0000}"/>
    <cellStyle name="Total 2 17 2" xfId="8194" xr:uid="{00000000-0005-0000-0000-0000D5AD0000}"/>
    <cellStyle name="Total 2 17 2 2" xfId="20467" xr:uid="{00000000-0005-0000-0000-0000D6AD0000}"/>
    <cellStyle name="Total 2 17 2 2 2" xfId="41755" xr:uid="{00000000-0005-0000-0000-0000D7AD0000}"/>
    <cellStyle name="Total 2 17 2 3" xfId="32441" xr:uid="{00000000-0005-0000-0000-0000D8AD0000}"/>
    <cellStyle name="Total 2 17 3" xfId="15670" xr:uid="{00000000-0005-0000-0000-0000D9AD0000}"/>
    <cellStyle name="Total 2 17 3 2" xfId="27386" xr:uid="{00000000-0005-0000-0000-0000DAAD0000}"/>
    <cellStyle name="Total 2 17 3 2 2" xfId="48674" xr:uid="{00000000-0005-0000-0000-0000DBAD0000}"/>
    <cellStyle name="Total 2 17 3 3" xfId="39360" xr:uid="{00000000-0005-0000-0000-0000DCAD0000}"/>
    <cellStyle name="Total 2 17 4" xfId="19082" xr:uid="{00000000-0005-0000-0000-0000DDAD0000}"/>
    <cellStyle name="Total 2 18" xfId="6637" xr:uid="{00000000-0005-0000-0000-0000DEAD0000}"/>
    <cellStyle name="Total 2 18 2" xfId="8200" xr:uid="{00000000-0005-0000-0000-0000DFAD0000}"/>
    <cellStyle name="Total 2 18 2 2" xfId="20470" xr:uid="{00000000-0005-0000-0000-0000E0AD0000}"/>
    <cellStyle name="Total 2 18 2 2 2" xfId="41758" xr:uid="{00000000-0005-0000-0000-0000E1AD0000}"/>
    <cellStyle name="Total 2 18 2 3" xfId="32444" xr:uid="{00000000-0005-0000-0000-0000E2AD0000}"/>
    <cellStyle name="Total 2 18 3" xfId="15677" xr:uid="{00000000-0005-0000-0000-0000E3AD0000}"/>
    <cellStyle name="Total 2 18 3 2" xfId="27393" xr:uid="{00000000-0005-0000-0000-0000E4AD0000}"/>
    <cellStyle name="Total 2 18 3 2 2" xfId="48681" xr:uid="{00000000-0005-0000-0000-0000E5AD0000}"/>
    <cellStyle name="Total 2 18 3 3" xfId="39367" xr:uid="{00000000-0005-0000-0000-0000E6AD0000}"/>
    <cellStyle name="Total 2 18 4" xfId="19083" xr:uid="{00000000-0005-0000-0000-0000E7AD0000}"/>
    <cellStyle name="Total 2 19" xfId="6638" xr:uid="{00000000-0005-0000-0000-0000E8AD0000}"/>
    <cellStyle name="Total 2 19 2" xfId="8393" xr:uid="{00000000-0005-0000-0000-0000E9AD0000}"/>
    <cellStyle name="Total 2 19 2 2" xfId="20613" xr:uid="{00000000-0005-0000-0000-0000EAAD0000}"/>
    <cellStyle name="Total 2 19 2 2 2" xfId="41901" xr:uid="{00000000-0005-0000-0000-0000EBAD0000}"/>
    <cellStyle name="Total 2 19 2 3" xfId="32587" xr:uid="{00000000-0005-0000-0000-0000ECAD0000}"/>
    <cellStyle name="Total 2 19 3" xfId="15859" xr:uid="{00000000-0005-0000-0000-0000EDAD0000}"/>
    <cellStyle name="Total 2 19 3 2" xfId="27575" xr:uid="{00000000-0005-0000-0000-0000EEAD0000}"/>
    <cellStyle name="Total 2 19 3 2 2" xfId="48863" xr:uid="{00000000-0005-0000-0000-0000EFAD0000}"/>
    <cellStyle name="Total 2 19 3 3" xfId="39549" xr:uid="{00000000-0005-0000-0000-0000F0AD0000}"/>
    <cellStyle name="Total 2 19 4" xfId="19084" xr:uid="{00000000-0005-0000-0000-0000F1AD0000}"/>
    <cellStyle name="Total 2 2" xfId="6639" xr:uid="{00000000-0005-0000-0000-0000F2AD0000}"/>
    <cellStyle name="Total 2 2 10" xfId="6640" xr:uid="{00000000-0005-0000-0000-0000F3AD0000}"/>
    <cellStyle name="Total 2 2 10 2" xfId="11262" xr:uid="{00000000-0005-0000-0000-0000F4AD0000}"/>
    <cellStyle name="Total 2 2 10 2 2" xfId="23468" xr:uid="{00000000-0005-0000-0000-0000F5AD0000}"/>
    <cellStyle name="Total 2 2 10 2 2 2" xfId="44756" xr:uid="{00000000-0005-0000-0000-0000F6AD0000}"/>
    <cellStyle name="Total 2 2 10 2 3" xfId="35442" xr:uid="{00000000-0005-0000-0000-0000F7AD0000}"/>
    <cellStyle name="Total 2 2 10 3" xfId="11706" xr:uid="{00000000-0005-0000-0000-0000F8AD0000}"/>
    <cellStyle name="Total 2 2 10 3 2" xfId="23876" xr:uid="{00000000-0005-0000-0000-0000F9AD0000}"/>
    <cellStyle name="Total 2 2 10 3 2 2" xfId="45164" xr:uid="{00000000-0005-0000-0000-0000FAAD0000}"/>
    <cellStyle name="Total 2 2 10 3 3" xfId="35850" xr:uid="{00000000-0005-0000-0000-0000FBAD0000}"/>
    <cellStyle name="Total 2 2 10 4" xfId="19086" xr:uid="{00000000-0005-0000-0000-0000FCAD0000}"/>
    <cellStyle name="Total 2 2 10 5" xfId="27868" xr:uid="{00000000-0005-0000-0000-0000FDAD0000}"/>
    <cellStyle name="Total 2 2 11" xfId="6641" xr:uid="{00000000-0005-0000-0000-0000FEAD0000}"/>
    <cellStyle name="Total 2 2 11 2" xfId="8513" xr:uid="{00000000-0005-0000-0000-0000FFAD0000}"/>
    <cellStyle name="Total 2 2 11 2 2" xfId="20722" xr:uid="{00000000-0005-0000-0000-000000AE0000}"/>
    <cellStyle name="Total 2 2 11 2 2 2" xfId="42010" xr:uid="{00000000-0005-0000-0000-000001AE0000}"/>
    <cellStyle name="Total 2 2 11 2 3" xfId="32696" xr:uid="{00000000-0005-0000-0000-000002AE0000}"/>
    <cellStyle name="Total 2 2 11 3" xfId="14844" xr:uid="{00000000-0005-0000-0000-000003AE0000}"/>
    <cellStyle name="Total 2 2 11 3 2" xfId="26560" xr:uid="{00000000-0005-0000-0000-000004AE0000}"/>
    <cellStyle name="Total 2 2 11 3 2 2" xfId="47848" xr:uid="{00000000-0005-0000-0000-000005AE0000}"/>
    <cellStyle name="Total 2 2 11 3 3" xfId="38534" xr:uid="{00000000-0005-0000-0000-000006AE0000}"/>
    <cellStyle name="Total 2 2 11 4" xfId="19087" xr:uid="{00000000-0005-0000-0000-000007AE0000}"/>
    <cellStyle name="Total 2 2 11 5" xfId="27701" xr:uid="{00000000-0005-0000-0000-000008AE0000}"/>
    <cellStyle name="Total 2 2 12" xfId="6642" xr:uid="{00000000-0005-0000-0000-000009AE0000}"/>
    <cellStyle name="Total 2 2 12 2" xfId="11325" xr:uid="{00000000-0005-0000-0000-00000AAE0000}"/>
    <cellStyle name="Total 2 2 12 2 2" xfId="23531" xr:uid="{00000000-0005-0000-0000-00000BAE0000}"/>
    <cellStyle name="Total 2 2 12 2 2 2" xfId="44819" xr:uid="{00000000-0005-0000-0000-00000CAE0000}"/>
    <cellStyle name="Total 2 2 12 2 3" xfId="35505" xr:uid="{00000000-0005-0000-0000-00000DAE0000}"/>
    <cellStyle name="Total 2 2 12 3" xfId="8448" xr:uid="{00000000-0005-0000-0000-00000EAE0000}"/>
    <cellStyle name="Total 2 2 12 3 2" xfId="20657" xr:uid="{00000000-0005-0000-0000-00000FAE0000}"/>
    <cellStyle name="Total 2 2 12 3 2 2" xfId="41945" xr:uid="{00000000-0005-0000-0000-000010AE0000}"/>
    <cellStyle name="Total 2 2 12 3 3" xfId="32631" xr:uid="{00000000-0005-0000-0000-000011AE0000}"/>
    <cellStyle name="Total 2 2 12 4" xfId="19088" xr:uid="{00000000-0005-0000-0000-000012AE0000}"/>
    <cellStyle name="Total 2 2 12 5" xfId="27952" xr:uid="{00000000-0005-0000-0000-000013AE0000}"/>
    <cellStyle name="Total 2 2 13" xfId="6643" xr:uid="{00000000-0005-0000-0000-000014AE0000}"/>
    <cellStyle name="Total 2 2 13 2" xfId="11382" xr:uid="{00000000-0005-0000-0000-000015AE0000}"/>
    <cellStyle name="Total 2 2 13 2 2" xfId="23588" xr:uid="{00000000-0005-0000-0000-000016AE0000}"/>
    <cellStyle name="Total 2 2 13 2 2 2" xfId="44876" xr:uid="{00000000-0005-0000-0000-000017AE0000}"/>
    <cellStyle name="Total 2 2 13 2 3" xfId="35562" xr:uid="{00000000-0005-0000-0000-000018AE0000}"/>
    <cellStyle name="Total 2 2 13 3" xfId="14892" xr:uid="{00000000-0005-0000-0000-000019AE0000}"/>
    <cellStyle name="Total 2 2 13 3 2" xfId="26608" xr:uid="{00000000-0005-0000-0000-00001AAE0000}"/>
    <cellStyle name="Total 2 2 13 3 2 2" xfId="47896" xr:uid="{00000000-0005-0000-0000-00001BAE0000}"/>
    <cellStyle name="Total 2 2 13 3 3" xfId="38582" xr:uid="{00000000-0005-0000-0000-00001CAE0000}"/>
    <cellStyle name="Total 2 2 13 4" xfId="19089" xr:uid="{00000000-0005-0000-0000-00001DAE0000}"/>
    <cellStyle name="Total 2 2 13 5" xfId="28006" xr:uid="{00000000-0005-0000-0000-00001EAE0000}"/>
    <cellStyle name="Total 2 2 14" xfId="6644" xr:uid="{00000000-0005-0000-0000-00001FAE0000}"/>
    <cellStyle name="Total 2 2 14 2" xfId="11815" xr:uid="{00000000-0005-0000-0000-000020AE0000}"/>
    <cellStyle name="Total 2 2 14 2 2" xfId="23966" xr:uid="{00000000-0005-0000-0000-000021AE0000}"/>
    <cellStyle name="Total 2 2 14 2 2 2" xfId="45254" xr:uid="{00000000-0005-0000-0000-000022AE0000}"/>
    <cellStyle name="Total 2 2 14 2 3" xfId="35940" xr:uid="{00000000-0005-0000-0000-000023AE0000}"/>
    <cellStyle name="Total 2 2 14 3" xfId="14869" xr:uid="{00000000-0005-0000-0000-000024AE0000}"/>
    <cellStyle name="Total 2 2 14 3 2" xfId="26585" xr:uid="{00000000-0005-0000-0000-000025AE0000}"/>
    <cellStyle name="Total 2 2 14 3 2 2" xfId="47873" xr:uid="{00000000-0005-0000-0000-000026AE0000}"/>
    <cellStyle name="Total 2 2 14 3 3" xfId="38559" xr:uid="{00000000-0005-0000-0000-000027AE0000}"/>
    <cellStyle name="Total 2 2 14 4" xfId="19090" xr:uid="{00000000-0005-0000-0000-000028AE0000}"/>
    <cellStyle name="Total 2 2 14 5" xfId="28345" xr:uid="{00000000-0005-0000-0000-000029AE0000}"/>
    <cellStyle name="Total 2 2 15" xfId="6645" xr:uid="{00000000-0005-0000-0000-00002AAE0000}"/>
    <cellStyle name="Total 2 2 15 2" xfId="11867" xr:uid="{00000000-0005-0000-0000-00002BAE0000}"/>
    <cellStyle name="Total 2 2 15 2 2" xfId="24012" xr:uid="{00000000-0005-0000-0000-00002CAE0000}"/>
    <cellStyle name="Total 2 2 15 2 2 2" xfId="45300" xr:uid="{00000000-0005-0000-0000-00002DAE0000}"/>
    <cellStyle name="Total 2 2 15 2 3" xfId="35986" xr:uid="{00000000-0005-0000-0000-00002EAE0000}"/>
    <cellStyle name="Total 2 2 15 3" xfId="13815" xr:uid="{00000000-0005-0000-0000-00002FAE0000}"/>
    <cellStyle name="Total 2 2 15 3 2" xfId="25633" xr:uid="{00000000-0005-0000-0000-000030AE0000}"/>
    <cellStyle name="Total 2 2 15 3 2 2" xfId="46921" xr:uid="{00000000-0005-0000-0000-000031AE0000}"/>
    <cellStyle name="Total 2 2 15 3 3" xfId="37607" xr:uid="{00000000-0005-0000-0000-000032AE0000}"/>
    <cellStyle name="Total 2 2 15 4" xfId="19091" xr:uid="{00000000-0005-0000-0000-000033AE0000}"/>
    <cellStyle name="Total 2 2 15 5" xfId="28387" xr:uid="{00000000-0005-0000-0000-000034AE0000}"/>
    <cellStyle name="Total 2 2 16" xfId="6646" xr:uid="{00000000-0005-0000-0000-000035AE0000}"/>
    <cellStyle name="Total 2 2 16 2" xfId="11960" xr:uid="{00000000-0005-0000-0000-000036AE0000}"/>
    <cellStyle name="Total 2 2 16 2 2" xfId="24087" xr:uid="{00000000-0005-0000-0000-000037AE0000}"/>
    <cellStyle name="Total 2 2 16 2 2 2" xfId="45375" xr:uid="{00000000-0005-0000-0000-000038AE0000}"/>
    <cellStyle name="Total 2 2 16 2 3" xfId="36061" xr:uid="{00000000-0005-0000-0000-000039AE0000}"/>
    <cellStyle name="Total 2 2 16 3" xfId="9550" xr:uid="{00000000-0005-0000-0000-00003AAE0000}"/>
    <cellStyle name="Total 2 2 16 3 2" xfId="21756" xr:uid="{00000000-0005-0000-0000-00003BAE0000}"/>
    <cellStyle name="Total 2 2 16 3 2 2" xfId="43044" xr:uid="{00000000-0005-0000-0000-00003CAE0000}"/>
    <cellStyle name="Total 2 2 16 3 3" xfId="33730" xr:uid="{00000000-0005-0000-0000-00003DAE0000}"/>
    <cellStyle name="Total 2 2 16 4" xfId="19092" xr:uid="{00000000-0005-0000-0000-00003EAE0000}"/>
    <cellStyle name="Total 2 2 16 5" xfId="28453" xr:uid="{00000000-0005-0000-0000-00003FAE0000}"/>
    <cellStyle name="Total 2 2 17" xfId="6647" xr:uid="{00000000-0005-0000-0000-000040AE0000}"/>
    <cellStyle name="Total 2 2 17 2" xfId="12040" xr:uid="{00000000-0005-0000-0000-000041AE0000}"/>
    <cellStyle name="Total 2 2 17 2 2" xfId="24155" xr:uid="{00000000-0005-0000-0000-000042AE0000}"/>
    <cellStyle name="Total 2 2 17 2 2 2" xfId="45443" xr:uid="{00000000-0005-0000-0000-000043AE0000}"/>
    <cellStyle name="Total 2 2 17 2 3" xfId="36129" xr:uid="{00000000-0005-0000-0000-000044AE0000}"/>
    <cellStyle name="Total 2 2 17 3" xfId="12065" xr:uid="{00000000-0005-0000-0000-000045AE0000}"/>
    <cellStyle name="Total 2 2 17 3 2" xfId="24177" xr:uid="{00000000-0005-0000-0000-000046AE0000}"/>
    <cellStyle name="Total 2 2 17 3 2 2" xfId="45465" xr:uid="{00000000-0005-0000-0000-000047AE0000}"/>
    <cellStyle name="Total 2 2 17 3 3" xfId="36151" xr:uid="{00000000-0005-0000-0000-000048AE0000}"/>
    <cellStyle name="Total 2 2 17 4" xfId="19093" xr:uid="{00000000-0005-0000-0000-000049AE0000}"/>
    <cellStyle name="Total 2 2 17 5" xfId="28507" xr:uid="{00000000-0005-0000-0000-00004AAE0000}"/>
    <cellStyle name="Total 2 2 18" xfId="6648" xr:uid="{00000000-0005-0000-0000-00004BAE0000}"/>
    <cellStyle name="Total 2 2 18 2" xfId="12124" xr:uid="{00000000-0005-0000-0000-00004CAE0000}"/>
    <cellStyle name="Total 2 2 18 2 2" xfId="24225" xr:uid="{00000000-0005-0000-0000-00004DAE0000}"/>
    <cellStyle name="Total 2 2 18 2 2 2" xfId="45513" xr:uid="{00000000-0005-0000-0000-00004EAE0000}"/>
    <cellStyle name="Total 2 2 18 2 3" xfId="36199" xr:uid="{00000000-0005-0000-0000-00004FAE0000}"/>
    <cellStyle name="Total 2 2 18 3" xfId="14290" xr:uid="{00000000-0005-0000-0000-000050AE0000}"/>
    <cellStyle name="Total 2 2 18 3 2" xfId="26027" xr:uid="{00000000-0005-0000-0000-000051AE0000}"/>
    <cellStyle name="Total 2 2 18 3 2 2" xfId="47315" xr:uid="{00000000-0005-0000-0000-000052AE0000}"/>
    <cellStyle name="Total 2 2 18 3 3" xfId="38001" xr:uid="{00000000-0005-0000-0000-000053AE0000}"/>
    <cellStyle name="Total 2 2 18 4" xfId="19094" xr:uid="{00000000-0005-0000-0000-000054AE0000}"/>
    <cellStyle name="Total 2 2 18 5" xfId="28562" xr:uid="{00000000-0005-0000-0000-000055AE0000}"/>
    <cellStyle name="Total 2 2 19" xfId="6649" xr:uid="{00000000-0005-0000-0000-000056AE0000}"/>
    <cellStyle name="Total 2 2 19 2" xfId="12196" xr:uid="{00000000-0005-0000-0000-000057AE0000}"/>
    <cellStyle name="Total 2 2 19 2 2" xfId="24285" xr:uid="{00000000-0005-0000-0000-000058AE0000}"/>
    <cellStyle name="Total 2 2 19 2 2 2" xfId="45573" xr:uid="{00000000-0005-0000-0000-000059AE0000}"/>
    <cellStyle name="Total 2 2 19 2 3" xfId="36259" xr:uid="{00000000-0005-0000-0000-00005AAE0000}"/>
    <cellStyle name="Total 2 2 19 3" xfId="12518" xr:uid="{00000000-0005-0000-0000-00005BAE0000}"/>
    <cellStyle name="Total 2 2 19 3 2" xfId="24558" xr:uid="{00000000-0005-0000-0000-00005CAE0000}"/>
    <cellStyle name="Total 2 2 19 3 2 2" xfId="45846" xr:uid="{00000000-0005-0000-0000-00005DAE0000}"/>
    <cellStyle name="Total 2 2 19 3 3" xfId="36532" xr:uid="{00000000-0005-0000-0000-00005EAE0000}"/>
    <cellStyle name="Total 2 2 19 4" xfId="19095" xr:uid="{00000000-0005-0000-0000-00005FAE0000}"/>
    <cellStyle name="Total 2 2 19 5" xfId="28616" xr:uid="{00000000-0005-0000-0000-000060AE0000}"/>
    <cellStyle name="Total 2 2 2" xfId="6650" xr:uid="{00000000-0005-0000-0000-000061AE0000}"/>
    <cellStyle name="Total 2 2 2 2" xfId="7811" xr:uid="{00000000-0005-0000-0000-000062AE0000}"/>
    <cellStyle name="Total 2 2 2 2 2" xfId="20154" xr:uid="{00000000-0005-0000-0000-000063AE0000}"/>
    <cellStyle name="Total 2 2 2 2 2 2" xfId="41442" xr:uid="{00000000-0005-0000-0000-000064AE0000}"/>
    <cellStyle name="Total 2 2 2 2 3" xfId="32128" xr:uid="{00000000-0005-0000-0000-000065AE0000}"/>
    <cellStyle name="Total 2 2 2 3" xfId="10256" xr:uid="{00000000-0005-0000-0000-000066AE0000}"/>
    <cellStyle name="Total 2 2 2 3 2" xfId="22462" xr:uid="{00000000-0005-0000-0000-000067AE0000}"/>
    <cellStyle name="Total 2 2 2 3 2 2" xfId="43750" xr:uid="{00000000-0005-0000-0000-000068AE0000}"/>
    <cellStyle name="Total 2 2 2 3 3" xfId="34436" xr:uid="{00000000-0005-0000-0000-000069AE0000}"/>
    <cellStyle name="Total 2 2 2 4" xfId="14695" xr:uid="{00000000-0005-0000-0000-00006AAE0000}"/>
    <cellStyle name="Total 2 2 2 4 2" xfId="26411" xr:uid="{00000000-0005-0000-0000-00006BAE0000}"/>
    <cellStyle name="Total 2 2 2 4 2 2" xfId="47699" xr:uid="{00000000-0005-0000-0000-00006CAE0000}"/>
    <cellStyle name="Total 2 2 2 4 3" xfId="38385" xr:uid="{00000000-0005-0000-0000-00006DAE0000}"/>
    <cellStyle name="Total 2 2 2 5" xfId="15258" xr:uid="{00000000-0005-0000-0000-00006EAE0000}"/>
    <cellStyle name="Total 2 2 2 5 2" xfId="26974" xr:uid="{00000000-0005-0000-0000-00006FAE0000}"/>
    <cellStyle name="Total 2 2 2 5 2 2" xfId="48262" xr:uid="{00000000-0005-0000-0000-000070AE0000}"/>
    <cellStyle name="Total 2 2 2 5 3" xfId="38948" xr:uid="{00000000-0005-0000-0000-000071AE0000}"/>
    <cellStyle name="Total 2 2 2 6" xfId="19096" xr:uid="{00000000-0005-0000-0000-000072AE0000}"/>
    <cellStyle name="Total 2 2 2 7" xfId="27784" xr:uid="{00000000-0005-0000-0000-000073AE0000}"/>
    <cellStyle name="Total 2 2 20" xfId="6651" xr:uid="{00000000-0005-0000-0000-000074AE0000}"/>
    <cellStyle name="Total 2 2 20 2" xfId="12268" xr:uid="{00000000-0005-0000-0000-000075AE0000}"/>
    <cellStyle name="Total 2 2 20 2 2" xfId="24345" xr:uid="{00000000-0005-0000-0000-000076AE0000}"/>
    <cellStyle name="Total 2 2 20 2 2 2" xfId="45633" xr:uid="{00000000-0005-0000-0000-000077AE0000}"/>
    <cellStyle name="Total 2 2 20 2 3" xfId="36319" xr:uid="{00000000-0005-0000-0000-000078AE0000}"/>
    <cellStyle name="Total 2 2 20 3" xfId="14458" xr:uid="{00000000-0005-0000-0000-000079AE0000}"/>
    <cellStyle name="Total 2 2 20 3 2" xfId="26174" xr:uid="{00000000-0005-0000-0000-00007AAE0000}"/>
    <cellStyle name="Total 2 2 20 3 2 2" xfId="47462" xr:uid="{00000000-0005-0000-0000-00007BAE0000}"/>
    <cellStyle name="Total 2 2 20 3 3" xfId="38148" xr:uid="{00000000-0005-0000-0000-00007CAE0000}"/>
    <cellStyle name="Total 2 2 20 4" xfId="19097" xr:uid="{00000000-0005-0000-0000-00007DAE0000}"/>
    <cellStyle name="Total 2 2 20 5" xfId="28671" xr:uid="{00000000-0005-0000-0000-00007EAE0000}"/>
    <cellStyle name="Total 2 2 21" xfId="6652" xr:uid="{00000000-0005-0000-0000-00007FAE0000}"/>
    <cellStyle name="Total 2 2 21 2" xfId="12360" xr:uid="{00000000-0005-0000-0000-000080AE0000}"/>
    <cellStyle name="Total 2 2 21 2 2" xfId="24424" xr:uid="{00000000-0005-0000-0000-000081AE0000}"/>
    <cellStyle name="Total 2 2 21 2 2 2" xfId="45712" xr:uid="{00000000-0005-0000-0000-000082AE0000}"/>
    <cellStyle name="Total 2 2 21 2 3" xfId="36398" xr:uid="{00000000-0005-0000-0000-000083AE0000}"/>
    <cellStyle name="Total 2 2 21 3" xfId="14619" xr:uid="{00000000-0005-0000-0000-000084AE0000}"/>
    <cellStyle name="Total 2 2 21 3 2" xfId="26335" xr:uid="{00000000-0005-0000-0000-000085AE0000}"/>
    <cellStyle name="Total 2 2 21 3 2 2" xfId="47623" xr:uid="{00000000-0005-0000-0000-000086AE0000}"/>
    <cellStyle name="Total 2 2 21 3 3" xfId="38309" xr:uid="{00000000-0005-0000-0000-000087AE0000}"/>
    <cellStyle name="Total 2 2 21 4" xfId="19098" xr:uid="{00000000-0005-0000-0000-000088AE0000}"/>
    <cellStyle name="Total 2 2 21 5" xfId="28743" xr:uid="{00000000-0005-0000-0000-000089AE0000}"/>
    <cellStyle name="Total 2 2 22" xfId="6653" xr:uid="{00000000-0005-0000-0000-00008AAE0000}"/>
    <cellStyle name="Total 2 2 22 2" xfId="12385" xr:uid="{00000000-0005-0000-0000-00008BAE0000}"/>
    <cellStyle name="Total 2 2 22 2 2" xfId="24446" xr:uid="{00000000-0005-0000-0000-00008CAE0000}"/>
    <cellStyle name="Total 2 2 22 2 2 2" xfId="45734" xr:uid="{00000000-0005-0000-0000-00008DAE0000}"/>
    <cellStyle name="Total 2 2 22 2 3" xfId="36420" xr:uid="{00000000-0005-0000-0000-00008EAE0000}"/>
    <cellStyle name="Total 2 2 22 3" xfId="11603" xr:uid="{00000000-0005-0000-0000-00008FAE0000}"/>
    <cellStyle name="Total 2 2 22 3 2" xfId="23789" xr:uid="{00000000-0005-0000-0000-000090AE0000}"/>
    <cellStyle name="Total 2 2 22 3 2 2" xfId="45077" xr:uid="{00000000-0005-0000-0000-000091AE0000}"/>
    <cellStyle name="Total 2 2 22 3 3" xfId="35763" xr:uid="{00000000-0005-0000-0000-000092AE0000}"/>
    <cellStyle name="Total 2 2 22 4" xfId="19099" xr:uid="{00000000-0005-0000-0000-000093AE0000}"/>
    <cellStyle name="Total 2 2 22 5" xfId="28764" xr:uid="{00000000-0005-0000-0000-000094AE0000}"/>
    <cellStyle name="Total 2 2 23" xfId="6654" xr:uid="{00000000-0005-0000-0000-000095AE0000}"/>
    <cellStyle name="Total 2 2 23 2" xfId="12501" xr:uid="{00000000-0005-0000-0000-000096AE0000}"/>
    <cellStyle name="Total 2 2 23 2 2" xfId="24544" xr:uid="{00000000-0005-0000-0000-000097AE0000}"/>
    <cellStyle name="Total 2 2 23 2 2 2" xfId="45832" xr:uid="{00000000-0005-0000-0000-000098AE0000}"/>
    <cellStyle name="Total 2 2 23 2 3" xfId="36518" xr:uid="{00000000-0005-0000-0000-000099AE0000}"/>
    <cellStyle name="Total 2 2 23 3" xfId="14868" xr:uid="{00000000-0005-0000-0000-00009AAE0000}"/>
    <cellStyle name="Total 2 2 23 3 2" xfId="26584" xr:uid="{00000000-0005-0000-0000-00009BAE0000}"/>
    <cellStyle name="Total 2 2 23 3 2 2" xfId="47872" xr:uid="{00000000-0005-0000-0000-00009CAE0000}"/>
    <cellStyle name="Total 2 2 23 3 3" xfId="38558" xr:uid="{00000000-0005-0000-0000-00009DAE0000}"/>
    <cellStyle name="Total 2 2 23 4" xfId="19100" xr:uid="{00000000-0005-0000-0000-00009EAE0000}"/>
    <cellStyle name="Total 2 2 23 5" xfId="28852" xr:uid="{00000000-0005-0000-0000-00009FAE0000}"/>
    <cellStyle name="Total 2 2 24" xfId="6655" xr:uid="{00000000-0005-0000-0000-0000A0AE0000}"/>
    <cellStyle name="Total 2 2 24 2" xfId="12554" xr:uid="{00000000-0005-0000-0000-0000A1AE0000}"/>
    <cellStyle name="Total 2 2 24 2 2" xfId="24585" xr:uid="{00000000-0005-0000-0000-0000A2AE0000}"/>
    <cellStyle name="Total 2 2 24 2 2 2" xfId="45873" xr:uid="{00000000-0005-0000-0000-0000A3AE0000}"/>
    <cellStyle name="Total 2 2 24 2 3" xfId="36559" xr:uid="{00000000-0005-0000-0000-0000A4AE0000}"/>
    <cellStyle name="Total 2 2 24 3" xfId="9372" xr:uid="{00000000-0005-0000-0000-0000A5AE0000}"/>
    <cellStyle name="Total 2 2 24 3 2" xfId="21578" xr:uid="{00000000-0005-0000-0000-0000A6AE0000}"/>
    <cellStyle name="Total 2 2 24 3 2 2" xfId="42866" xr:uid="{00000000-0005-0000-0000-0000A7AE0000}"/>
    <cellStyle name="Total 2 2 24 3 3" xfId="33552" xr:uid="{00000000-0005-0000-0000-0000A8AE0000}"/>
    <cellStyle name="Total 2 2 24 4" xfId="19101" xr:uid="{00000000-0005-0000-0000-0000A9AE0000}"/>
    <cellStyle name="Total 2 2 24 5" xfId="28887" xr:uid="{00000000-0005-0000-0000-0000AAAE0000}"/>
    <cellStyle name="Total 2 2 25" xfId="6656" xr:uid="{00000000-0005-0000-0000-0000ABAE0000}"/>
    <cellStyle name="Total 2 2 25 2" xfId="12627" xr:uid="{00000000-0005-0000-0000-0000ACAE0000}"/>
    <cellStyle name="Total 2 2 25 2 2" xfId="24646" xr:uid="{00000000-0005-0000-0000-0000ADAE0000}"/>
    <cellStyle name="Total 2 2 25 2 2 2" xfId="45934" xr:uid="{00000000-0005-0000-0000-0000AEAE0000}"/>
    <cellStyle name="Total 2 2 25 2 3" xfId="36620" xr:uid="{00000000-0005-0000-0000-0000AFAE0000}"/>
    <cellStyle name="Total 2 2 25 3" xfId="12038" xr:uid="{00000000-0005-0000-0000-0000B0AE0000}"/>
    <cellStyle name="Total 2 2 25 3 2" xfId="24153" xr:uid="{00000000-0005-0000-0000-0000B1AE0000}"/>
    <cellStyle name="Total 2 2 25 3 2 2" xfId="45441" xr:uid="{00000000-0005-0000-0000-0000B2AE0000}"/>
    <cellStyle name="Total 2 2 25 3 3" xfId="36127" xr:uid="{00000000-0005-0000-0000-0000B3AE0000}"/>
    <cellStyle name="Total 2 2 25 4" xfId="19102" xr:uid="{00000000-0005-0000-0000-0000B4AE0000}"/>
    <cellStyle name="Total 2 2 25 5" xfId="28941" xr:uid="{00000000-0005-0000-0000-0000B5AE0000}"/>
    <cellStyle name="Total 2 2 26" xfId="6657" xr:uid="{00000000-0005-0000-0000-0000B6AE0000}"/>
    <cellStyle name="Total 2 2 26 2" xfId="12706" xr:uid="{00000000-0005-0000-0000-0000B7AE0000}"/>
    <cellStyle name="Total 2 2 26 2 2" xfId="24713" xr:uid="{00000000-0005-0000-0000-0000B8AE0000}"/>
    <cellStyle name="Total 2 2 26 2 2 2" xfId="46001" xr:uid="{00000000-0005-0000-0000-0000B9AE0000}"/>
    <cellStyle name="Total 2 2 26 2 3" xfId="36687" xr:uid="{00000000-0005-0000-0000-0000BAAE0000}"/>
    <cellStyle name="Total 2 2 26 3" xfId="14595" xr:uid="{00000000-0005-0000-0000-0000BBAE0000}"/>
    <cellStyle name="Total 2 2 26 3 2" xfId="26311" xr:uid="{00000000-0005-0000-0000-0000BCAE0000}"/>
    <cellStyle name="Total 2 2 26 3 2 2" xfId="47599" xr:uid="{00000000-0005-0000-0000-0000BDAE0000}"/>
    <cellStyle name="Total 2 2 26 3 3" xfId="38285" xr:uid="{00000000-0005-0000-0000-0000BEAE0000}"/>
    <cellStyle name="Total 2 2 26 4" xfId="19103" xr:uid="{00000000-0005-0000-0000-0000BFAE0000}"/>
    <cellStyle name="Total 2 2 26 5" xfId="28996" xr:uid="{00000000-0005-0000-0000-0000C0AE0000}"/>
    <cellStyle name="Total 2 2 27" xfId="6658" xr:uid="{00000000-0005-0000-0000-0000C1AE0000}"/>
    <cellStyle name="Total 2 2 27 2" xfId="12797" xr:uid="{00000000-0005-0000-0000-0000C2AE0000}"/>
    <cellStyle name="Total 2 2 27 2 2" xfId="24791" xr:uid="{00000000-0005-0000-0000-0000C3AE0000}"/>
    <cellStyle name="Total 2 2 27 2 2 2" xfId="46079" xr:uid="{00000000-0005-0000-0000-0000C4AE0000}"/>
    <cellStyle name="Total 2 2 27 2 3" xfId="36765" xr:uid="{00000000-0005-0000-0000-0000C5AE0000}"/>
    <cellStyle name="Total 2 2 27 3" xfId="14526" xr:uid="{00000000-0005-0000-0000-0000C6AE0000}"/>
    <cellStyle name="Total 2 2 27 3 2" xfId="26242" xr:uid="{00000000-0005-0000-0000-0000C7AE0000}"/>
    <cellStyle name="Total 2 2 27 3 2 2" xfId="47530" xr:uid="{00000000-0005-0000-0000-0000C8AE0000}"/>
    <cellStyle name="Total 2 2 27 3 3" xfId="38216" xr:uid="{00000000-0005-0000-0000-0000C9AE0000}"/>
    <cellStyle name="Total 2 2 27 4" xfId="19104" xr:uid="{00000000-0005-0000-0000-0000CAAE0000}"/>
    <cellStyle name="Total 2 2 27 5" xfId="29068" xr:uid="{00000000-0005-0000-0000-0000CBAE0000}"/>
    <cellStyle name="Total 2 2 28" xfId="6659" xr:uid="{00000000-0005-0000-0000-0000CCAE0000}"/>
    <cellStyle name="Total 2 2 28 2" xfId="12823" xr:uid="{00000000-0005-0000-0000-0000CDAE0000}"/>
    <cellStyle name="Total 2 2 28 2 2" xfId="24813" xr:uid="{00000000-0005-0000-0000-0000CEAE0000}"/>
    <cellStyle name="Total 2 2 28 2 2 2" xfId="46101" xr:uid="{00000000-0005-0000-0000-0000CFAE0000}"/>
    <cellStyle name="Total 2 2 28 2 3" xfId="36787" xr:uid="{00000000-0005-0000-0000-0000D0AE0000}"/>
    <cellStyle name="Total 2 2 28 3" xfId="12661" xr:uid="{00000000-0005-0000-0000-0000D1AE0000}"/>
    <cellStyle name="Total 2 2 28 3 2" xfId="24678" xr:uid="{00000000-0005-0000-0000-0000D2AE0000}"/>
    <cellStyle name="Total 2 2 28 3 2 2" xfId="45966" xr:uid="{00000000-0005-0000-0000-0000D3AE0000}"/>
    <cellStyle name="Total 2 2 28 3 3" xfId="36652" xr:uid="{00000000-0005-0000-0000-0000D4AE0000}"/>
    <cellStyle name="Total 2 2 28 4" xfId="19105" xr:uid="{00000000-0005-0000-0000-0000D5AE0000}"/>
    <cellStyle name="Total 2 2 28 5" xfId="29089" xr:uid="{00000000-0005-0000-0000-0000D6AE0000}"/>
    <cellStyle name="Total 2 2 29" xfId="6660" xr:uid="{00000000-0005-0000-0000-0000D7AE0000}"/>
    <cellStyle name="Total 2 2 29 2" xfId="12949" xr:uid="{00000000-0005-0000-0000-0000D8AE0000}"/>
    <cellStyle name="Total 2 2 29 2 2" xfId="24919" xr:uid="{00000000-0005-0000-0000-0000D9AE0000}"/>
    <cellStyle name="Total 2 2 29 2 2 2" xfId="46207" xr:uid="{00000000-0005-0000-0000-0000DAAE0000}"/>
    <cellStyle name="Total 2 2 29 2 3" xfId="36893" xr:uid="{00000000-0005-0000-0000-0000DBAE0000}"/>
    <cellStyle name="Total 2 2 29 3" xfId="14728" xr:uid="{00000000-0005-0000-0000-0000DCAE0000}"/>
    <cellStyle name="Total 2 2 29 3 2" xfId="26444" xr:uid="{00000000-0005-0000-0000-0000DDAE0000}"/>
    <cellStyle name="Total 2 2 29 3 2 2" xfId="47732" xr:uid="{00000000-0005-0000-0000-0000DEAE0000}"/>
    <cellStyle name="Total 2 2 29 3 3" xfId="38418" xr:uid="{00000000-0005-0000-0000-0000DFAE0000}"/>
    <cellStyle name="Total 2 2 29 4" xfId="19106" xr:uid="{00000000-0005-0000-0000-0000E0AE0000}"/>
    <cellStyle name="Total 2 2 29 5" xfId="29177" xr:uid="{00000000-0005-0000-0000-0000E1AE0000}"/>
    <cellStyle name="Total 2 2 3" xfId="6661" xr:uid="{00000000-0005-0000-0000-0000E2AE0000}"/>
    <cellStyle name="Total 2 2 3 2" xfId="8010" xr:uid="{00000000-0005-0000-0000-0000E3AE0000}"/>
    <cellStyle name="Total 2 2 3 2 2" xfId="20327" xr:uid="{00000000-0005-0000-0000-0000E4AE0000}"/>
    <cellStyle name="Total 2 2 3 2 2 2" xfId="41615" xr:uid="{00000000-0005-0000-0000-0000E5AE0000}"/>
    <cellStyle name="Total 2 2 3 2 3" xfId="32301" xr:uid="{00000000-0005-0000-0000-0000E6AE0000}"/>
    <cellStyle name="Total 2 2 3 3" xfId="9630" xr:uid="{00000000-0005-0000-0000-0000E7AE0000}"/>
    <cellStyle name="Total 2 2 3 3 2" xfId="21836" xr:uid="{00000000-0005-0000-0000-0000E8AE0000}"/>
    <cellStyle name="Total 2 2 3 3 2 2" xfId="43124" xr:uid="{00000000-0005-0000-0000-0000E9AE0000}"/>
    <cellStyle name="Total 2 2 3 3 3" xfId="33810" xr:uid="{00000000-0005-0000-0000-0000EAAE0000}"/>
    <cellStyle name="Total 2 2 3 4" xfId="13914" xr:uid="{00000000-0005-0000-0000-0000EBAE0000}"/>
    <cellStyle name="Total 2 2 3 4 2" xfId="25715" xr:uid="{00000000-0005-0000-0000-0000ECAE0000}"/>
    <cellStyle name="Total 2 2 3 4 2 2" xfId="47003" xr:uid="{00000000-0005-0000-0000-0000EDAE0000}"/>
    <cellStyle name="Total 2 2 3 4 3" xfId="37689" xr:uid="{00000000-0005-0000-0000-0000EEAE0000}"/>
    <cellStyle name="Total 2 2 3 5" xfId="15452" xr:uid="{00000000-0005-0000-0000-0000EFAE0000}"/>
    <cellStyle name="Total 2 2 3 5 2" xfId="27168" xr:uid="{00000000-0005-0000-0000-0000F0AE0000}"/>
    <cellStyle name="Total 2 2 3 5 2 2" xfId="48456" xr:uid="{00000000-0005-0000-0000-0000F1AE0000}"/>
    <cellStyle name="Total 2 2 3 5 3" xfId="39142" xr:uid="{00000000-0005-0000-0000-0000F2AE0000}"/>
    <cellStyle name="Total 2 2 3 6" xfId="19107" xr:uid="{00000000-0005-0000-0000-0000F3AE0000}"/>
    <cellStyle name="Total 2 2 3 7" xfId="27887" xr:uid="{00000000-0005-0000-0000-0000F4AE0000}"/>
    <cellStyle name="Total 2 2 30" xfId="6662" xr:uid="{00000000-0005-0000-0000-0000F5AE0000}"/>
    <cellStyle name="Total 2 2 30 2" xfId="13000" xr:uid="{00000000-0005-0000-0000-0000F6AE0000}"/>
    <cellStyle name="Total 2 2 30 2 2" xfId="24960" xr:uid="{00000000-0005-0000-0000-0000F7AE0000}"/>
    <cellStyle name="Total 2 2 30 2 2 2" xfId="46248" xr:uid="{00000000-0005-0000-0000-0000F8AE0000}"/>
    <cellStyle name="Total 2 2 30 2 3" xfId="36934" xr:uid="{00000000-0005-0000-0000-0000F9AE0000}"/>
    <cellStyle name="Total 2 2 30 3" xfId="14781" xr:uid="{00000000-0005-0000-0000-0000FAAE0000}"/>
    <cellStyle name="Total 2 2 30 3 2" xfId="26497" xr:uid="{00000000-0005-0000-0000-0000FBAE0000}"/>
    <cellStyle name="Total 2 2 30 3 2 2" xfId="47785" xr:uid="{00000000-0005-0000-0000-0000FCAE0000}"/>
    <cellStyle name="Total 2 2 30 3 3" xfId="38471" xr:uid="{00000000-0005-0000-0000-0000FDAE0000}"/>
    <cellStyle name="Total 2 2 30 4" xfId="19108" xr:uid="{00000000-0005-0000-0000-0000FEAE0000}"/>
    <cellStyle name="Total 2 2 30 5" xfId="29211" xr:uid="{00000000-0005-0000-0000-0000FFAE0000}"/>
    <cellStyle name="Total 2 2 31" xfId="6663" xr:uid="{00000000-0005-0000-0000-000000AF0000}"/>
    <cellStyle name="Total 2 2 31 2" xfId="13072" xr:uid="{00000000-0005-0000-0000-000001AF0000}"/>
    <cellStyle name="Total 2 2 31 2 2" xfId="25020" xr:uid="{00000000-0005-0000-0000-000002AF0000}"/>
    <cellStyle name="Total 2 2 31 2 2 2" xfId="46308" xr:uid="{00000000-0005-0000-0000-000003AF0000}"/>
    <cellStyle name="Total 2 2 31 2 3" xfId="36994" xr:uid="{00000000-0005-0000-0000-000004AF0000}"/>
    <cellStyle name="Total 2 2 31 3" xfId="12999" xr:uid="{00000000-0005-0000-0000-000005AF0000}"/>
    <cellStyle name="Total 2 2 31 3 2" xfId="24959" xr:uid="{00000000-0005-0000-0000-000006AF0000}"/>
    <cellStyle name="Total 2 2 31 3 2 2" xfId="46247" xr:uid="{00000000-0005-0000-0000-000007AF0000}"/>
    <cellStyle name="Total 2 2 31 3 3" xfId="36933" xr:uid="{00000000-0005-0000-0000-000008AF0000}"/>
    <cellStyle name="Total 2 2 31 4" xfId="19109" xr:uid="{00000000-0005-0000-0000-000009AF0000}"/>
    <cellStyle name="Total 2 2 31 5" xfId="29265" xr:uid="{00000000-0005-0000-0000-00000AAF0000}"/>
    <cellStyle name="Total 2 2 32" xfId="6664" xr:uid="{00000000-0005-0000-0000-00000BAF0000}"/>
    <cellStyle name="Total 2 2 32 2" xfId="13151" xr:uid="{00000000-0005-0000-0000-00000CAF0000}"/>
    <cellStyle name="Total 2 2 32 2 2" xfId="25086" xr:uid="{00000000-0005-0000-0000-00000DAF0000}"/>
    <cellStyle name="Total 2 2 32 2 2 2" xfId="46374" xr:uid="{00000000-0005-0000-0000-00000EAF0000}"/>
    <cellStyle name="Total 2 2 32 2 3" xfId="37060" xr:uid="{00000000-0005-0000-0000-00000FAF0000}"/>
    <cellStyle name="Total 2 2 32 3" xfId="14761" xr:uid="{00000000-0005-0000-0000-000010AF0000}"/>
    <cellStyle name="Total 2 2 32 3 2" xfId="26477" xr:uid="{00000000-0005-0000-0000-000011AF0000}"/>
    <cellStyle name="Total 2 2 32 3 2 2" xfId="47765" xr:uid="{00000000-0005-0000-0000-000012AF0000}"/>
    <cellStyle name="Total 2 2 32 3 3" xfId="38451" xr:uid="{00000000-0005-0000-0000-000013AF0000}"/>
    <cellStyle name="Total 2 2 32 4" xfId="19110" xr:uid="{00000000-0005-0000-0000-000014AF0000}"/>
    <cellStyle name="Total 2 2 32 5" xfId="29320" xr:uid="{00000000-0005-0000-0000-000015AF0000}"/>
    <cellStyle name="Total 2 2 33" xfId="6665" xr:uid="{00000000-0005-0000-0000-000016AF0000}"/>
    <cellStyle name="Total 2 2 33 2" xfId="13226" xr:uid="{00000000-0005-0000-0000-000017AF0000}"/>
    <cellStyle name="Total 2 2 33 2 2" xfId="25147" xr:uid="{00000000-0005-0000-0000-000018AF0000}"/>
    <cellStyle name="Total 2 2 33 2 2 2" xfId="46435" xr:uid="{00000000-0005-0000-0000-000019AF0000}"/>
    <cellStyle name="Total 2 2 33 2 3" xfId="37121" xr:uid="{00000000-0005-0000-0000-00001AAF0000}"/>
    <cellStyle name="Total 2 2 33 3" xfId="13418" xr:uid="{00000000-0005-0000-0000-00001BAF0000}"/>
    <cellStyle name="Total 2 2 33 3 2" xfId="25305" xr:uid="{00000000-0005-0000-0000-00001CAF0000}"/>
    <cellStyle name="Total 2 2 33 3 2 2" xfId="46593" xr:uid="{00000000-0005-0000-0000-00001DAF0000}"/>
    <cellStyle name="Total 2 2 33 3 3" xfId="37279" xr:uid="{00000000-0005-0000-0000-00001EAF0000}"/>
    <cellStyle name="Total 2 2 33 4" xfId="19111" xr:uid="{00000000-0005-0000-0000-00001FAF0000}"/>
    <cellStyle name="Total 2 2 33 5" xfId="29376" xr:uid="{00000000-0005-0000-0000-000020AF0000}"/>
    <cellStyle name="Total 2 2 34" xfId="6666" xr:uid="{00000000-0005-0000-0000-000021AF0000}"/>
    <cellStyle name="Total 2 2 34 2" xfId="13298" xr:uid="{00000000-0005-0000-0000-000022AF0000}"/>
    <cellStyle name="Total 2 2 34 2 2" xfId="25206" xr:uid="{00000000-0005-0000-0000-000023AF0000}"/>
    <cellStyle name="Total 2 2 34 2 2 2" xfId="46494" xr:uid="{00000000-0005-0000-0000-000024AF0000}"/>
    <cellStyle name="Total 2 2 34 2 3" xfId="37180" xr:uid="{00000000-0005-0000-0000-000025AF0000}"/>
    <cellStyle name="Total 2 2 34 3" xfId="14771" xr:uid="{00000000-0005-0000-0000-000026AF0000}"/>
    <cellStyle name="Total 2 2 34 3 2" xfId="26487" xr:uid="{00000000-0005-0000-0000-000027AF0000}"/>
    <cellStyle name="Total 2 2 34 3 2 2" xfId="47775" xr:uid="{00000000-0005-0000-0000-000028AF0000}"/>
    <cellStyle name="Total 2 2 34 3 3" xfId="38461" xr:uid="{00000000-0005-0000-0000-000029AF0000}"/>
    <cellStyle name="Total 2 2 34 4" xfId="19112" xr:uid="{00000000-0005-0000-0000-00002AAF0000}"/>
    <cellStyle name="Total 2 2 34 5" xfId="29431" xr:uid="{00000000-0005-0000-0000-00002BAF0000}"/>
    <cellStyle name="Total 2 2 35" xfId="6667" xr:uid="{00000000-0005-0000-0000-00002CAF0000}"/>
    <cellStyle name="Total 2 2 35 2" xfId="13374" xr:uid="{00000000-0005-0000-0000-00002DAF0000}"/>
    <cellStyle name="Total 2 2 35 2 2" xfId="25266" xr:uid="{00000000-0005-0000-0000-00002EAF0000}"/>
    <cellStyle name="Total 2 2 35 2 2 2" xfId="46554" xr:uid="{00000000-0005-0000-0000-00002FAF0000}"/>
    <cellStyle name="Total 2 2 35 2 3" xfId="37240" xr:uid="{00000000-0005-0000-0000-000030AF0000}"/>
    <cellStyle name="Total 2 2 35 3" xfId="14555" xr:uid="{00000000-0005-0000-0000-000031AF0000}"/>
    <cellStyle name="Total 2 2 35 3 2" xfId="26271" xr:uid="{00000000-0005-0000-0000-000032AF0000}"/>
    <cellStyle name="Total 2 2 35 3 2 2" xfId="47559" xr:uid="{00000000-0005-0000-0000-000033AF0000}"/>
    <cellStyle name="Total 2 2 35 3 3" xfId="38245" xr:uid="{00000000-0005-0000-0000-000034AF0000}"/>
    <cellStyle name="Total 2 2 35 4" xfId="19113" xr:uid="{00000000-0005-0000-0000-000035AF0000}"/>
    <cellStyle name="Total 2 2 35 5" xfId="29484" xr:uid="{00000000-0005-0000-0000-000036AF0000}"/>
    <cellStyle name="Total 2 2 36" xfId="6668" xr:uid="{00000000-0005-0000-0000-000037AF0000}"/>
    <cellStyle name="Total 2 2 36 2" xfId="13380" xr:uid="{00000000-0005-0000-0000-000038AF0000}"/>
    <cellStyle name="Total 2 2 36 2 2" xfId="25272" xr:uid="{00000000-0005-0000-0000-000039AF0000}"/>
    <cellStyle name="Total 2 2 36 2 2 2" xfId="46560" xr:uid="{00000000-0005-0000-0000-00003AAF0000}"/>
    <cellStyle name="Total 2 2 36 2 3" xfId="37246" xr:uid="{00000000-0005-0000-0000-00003BAF0000}"/>
    <cellStyle name="Total 2 2 36 3" xfId="14134" xr:uid="{00000000-0005-0000-0000-00003CAF0000}"/>
    <cellStyle name="Total 2 2 36 3 2" xfId="25896" xr:uid="{00000000-0005-0000-0000-00003DAF0000}"/>
    <cellStyle name="Total 2 2 36 3 2 2" xfId="47184" xr:uid="{00000000-0005-0000-0000-00003EAF0000}"/>
    <cellStyle name="Total 2 2 36 3 3" xfId="37870" xr:uid="{00000000-0005-0000-0000-00003FAF0000}"/>
    <cellStyle name="Total 2 2 36 4" xfId="19114" xr:uid="{00000000-0005-0000-0000-000040AF0000}"/>
    <cellStyle name="Total 2 2 36 5" xfId="29490" xr:uid="{00000000-0005-0000-0000-000041AF0000}"/>
    <cellStyle name="Total 2 2 37" xfId="6669" xr:uid="{00000000-0005-0000-0000-000042AF0000}"/>
    <cellStyle name="Total 2 2 37 2" xfId="13548" xr:uid="{00000000-0005-0000-0000-000043AF0000}"/>
    <cellStyle name="Total 2 2 37 2 2" xfId="25409" xr:uid="{00000000-0005-0000-0000-000044AF0000}"/>
    <cellStyle name="Total 2 2 37 2 2 2" xfId="46697" xr:uid="{00000000-0005-0000-0000-000045AF0000}"/>
    <cellStyle name="Total 2 2 37 2 3" xfId="37383" xr:uid="{00000000-0005-0000-0000-000046AF0000}"/>
    <cellStyle name="Total 2 2 37 3" xfId="12608" xr:uid="{00000000-0005-0000-0000-000047AF0000}"/>
    <cellStyle name="Total 2 2 37 3 2" xfId="24633" xr:uid="{00000000-0005-0000-0000-000048AF0000}"/>
    <cellStyle name="Total 2 2 37 3 2 2" xfId="45921" xr:uid="{00000000-0005-0000-0000-000049AF0000}"/>
    <cellStyle name="Total 2 2 37 3 3" xfId="36607" xr:uid="{00000000-0005-0000-0000-00004AAF0000}"/>
    <cellStyle name="Total 2 2 37 4" xfId="19115" xr:uid="{00000000-0005-0000-0000-00004BAF0000}"/>
    <cellStyle name="Total 2 2 37 5" xfId="29609" xr:uid="{00000000-0005-0000-0000-00004CAF0000}"/>
    <cellStyle name="Total 2 2 38" xfId="6670" xr:uid="{00000000-0005-0000-0000-00004DAF0000}"/>
    <cellStyle name="Total 2 2 38 2" xfId="13436" xr:uid="{00000000-0005-0000-0000-00004EAF0000}"/>
    <cellStyle name="Total 2 2 38 2 2" xfId="25319" xr:uid="{00000000-0005-0000-0000-00004FAF0000}"/>
    <cellStyle name="Total 2 2 38 2 2 2" xfId="46607" xr:uid="{00000000-0005-0000-0000-000050AF0000}"/>
    <cellStyle name="Total 2 2 38 2 3" xfId="37293" xr:uid="{00000000-0005-0000-0000-000051AF0000}"/>
    <cellStyle name="Total 2 2 38 3" xfId="12265" xr:uid="{00000000-0005-0000-0000-000052AF0000}"/>
    <cellStyle name="Total 2 2 38 3 2" xfId="24342" xr:uid="{00000000-0005-0000-0000-000053AF0000}"/>
    <cellStyle name="Total 2 2 38 3 2 2" xfId="45630" xr:uid="{00000000-0005-0000-0000-000054AF0000}"/>
    <cellStyle name="Total 2 2 38 3 3" xfId="36316" xr:uid="{00000000-0005-0000-0000-000055AF0000}"/>
    <cellStyle name="Total 2 2 38 4" xfId="19116" xr:uid="{00000000-0005-0000-0000-000056AF0000}"/>
    <cellStyle name="Total 2 2 38 5" xfId="29530" xr:uid="{00000000-0005-0000-0000-000057AF0000}"/>
    <cellStyle name="Total 2 2 39" xfId="6671" xr:uid="{00000000-0005-0000-0000-000058AF0000}"/>
    <cellStyle name="Total 2 2 39 2" xfId="13510" xr:uid="{00000000-0005-0000-0000-000059AF0000}"/>
    <cellStyle name="Total 2 2 39 2 2" xfId="25378" xr:uid="{00000000-0005-0000-0000-00005AAF0000}"/>
    <cellStyle name="Total 2 2 39 2 2 2" xfId="46666" xr:uid="{00000000-0005-0000-0000-00005BAF0000}"/>
    <cellStyle name="Total 2 2 39 2 3" xfId="37352" xr:uid="{00000000-0005-0000-0000-00005CAF0000}"/>
    <cellStyle name="Total 2 2 39 3" xfId="9364" xr:uid="{00000000-0005-0000-0000-00005DAF0000}"/>
    <cellStyle name="Total 2 2 39 3 2" xfId="21570" xr:uid="{00000000-0005-0000-0000-00005EAF0000}"/>
    <cellStyle name="Total 2 2 39 3 2 2" xfId="42858" xr:uid="{00000000-0005-0000-0000-00005FAF0000}"/>
    <cellStyle name="Total 2 2 39 3 3" xfId="33544" xr:uid="{00000000-0005-0000-0000-000060AF0000}"/>
    <cellStyle name="Total 2 2 39 4" xfId="19117" xr:uid="{00000000-0005-0000-0000-000061AF0000}"/>
    <cellStyle name="Total 2 2 39 5" xfId="29582" xr:uid="{00000000-0005-0000-0000-000062AF0000}"/>
    <cellStyle name="Total 2 2 4" xfId="6672" xr:uid="{00000000-0005-0000-0000-000063AF0000}"/>
    <cellStyle name="Total 2 2 4 2" xfId="8049" xr:uid="{00000000-0005-0000-0000-000064AF0000}"/>
    <cellStyle name="Total 2 2 4 2 2" xfId="20358" xr:uid="{00000000-0005-0000-0000-000065AF0000}"/>
    <cellStyle name="Total 2 2 4 2 2 2" xfId="41646" xr:uid="{00000000-0005-0000-0000-000066AF0000}"/>
    <cellStyle name="Total 2 2 4 2 3" xfId="32332" xr:uid="{00000000-0005-0000-0000-000067AF0000}"/>
    <cellStyle name="Total 2 2 4 3" xfId="10555" xr:uid="{00000000-0005-0000-0000-000068AF0000}"/>
    <cellStyle name="Total 2 2 4 3 2" xfId="22761" xr:uid="{00000000-0005-0000-0000-000069AF0000}"/>
    <cellStyle name="Total 2 2 4 3 2 2" xfId="44049" xr:uid="{00000000-0005-0000-0000-00006AAF0000}"/>
    <cellStyle name="Total 2 2 4 3 3" xfId="34735" xr:uid="{00000000-0005-0000-0000-00006BAF0000}"/>
    <cellStyle name="Total 2 2 4 4" xfId="8530" xr:uid="{00000000-0005-0000-0000-00006CAF0000}"/>
    <cellStyle name="Total 2 2 4 4 2" xfId="20739" xr:uid="{00000000-0005-0000-0000-00006DAF0000}"/>
    <cellStyle name="Total 2 2 4 4 2 2" xfId="42027" xr:uid="{00000000-0005-0000-0000-00006EAF0000}"/>
    <cellStyle name="Total 2 2 4 4 3" xfId="32713" xr:uid="{00000000-0005-0000-0000-00006FAF0000}"/>
    <cellStyle name="Total 2 2 4 5" xfId="15497" xr:uid="{00000000-0005-0000-0000-000070AF0000}"/>
    <cellStyle name="Total 2 2 4 5 2" xfId="27213" xr:uid="{00000000-0005-0000-0000-000071AF0000}"/>
    <cellStyle name="Total 2 2 4 5 2 2" xfId="48501" xr:uid="{00000000-0005-0000-0000-000072AF0000}"/>
    <cellStyle name="Total 2 2 4 5 3" xfId="39187" xr:uid="{00000000-0005-0000-0000-000073AF0000}"/>
    <cellStyle name="Total 2 2 4 6" xfId="19118" xr:uid="{00000000-0005-0000-0000-000074AF0000}"/>
    <cellStyle name="Total 2 2 4 7" xfId="27687" xr:uid="{00000000-0005-0000-0000-000075AF0000}"/>
    <cellStyle name="Total 2 2 40" xfId="6673" xr:uid="{00000000-0005-0000-0000-000076AF0000}"/>
    <cellStyle name="Total 2 2 40 2" xfId="13615" xr:uid="{00000000-0005-0000-0000-000077AF0000}"/>
    <cellStyle name="Total 2 2 40 2 2" xfId="25466" xr:uid="{00000000-0005-0000-0000-000078AF0000}"/>
    <cellStyle name="Total 2 2 40 2 2 2" xfId="46754" xr:uid="{00000000-0005-0000-0000-000079AF0000}"/>
    <cellStyle name="Total 2 2 40 2 3" xfId="37440" xr:uid="{00000000-0005-0000-0000-00007AAF0000}"/>
    <cellStyle name="Total 2 2 40 3" xfId="13581" xr:uid="{00000000-0005-0000-0000-00007BAF0000}"/>
    <cellStyle name="Total 2 2 40 3 2" xfId="25436" xr:uid="{00000000-0005-0000-0000-00007CAF0000}"/>
    <cellStyle name="Total 2 2 40 3 2 2" xfId="46724" xr:uid="{00000000-0005-0000-0000-00007DAF0000}"/>
    <cellStyle name="Total 2 2 40 3 3" xfId="37410" xr:uid="{00000000-0005-0000-0000-00007EAF0000}"/>
    <cellStyle name="Total 2 2 40 4" xfId="19119" xr:uid="{00000000-0005-0000-0000-00007FAF0000}"/>
    <cellStyle name="Total 2 2 40 5" xfId="29662" xr:uid="{00000000-0005-0000-0000-000080AF0000}"/>
    <cellStyle name="Total 2 2 41" xfId="6674" xr:uid="{00000000-0005-0000-0000-000081AF0000}"/>
    <cellStyle name="Total 2 2 41 2" xfId="13686" xr:uid="{00000000-0005-0000-0000-000082AF0000}"/>
    <cellStyle name="Total 2 2 41 2 2" xfId="25525" xr:uid="{00000000-0005-0000-0000-000083AF0000}"/>
    <cellStyle name="Total 2 2 41 2 2 2" xfId="46813" xr:uid="{00000000-0005-0000-0000-000084AF0000}"/>
    <cellStyle name="Total 2 2 41 2 3" xfId="37499" xr:uid="{00000000-0005-0000-0000-000085AF0000}"/>
    <cellStyle name="Total 2 2 41 3" xfId="14832" xr:uid="{00000000-0005-0000-0000-000086AF0000}"/>
    <cellStyle name="Total 2 2 41 3 2" xfId="26548" xr:uid="{00000000-0005-0000-0000-000087AF0000}"/>
    <cellStyle name="Total 2 2 41 3 2 2" xfId="47836" xr:uid="{00000000-0005-0000-0000-000088AF0000}"/>
    <cellStyle name="Total 2 2 41 3 3" xfId="38522" xr:uid="{00000000-0005-0000-0000-000089AF0000}"/>
    <cellStyle name="Total 2 2 41 4" xfId="19120" xr:uid="{00000000-0005-0000-0000-00008AAF0000}"/>
    <cellStyle name="Total 2 2 41 5" xfId="29715" xr:uid="{00000000-0005-0000-0000-00008BAF0000}"/>
    <cellStyle name="Total 2 2 42" xfId="6675" xr:uid="{00000000-0005-0000-0000-00008CAF0000}"/>
    <cellStyle name="Total 2 2 42 2" xfId="14018" xr:uid="{00000000-0005-0000-0000-00008DAF0000}"/>
    <cellStyle name="Total 2 2 42 2 2" xfId="25798" xr:uid="{00000000-0005-0000-0000-00008EAF0000}"/>
    <cellStyle name="Total 2 2 42 2 2 2" xfId="47086" xr:uid="{00000000-0005-0000-0000-00008FAF0000}"/>
    <cellStyle name="Total 2 2 42 2 3" xfId="37772" xr:uid="{00000000-0005-0000-0000-000090AF0000}"/>
    <cellStyle name="Total 2 2 42 3" xfId="14831" xr:uid="{00000000-0005-0000-0000-000091AF0000}"/>
    <cellStyle name="Total 2 2 42 3 2" xfId="26547" xr:uid="{00000000-0005-0000-0000-000092AF0000}"/>
    <cellStyle name="Total 2 2 42 3 2 2" xfId="47835" xr:uid="{00000000-0005-0000-0000-000093AF0000}"/>
    <cellStyle name="Total 2 2 42 3 3" xfId="38521" xr:uid="{00000000-0005-0000-0000-000094AF0000}"/>
    <cellStyle name="Total 2 2 42 4" xfId="19121" xr:uid="{00000000-0005-0000-0000-000095AF0000}"/>
    <cellStyle name="Total 2 2 42 5" xfId="29957" xr:uid="{00000000-0005-0000-0000-000096AF0000}"/>
    <cellStyle name="Total 2 2 43" xfId="6676" xr:uid="{00000000-0005-0000-0000-000097AF0000}"/>
    <cellStyle name="Total 2 2 43 2" xfId="14094" xr:uid="{00000000-0005-0000-0000-000098AF0000}"/>
    <cellStyle name="Total 2 2 43 2 2" xfId="25863" xr:uid="{00000000-0005-0000-0000-000099AF0000}"/>
    <cellStyle name="Total 2 2 43 2 2 2" xfId="47151" xr:uid="{00000000-0005-0000-0000-00009AAF0000}"/>
    <cellStyle name="Total 2 2 43 2 3" xfId="37837" xr:uid="{00000000-0005-0000-0000-00009BAF0000}"/>
    <cellStyle name="Total 2 2 43 3" xfId="14879" xr:uid="{00000000-0005-0000-0000-00009CAF0000}"/>
    <cellStyle name="Total 2 2 43 3 2" xfId="26595" xr:uid="{00000000-0005-0000-0000-00009DAF0000}"/>
    <cellStyle name="Total 2 2 43 3 2 2" xfId="47883" xr:uid="{00000000-0005-0000-0000-00009EAF0000}"/>
    <cellStyle name="Total 2 2 43 3 3" xfId="38569" xr:uid="{00000000-0005-0000-0000-00009FAF0000}"/>
    <cellStyle name="Total 2 2 43 4" xfId="19122" xr:uid="{00000000-0005-0000-0000-0000A0AF0000}"/>
    <cellStyle name="Total 2 2 43 5" xfId="30014" xr:uid="{00000000-0005-0000-0000-0000A1AF0000}"/>
    <cellStyle name="Total 2 2 44" xfId="6677" xr:uid="{00000000-0005-0000-0000-0000A2AF0000}"/>
    <cellStyle name="Total 2 2 44 2" xfId="14167" xr:uid="{00000000-0005-0000-0000-0000A3AF0000}"/>
    <cellStyle name="Total 2 2 44 2 2" xfId="25923" xr:uid="{00000000-0005-0000-0000-0000A4AF0000}"/>
    <cellStyle name="Total 2 2 44 2 2 2" xfId="47211" xr:uid="{00000000-0005-0000-0000-0000A5AF0000}"/>
    <cellStyle name="Total 2 2 44 2 3" xfId="37897" xr:uid="{00000000-0005-0000-0000-0000A6AF0000}"/>
    <cellStyle name="Total 2 2 44 3" xfId="14696" xr:uid="{00000000-0005-0000-0000-0000A7AF0000}"/>
    <cellStyle name="Total 2 2 44 3 2" xfId="26412" xr:uid="{00000000-0005-0000-0000-0000A8AF0000}"/>
    <cellStyle name="Total 2 2 44 3 2 2" xfId="47700" xr:uid="{00000000-0005-0000-0000-0000A9AF0000}"/>
    <cellStyle name="Total 2 2 44 3 3" xfId="38386" xr:uid="{00000000-0005-0000-0000-0000AAAF0000}"/>
    <cellStyle name="Total 2 2 44 4" xfId="19123" xr:uid="{00000000-0005-0000-0000-0000ABAF0000}"/>
    <cellStyle name="Total 2 2 44 5" xfId="30064" xr:uid="{00000000-0005-0000-0000-0000ACAF0000}"/>
    <cellStyle name="Total 2 2 45" xfId="6678" xr:uid="{00000000-0005-0000-0000-0000ADAF0000}"/>
    <cellStyle name="Total 2 2 45 2" xfId="14247" xr:uid="{00000000-0005-0000-0000-0000AEAF0000}"/>
    <cellStyle name="Total 2 2 45 2 2" xfId="25992" xr:uid="{00000000-0005-0000-0000-0000AFAF0000}"/>
    <cellStyle name="Total 2 2 45 2 2 2" xfId="47280" xr:uid="{00000000-0005-0000-0000-0000B0AF0000}"/>
    <cellStyle name="Total 2 2 45 2 3" xfId="37966" xr:uid="{00000000-0005-0000-0000-0000B1AF0000}"/>
    <cellStyle name="Total 2 2 45 3" xfId="14597" xr:uid="{00000000-0005-0000-0000-0000B2AF0000}"/>
    <cellStyle name="Total 2 2 45 3 2" xfId="26313" xr:uid="{00000000-0005-0000-0000-0000B3AF0000}"/>
    <cellStyle name="Total 2 2 45 3 2 2" xfId="47601" xr:uid="{00000000-0005-0000-0000-0000B4AF0000}"/>
    <cellStyle name="Total 2 2 45 3 3" xfId="38287" xr:uid="{00000000-0005-0000-0000-0000B5AF0000}"/>
    <cellStyle name="Total 2 2 45 4" xfId="19124" xr:uid="{00000000-0005-0000-0000-0000B6AF0000}"/>
    <cellStyle name="Total 2 2 45 5" xfId="30127" xr:uid="{00000000-0005-0000-0000-0000B7AF0000}"/>
    <cellStyle name="Total 2 2 46" xfId="6679" xr:uid="{00000000-0005-0000-0000-0000B8AF0000}"/>
    <cellStyle name="Total 2 2 46 2" xfId="14306" xr:uid="{00000000-0005-0000-0000-0000B9AF0000}"/>
    <cellStyle name="Total 2 2 46 2 2" xfId="26042" xr:uid="{00000000-0005-0000-0000-0000BAAF0000}"/>
    <cellStyle name="Total 2 2 46 2 2 2" xfId="47330" xr:uid="{00000000-0005-0000-0000-0000BBAF0000}"/>
    <cellStyle name="Total 2 2 46 2 3" xfId="38016" xr:uid="{00000000-0005-0000-0000-0000BCAF0000}"/>
    <cellStyle name="Total 2 2 46 3" xfId="14614" xr:uid="{00000000-0005-0000-0000-0000BDAF0000}"/>
    <cellStyle name="Total 2 2 46 3 2" xfId="26330" xr:uid="{00000000-0005-0000-0000-0000BEAF0000}"/>
    <cellStyle name="Total 2 2 46 3 2 2" xfId="47618" xr:uid="{00000000-0005-0000-0000-0000BFAF0000}"/>
    <cellStyle name="Total 2 2 46 3 3" xfId="38304" xr:uid="{00000000-0005-0000-0000-0000C0AF0000}"/>
    <cellStyle name="Total 2 2 46 4" xfId="19125" xr:uid="{00000000-0005-0000-0000-0000C1AF0000}"/>
    <cellStyle name="Total 2 2 46 5" xfId="30169" xr:uid="{00000000-0005-0000-0000-0000C2AF0000}"/>
    <cellStyle name="Total 2 2 47" xfId="6680" xr:uid="{00000000-0005-0000-0000-0000C3AF0000}"/>
    <cellStyle name="Total 2 2 47 2" xfId="14358" xr:uid="{00000000-0005-0000-0000-0000C4AF0000}"/>
    <cellStyle name="Total 2 2 47 2 2" xfId="26085" xr:uid="{00000000-0005-0000-0000-0000C5AF0000}"/>
    <cellStyle name="Total 2 2 47 2 2 2" xfId="47373" xr:uid="{00000000-0005-0000-0000-0000C6AF0000}"/>
    <cellStyle name="Total 2 2 47 2 3" xfId="38059" xr:uid="{00000000-0005-0000-0000-0000C7AF0000}"/>
    <cellStyle name="Total 2 2 47 3" xfId="14520" xr:uid="{00000000-0005-0000-0000-0000C8AF0000}"/>
    <cellStyle name="Total 2 2 47 3 2" xfId="26236" xr:uid="{00000000-0005-0000-0000-0000C9AF0000}"/>
    <cellStyle name="Total 2 2 47 3 2 2" xfId="47524" xr:uid="{00000000-0005-0000-0000-0000CAAF0000}"/>
    <cellStyle name="Total 2 2 47 3 3" xfId="38210" xr:uid="{00000000-0005-0000-0000-0000CBAF0000}"/>
    <cellStyle name="Total 2 2 47 4" xfId="19126" xr:uid="{00000000-0005-0000-0000-0000CCAF0000}"/>
    <cellStyle name="Total 2 2 47 5" xfId="30204" xr:uid="{00000000-0005-0000-0000-0000CDAF0000}"/>
    <cellStyle name="Total 2 2 48" xfId="6681" xr:uid="{00000000-0005-0000-0000-0000CEAF0000}"/>
    <cellStyle name="Total 2 2 48 2" xfId="14399" xr:uid="{00000000-0005-0000-0000-0000CFAF0000}"/>
    <cellStyle name="Total 2 2 48 2 2" xfId="26120" xr:uid="{00000000-0005-0000-0000-0000D0AF0000}"/>
    <cellStyle name="Total 2 2 48 2 2 2" xfId="47408" xr:uid="{00000000-0005-0000-0000-0000D1AF0000}"/>
    <cellStyle name="Total 2 2 48 2 3" xfId="38094" xr:uid="{00000000-0005-0000-0000-0000D2AF0000}"/>
    <cellStyle name="Total 2 2 48 3" xfId="14010" xr:uid="{00000000-0005-0000-0000-0000D3AF0000}"/>
    <cellStyle name="Total 2 2 48 3 2" xfId="25791" xr:uid="{00000000-0005-0000-0000-0000D4AF0000}"/>
    <cellStyle name="Total 2 2 48 3 2 2" xfId="47079" xr:uid="{00000000-0005-0000-0000-0000D5AF0000}"/>
    <cellStyle name="Total 2 2 48 3 3" xfId="37765" xr:uid="{00000000-0005-0000-0000-0000D6AF0000}"/>
    <cellStyle name="Total 2 2 48 4" xfId="19127" xr:uid="{00000000-0005-0000-0000-0000D7AF0000}"/>
    <cellStyle name="Total 2 2 48 5" xfId="30235" xr:uid="{00000000-0005-0000-0000-0000D8AF0000}"/>
    <cellStyle name="Total 2 2 49" xfId="7626" xr:uid="{00000000-0005-0000-0000-0000D9AF0000}"/>
    <cellStyle name="Total 2 2 49 2" xfId="20035" xr:uid="{00000000-0005-0000-0000-0000DAAF0000}"/>
    <cellStyle name="Total 2 2 49 2 2" xfId="41323" xr:uid="{00000000-0005-0000-0000-0000DBAF0000}"/>
    <cellStyle name="Total 2 2 49 3" xfId="32009" xr:uid="{00000000-0005-0000-0000-0000DCAF0000}"/>
    <cellStyle name="Total 2 2 5" xfId="6682" xr:uid="{00000000-0005-0000-0000-0000DDAF0000}"/>
    <cellStyle name="Total 2 2 5 2" xfId="8120" xr:uid="{00000000-0005-0000-0000-0000DEAF0000}"/>
    <cellStyle name="Total 2 2 5 2 2" xfId="20411" xr:uid="{00000000-0005-0000-0000-0000DFAF0000}"/>
    <cellStyle name="Total 2 2 5 2 2 2" xfId="41699" xr:uid="{00000000-0005-0000-0000-0000E0AF0000}"/>
    <cellStyle name="Total 2 2 5 2 3" xfId="32385" xr:uid="{00000000-0005-0000-0000-0000E1AF0000}"/>
    <cellStyle name="Total 2 2 5 3" xfId="11279" xr:uid="{00000000-0005-0000-0000-0000E2AF0000}"/>
    <cellStyle name="Total 2 2 5 3 2" xfId="23485" xr:uid="{00000000-0005-0000-0000-0000E3AF0000}"/>
    <cellStyle name="Total 2 2 5 3 2 2" xfId="44773" xr:uid="{00000000-0005-0000-0000-0000E4AF0000}"/>
    <cellStyle name="Total 2 2 5 3 3" xfId="35459" xr:uid="{00000000-0005-0000-0000-0000E5AF0000}"/>
    <cellStyle name="Total 2 2 5 4" xfId="14822" xr:uid="{00000000-0005-0000-0000-0000E6AF0000}"/>
    <cellStyle name="Total 2 2 5 4 2" xfId="26538" xr:uid="{00000000-0005-0000-0000-0000E7AF0000}"/>
    <cellStyle name="Total 2 2 5 4 2 2" xfId="47826" xr:uid="{00000000-0005-0000-0000-0000E8AF0000}"/>
    <cellStyle name="Total 2 2 5 4 3" xfId="38512" xr:uid="{00000000-0005-0000-0000-0000E9AF0000}"/>
    <cellStyle name="Total 2 2 5 5" xfId="15583" xr:uid="{00000000-0005-0000-0000-0000EAAF0000}"/>
    <cellStyle name="Total 2 2 5 5 2" xfId="27299" xr:uid="{00000000-0005-0000-0000-0000EBAF0000}"/>
    <cellStyle name="Total 2 2 5 5 2 2" xfId="48587" xr:uid="{00000000-0005-0000-0000-0000ECAF0000}"/>
    <cellStyle name="Total 2 2 5 5 3" xfId="39273" xr:uid="{00000000-0005-0000-0000-0000EDAF0000}"/>
    <cellStyle name="Total 2 2 5 6" xfId="19128" xr:uid="{00000000-0005-0000-0000-0000EEAF0000}"/>
    <cellStyle name="Total 2 2 5 7" xfId="27897" xr:uid="{00000000-0005-0000-0000-0000EFAF0000}"/>
    <cellStyle name="Total 2 2 50" xfId="9261" xr:uid="{00000000-0005-0000-0000-0000F0AF0000}"/>
    <cellStyle name="Total 2 2 50 2" xfId="21470" xr:uid="{00000000-0005-0000-0000-0000F1AF0000}"/>
    <cellStyle name="Total 2 2 50 2 2" xfId="42758" xr:uid="{00000000-0005-0000-0000-0000F2AF0000}"/>
    <cellStyle name="Total 2 2 50 3" xfId="33444" xr:uid="{00000000-0005-0000-0000-0000F3AF0000}"/>
    <cellStyle name="Total 2 2 51" xfId="14154" xr:uid="{00000000-0005-0000-0000-0000F4AF0000}"/>
    <cellStyle name="Total 2 2 51 2" xfId="25911" xr:uid="{00000000-0005-0000-0000-0000F5AF0000}"/>
    <cellStyle name="Total 2 2 51 2 2" xfId="47199" xr:uid="{00000000-0005-0000-0000-0000F6AF0000}"/>
    <cellStyle name="Total 2 2 51 3" xfId="37885" xr:uid="{00000000-0005-0000-0000-0000F7AF0000}"/>
    <cellStyle name="Total 2 2 52" xfId="15111" xr:uid="{00000000-0005-0000-0000-0000F8AF0000}"/>
    <cellStyle name="Total 2 2 52 2" xfId="26827" xr:uid="{00000000-0005-0000-0000-0000F9AF0000}"/>
    <cellStyle name="Total 2 2 52 2 2" xfId="48115" xr:uid="{00000000-0005-0000-0000-0000FAAF0000}"/>
    <cellStyle name="Total 2 2 52 3" xfId="38801" xr:uid="{00000000-0005-0000-0000-0000FBAF0000}"/>
    <cellStyle name="Total 2 2 53" xfId="19085" xr:uid="{00000000-0005-0000-0000-0000FCAF0000}"/>
    <cellStyle name="Total 2 2 54" xfId="27635" xr:uid="{00000000-0005-0000-0000-0000FDAF0000}"/>
    <cellStyle name="Total 2 2 55" xfId="50215" xr:uid="{00000000-0005-0000-0000-0000FEAF0000}"/>
    <cellStyle name="Total 2 2 56" xfId="50216" xr:uid="{00000000-0005-0000-0000-0000FFAF0000}"/>
    <cellStyle name="Total 2 2 57" xfId="50217" xr:uid="{00000000-0005-0000-0000-000000B00000}"/>
    <cellStyle name="Total 2 2 58" xfId="50218" xr:uid="{00000000-0005-0000-0000-000001B00000}"/>
    <cellStyle name="Total 2 2 59" xfId="50219" xr:uid="{00000000-0005-0000-0000-000002B00000}"/>
    <cellStyle name="Total 2 2 6" xfId="6683" xr:uid="{00000000-0005-0000-0000-000003B00000}"/>
    <cellStyle name="Total 2 2 6 2" xfId="8179" xr:uid="{00000000-0005-0000-0000-000004B00000}"/>
    <cellStyle name="Total 2 2 6 2 2" xfId="20453" xr:uid="{00000000-0005-0000-0000-000005B00000}"/>
    <cellStyle name="Total 2 2 6 2 2 2" xfId="41741" xr:uid="{00000000-0005-0000-0000-000006B00000}"/>
    <cellStyle name="Total 2 2 6 2 3" xfId="32427" xr:uid="{00000000-0005-0000-0000-000007B00000}"/>
    <cellStyle name="Total 2 2 6 3" xfId="8503" xr:uid="{00000000-0005-0000-0000-000008B00000}"/>
    <cellStyle name="Total 2 2 6 3 2" xfId="20712" xr:uid="{00000000-0005-0000-0000-000009B00000}"/>
    <cellStyle name="Total 2 2 6 3 2 2" xfId="42000" xr:uid="{00000000-0005-0000-0000-00000AB00000}"/>
    <cellStyle name="Total 2 2 6 3 3" xfId="32686" xr:uid="{00000000-0005-0000-0000-00000BB00000}"/>
    <cellStyle name="Total 2 2 6 4" xfId="14028" xr:uid="{00000000-0005-0000-0000-00000CB00000}"/>
    <cellStyle name="Total 2 2 6 4 2" xfId="25807" xr:uid="{00000000-0005-0000-0000-00000DB00000}"/>
    <cellStyle name="Total 2 2 6 4 2 2" xfId="47095" xr:uid="{00000000-0005-0000-0000-00000EB00000}"/>
    <cellStyle name="Total 2 2 6 4 3" xfId="37781" xr:uid="{00000000-0005-0000-0000-00000FB00000}"/>
    <cellStyle name="Total 2 2 6 5" xfId="15656" xr:uid="{00000000-0005-0000-0000-000010B00000}"/>
    <cellStyle name="Total 2 2 6 5 2" xfId="27372" xr:uid="{00000000-0005-0000-0000-000011B00000}"/>
    <cellStyle name="Total 2 2 6 5 2 2" xfId="48660" xr:uid="{00000000-0005-0000-0000-000012B00000}"/>
    <cellStyle name="Total 2 2 6 5 3" xfId="39346" xr:uid="{00000000-0005-0000-0000-000013B00000}"/>
    <cellStyle name="Total 2 2 6 6" xfId="19129" xr:uid="{00000000-0005-0000-0000-000014B00000}"/>
    <cellStyle name="Total 2 2 6 7" xfId="27742" xr:uid="{00000000-0005-0000-0000-000015B00000}"/>
    <cellStyle name="Total 2 2 60" xfId="50220" xr:uid="{00000000-0005-0000-0000-000016B00000}"/>
    <cellStyle name="Total 2 2 61" xfId="50221" xr:uid="{00000000-0005-0000-0000-000017B00000}"/>
    <cellStyle name="Total 2 2 62" xfId="50222" xr:uid="{00000000-0005-0000-0000-000018B00000}"/>
    <cellStyle name="Total 2 2 63" xfId="50223" xr:uid="{00000000-0005-0000-0000-000019B00000}"/>
    <cellStyle name="Total 2 2 64" xfId="50224" xr:uid="{00000000-0005-0000-0000-00001AB00000}"/>
    <cellStyle name="Total 2 2 7" xfId="6684" xr:uid="{00000000-0005-0000-0000-00001BB00000}"/>
    <cellStyle name="Total 2 2 7 2" xfId="8395" xr:uid="{00000000-0005-0000-0000-00001CB00000}"/>
    <cellStyle name="Total 2 2 7 2 2" xfId="20615" xr:uid="{00000000-0005-0000-0000-00001DB00000}"/>
    <cellStyle name="Total 2 2 7 2 2 2" xfId="41903" xr:uid="{00000000-0005-0000-0000-00001EB00000}"/>
    <cellStyle name="Total 2 2 7 2 3" xfId="32589" xr:uid="{00000000-0005-0000-0000-00001FB00000}"/>
    <cellStyle name="Total 2 2 7 3" xfId="11281" xr:uid="{00000000-0005-0000-0000-000020B00000}"/>
    <cellStyle name="Total 2 2 7 3 2" xfId="23487" xr:uid="{00000000-0005-0000-0000-000021B00000}"/>
    <cellStyle name="Total 2 2 7 3 2 2" xfId="44775" xr:uid="{00000000-0005-0000-0000-000022B00000}"/>
    <cellStyle name="Total 2 2 7 3 3" xfId="35461" xr:uid="{00000000-0005-0000-0000-000023B00000}"/>
    <cellStyle name="Total 2 2 7 4" xfId="14483" xr:uid="{00000000-0005-0000-0000-000024B00000}"/>
    <cellStyle name="Total 2 2 7 4 2" xfId="26199" xr:uid="{00000000-0005-0000-0000-000025B00000}"/>
    <cellStyle name="Total 2 2 7 4 2 2" xfId="47487" xr:uid="{00000000-0005-0000-0000-000026B00000}"/>
    <cellStyle name="Total 2 2 7 4 3" xfId="38173" xr:uid="{00000000-0005-0000-0000-000027B00000}"/>
    <cellStyle name="Total 2 2 7 5" xfId="15861" xr:uid="{00000000-0005-0000-0000-000028B00000}"/>
    <cellStyle name="Total 2 2 7 5 2" xfId="27577" xr:uid="{00000000-0005-0000-0000-000029B00000}"/>
    <cellStyle name="Total 2 2 7 5 2 2" xfId="48865" xr:uid="{00000000-0005-0000-0000-00002AB00000}"/>
    <cellStyle name="Total 2 2 7 5 3" xfId="39551" xr:uid="{00000000-0005-0000-0000-00002BB00000}"/>
    <cellStyle name="Total 2 2 7 6" xfId="19130" xr:uid="{00000000-0005-0000-0000-00002CB00000}"/>
    <cellStyle name="Total 2 2 7 7" xfId="27899" xr:uid="{00000000-0005-0000-0000-00002DB00000}"/>
    <cellStyle name="Total 2 2 8" xfId="6685" xr:uid="{00000000-0005-0000-0000-00002EB00000}"/>
    <cellStyle name="Total 2 2 8 2" xfId="8317" xr:uid="{00000000-0005-0000-0000-00002FB00000}"/>
    <cellStyle name="Total 2 2 8 2 2" xfId="20554" xr:uid="{00000000-0005-0000-0000-000030B00000}"/>
    <cellStyle name="Total 2 2 8 2 2 2" xfId="41842" xr:uid="{00000000-0005-0000-0000-000031B00000}"/>
    <cellStyle name="Total 2 2 8 2 3" xfId="32528" xr:uid="{00000000-0005-0000-0000-000032B00000}"/>
    <cellStyle name="Total 2 2 8 3" xfId="8510" xr:uid="{00000000-0005-0000-0000-000033B00000}"/>
    <cellStyle name="Total 2 2 8 3 2" xfId="20719" xr:uid="{00000000-0005-0000-0000-000034B00000}"/>
    <cellStyle name="Total 2 2 8 3 2 2" xfId="42007" xr:uid="{00000000-0005-0000-0000-000035B00000}"/>
    <cellStyle name="Total 2 2 8 3 3" xfId="32693" xr:uid="{00000000-0005-0000-0000-000036B00000}"/>
    <cellStyle name="Total 2 2 8 4" xfId="14788" xr:uid="{00000000-0005-0000-0000-000037B00000}"/>
    <cellStyle name="Total 2 2 8 4 2" xfId="26504" xr:uid="{00000000-0005-0000-0000-000038B00000}"/>
    <cellStyle name="Total 2 2 8 4 2 2" xfId="47792" xr:uid="{00000000-0005-0000-0000-000039B00000}"/>
    <cellStyle name="Total 2 2 8 4 3" xfId="38478" xr:uid="{00000000-0005-0000-0000-00003AB00000}"/>
    <cellStyle name="Total 2 2 8 5" xfId="15761" xr:uid="{00000000-0005-0000-0000-00003BB00000}"/>
    <cellStyle name="Total 2 2 8 5 2" xfId="27477" xr:uid="{00000000-0005-0000-0000-00003CB00000}"/>
    <cellStyle name="Total 2 2 8 5 2 2" xfId="48765" xr:uid="{00000000-0005-0000-0000-00003DB00000}"/>
    <cellStyle name="Total 2 2 8 5 3" xfId="39451" xr:uid="{00000000-0005-0000-0000-00003EB00000}"/>
    <cellStyle name="Total 2 2 8 6" xfId="19131" xr:uid="{00000000-0005-0000-0000-00003FB00000}"/>
    <cellStyle name="Total 2 2 8 7" xfId="27713" xr:uid="{00000000-0005-0000-0000-000040B00000}"/>
    <cellStyle name="Total 2 2 9" xfId="6686" xr:uid="{00000000-0005-0000-0000-000041B00000}"/>
    <cellStyle name="Total 2 2 9 2" xfId="9363" xr:uid="{00000000-0005-0000-0000-000042B00000}"/>
    <cellStyle name="Total 2 2 9 2 2" xfId="21569" xr:uid="{00000000-0005-0000-0000-000043B00000}"/>
    <cellStyle name="Total 2 2 9 2 2 2" xfId="42857" xr:uid="{00000000-0005-0000-0000-000044B00000}"/>
    <cellStyle name="Total 2 2 9 2 3" xfId="33543" xr:uid="{00000000-0005-0000-0000-000045B00000}"/>
    <cellStyle name="Total 2 2 9 3" xfId="14724" xr:uid="{00000000-0005-0000-0000-000046B00000}"/>
    <cellStyle name="Total 2 2 9 3 2" xfId="26440" xr:uid="{00000000-0005-0000-0000-000047B00000}"/>
    <cellStyle name="Total 2 2 9 3 2 2" xfId="47728" xr:uid="{00000000-0005-0000-0000-000048B00000}"/>
    <cellStyle name="Total 2 2 9 3 3" xfId="38414" xr:uid="{00000000-0005-0000-0000-000049B00000}"/>
    <cellStyle name="Total 2 2 9 4" xfId="19132" xr:uid="{00000000-0005-0000-0000-00004AB00000}"/>
    <cellStyle name="Total 2 2 9 5" xfId="27717" xr:uid="{00000000-0005-0000-0000-00004BB00000}"/>
    <cellStyle name="Total 2 20" xfId="6687" xr:uid="{00000000-0005-0000-0000-00004CB00000}"/>
    <cellStyle name="Total 2 20 2" xfId="8319" xr:uid="{00000000-0005-0000-0000-00004DB00000}"/>
    <cellStyle name="Total 2 20 2 2" xfId="20556" xr:uid="{00000000-0005-0000-0000-00004EB00000}"/>
    <cellStyle name="Total 2 20 2 2 2" xfId="41844" xr:uid="{00000000-0005-0000-0000-00004FB00000}"/>
    <cellStyle name="Total 2 20 2 3" xfId="32530" xr:uid="{00000000-0005-0000-0000-000050B00000}"/>
    <cellStyle name="Total 2 20 3" xfId="15763" xr:uid="{00000000-0005-0000-0000-000051B00000}"/>
    <cellStyle name="Total 2 20 3 2" xfId="27479" xr:uid="{00000000-0005-0000-0000-000052B00000}"/>
    <cellStyle name="Total 2 20 3 2 2" xfId="48767" xr:uid="{00000000-0005-0000-0000-000053B00000}"/>
    <cellStyle name="Total 2 20 3 3" xfId="39453" xr:uid="{00000000-0005-0000-0000-000054B00000}"/>
    <cellStyle name="Total 2 20 4" xfId="19133" xr:uid="{00000000-0005-0000-0000-000055B00000}"/>
    <cellStyle name="Total 2 21" xfId="7623" xr:uid="{00000000-0005-0000-0000-000056B00000}"/>
    <cellStyle name="Total 2 21 2" xfId="20032" xr:uid="{00000000-0005-0000-0000-000057B00000}"/>
    <cellStyle name="Total 2 21 2 2" xfId="41320" xr:uid="{00000000-0005-0000-0000-000058B00000}"/>
    <cellStyle name="Total 2 21 3" xfId="32006" xr:uid="{00000000-0005-0000-0000-000059B00000}"/>
    <cellStyle name="Total 2 22" xfId="9258" xr:uid="{00000000-0005-0000-0000-00005AB00000}"/>
    <cellStyle name="Total 2 22 2" xfId="21467" xr:uid="{00000000-0005-0000-0000-00005BB00000}"/>
    <cellStyle name="Total 2 22 2 2" xfId="42755" xr:uid="{00000000-0005-0000-0000-00005CB00000}"/>
    <cellStyle name="Total 2 22 3" xfId="33441" xr:uid="{00000000-0005-0000-0000-00005DB00000}"/>
    <cellStyle name="Total 2 23" xfId="11228" xr:uid="{00000000-0005-0000-0000-00005EB00000}"/>
    <cellStyle name="Total 2 23 2" xfId="23434" xr:uid="{00000000-0005-0000-0000-00005FB00000}"/>
    <cellStyle name="Total 2 23 2 2" xfId="44722" xr:uid="{00000000-0005-0000-0000-000060B00000}"/>
    <cellStyle name="Total 2 23 3" xfId="35408" xr:uid="{00000000-0005-0000-0000-000061B00000}"/>
    <cellStyle name="Total 2 24" xfId="14897" xr:uid="{00000000-0005-0000-0000-000062B00000}"/>
    <cellStyle name="Total 2 24 2" xfId="26613" xr:uid="{00000000-0005-0000-0000-000063B00000}"/>
    <cellStyle name="Total 2 24 2 2" xfId="47901" xr:uid="{00000000-0005-0000-0000-000064B00000}"/>
    <cellStyle name="Total 2 24 3" xfId="38587" xr:uid="{00000000-0005-0000-0000-000065B00000}"/>
    <cellStyle name="Total 2 25" xfId="19027" xr:uid="{00000000-0005-0000-0000-000066B00000}"/>
    <cellStyle name="Total 2 26" xfId="27612" xr:uid="{00000000-0005-0000-0000-000067B00000}"/>
    <cellStyle name="Total 2 27" xfId="50225" xr:uid="{00000000-0005-0000-0000-000068B00000}"/>
    <cellStyle name="Total 2 28" xfId="50226" xr:uid="{00000000-0005-0000-0000-000069B00000}"/>
    <cellStyle name="Total 2 29" xfId="50227" xr:uid="{00000000-0005-0000-0000-00006AB00000}"/>
    <cellStyle name="Total 2 3" xfId="6688" xr:uid="{00000000-0005-0000-0000-00006BB00000}"/>
    <cellStyle name="Total 2 3 10" xfId="6689" xr:uid="{00000000-0005-0000-0000-00006CB00000}"/>
    <cellStyle name="Total 2 3 10 2" xfId="11689" xr:uid="{00000000-0005-0000-0000-00006DB00000}"/>
    <cellStyle name="Total 2 3 10 2 2" xfId="23862" xr:uid="{00000000-0005-0000-0000-00006EB00000}"/>
    <cellStyle name="Total 2 3 10 2 2 2" xfId="45150" xr:uid="{00000000-0005-0000-0000-00006FB00000}"/>
    <cellStyle name="Total 2 3 10 2 3" xfId="35836" xr:uid="{00000000-0005-0000-0000-000070B00000}"/>
    <cellStyle name="Total 2 3 10 3" xfId="14441" xr:uid="{00000000-0005-0000-0000-000071B00000}"/>
    <cellStyle name="Total 2 3 10 3 2" xfId="26158" xr:uid="{00000000-0005-0000-0000-000072B00000}"/>
    <cellStyle name="Total 2 3 10 3 2 2" xfId="47446" xr:uid="{00000000-0005-0000-0000-000073B00000}"/>
    <cellStyle name="Total 2 3 10 3 3" xfId="38132" xr:uid="{00000000-0005-0000-0000-000074B00000}"/>
    <cellStyle name="Total 2 3 10 4" xfId="19135" xr:uid="{00000000-0005-0000-0000-000075B00000}"/>
    <cellStyle name="Total 2 3 10 5" xfId="28255" xr:uid="{00000000-0005-0000-0000-000076B00000}"/>
    <cellStyle name="Total 2 3 11" xfId="6690" xr:uid="{00000000-0005-0000-0000-000077B00000}"/>
    <cellStyle name="Total 2 3 11 2" xfId="11758" xr:uid="{00000000-0005-0000-0000-000078B00000}"/>
    <cellStyle name="Total 2 3 11 2 2" xfId="23919" xr:uid="{00000000-0005-0000-0000-000079B00000}"/>
    <cellStyle name="Total 2 3 11 2 2 2" xfId="45207" xr:uid="{00000000-0005-0000-0000-00007AB00000}"/>
    <cellStyle name="Total 2 3 11 2 3" xfId="35893" xr:uid="{00000000-0005-0000-0000-00007BB00000}"/>
    <cellStyle name="Total 2 3 11 3" xfId="11297" xr:uid="{00000000-0005-0000-0000-00007CB00000}"/>
    <cellStyle name="Total 2 3 11 3 2" xfId="23503" xr:uid="{00000000-0005-0000-0000-00007DB00000}"/>
    <cellStyle name="Total 2 3 11 3 2 2" xfId="44791" xr:uid="{00000000-0005-0000-0000-00007EB00000}"/>
    <cellStyle name="Total 2 3 11 3 3" xfId="35477" xr:uid="{00000000-0005-0000-0000-00007FB00000}"/>
    <cellStyle name="Total 2 3 11 4" xfId="19136" xr:uid="{00000000-0005-0000-0000-000080B00000}"/>
    <cellStyle name="Total 2 3 11 5" xfId="28306" xr:uid="{00000000-0005-0000-0000-000081B00000}"/>
    <cellStyle name="Total 2 3 12" xfId="6691" xr:uid="{00000000-0005-0000-0000-000082B00000}"/>
    <cellStyle name="Total 2 3 12 2" xfId="11830" xr:uid="{00000000-0005-0000-0000-000083B00000}"/>
    <cellStyle name="Total 2 3 12 2 2" xfId="23980" xr:uid="{00000000-0005-0000-0000-000084B00000}"/>
    <cellStyle name="Total 2 3 12 2 2 2" xfId="45268" xr:uid="{00000000-0005-0000-0000-000085B00000}"/>
    <cellStyle name="Total 2 3 12 2 3" xfId="35954" xr:uid="{00000000-0005-0000-0000-000086B00000}"/>
    <cellStyle name="Total 2 3 12 3" xfId="14834" xr:uid="{00000000-0005-0000-0000-000087B00000}"/>
    <cellStyle name="Total 2 3 12 3 2" xfId="26550" xr:uid="{00000000-0005-0000-0000-000088B00000}"/>
    <cellStyle name="Total 2 3 12 3 2 2" xfId="47838" xr:uid="{00000000-0005-0000-0000-000089B00000}"/>
    <cellStyle name="Total 2 3 12 3 3" xfId="38524" xr:uid="{00000000-0005-0000-0000-00008AB00000}"/>
    <cellStyle name="Total 2 3 12 4" xfId="19137" xr:uid="{00000000-0005-0000-0000-00008BB00000}"/>
    <cellStyle name="Total 2 3 12 5" xfId="28360" xr:uid="{00000000-0005-0000-0000-00008CB00000}"/>
    <cellStyle name="Total 2 3 13" xfId="6692" xr:uid="{00000000-0005-0000-0000-00008DB00000}"/>
    <cellStyle name="Total 2 3 13 2" xfId="11904" xr:uid="{00000000-0005-0000-0000-00008EB00000}"/>
    <cellStyle name="Total 2 3 13 2 2" xfId="24043" xr:uid="{00000000-0005-0000-0000-00008FB00000}"/>
    <cellStyle name="Total 2 3 13 2 2 2" xfId="45331" xr:uid="{00000000-0005-0000-0000-000090B00000}"/>
    <cellStyle name="Total 2 3 13 2 3" xfId="36017" xr:uid="{00000000-0005-0000-0000-000091B00000}"/>
    <cellStyle name="Total 2 3 13 3" xfId="14630" xr:uid="{00000000-0005-0000-0000-000092B00000}"/>
    <cellStyle name="Total 2 3 13 3 2" xfId="26346" xr:uid="{00000000-0005-0000-0000-000093B00000}"/>
    <cellStyle name="Total 2 3 13 3 2 2" xfId="47634" xr:uid="{00000000-0005-0000-0000-000094B00000}"/>
    <cellStyle name="Total 2 3 13 3 3" xfId="38320" xr:uid="{00000000-0005-0000-0000-000095B00000}"/>
    <cellStyle name="Total 2 3 13 4" xfId="19138" xr:uid="{00000000-0005-0000-0000-000096B00000}"/>
    <cellStyle name="Total 2 3 13 5" xfId="28414" xr:uid="{00000000-0005-0000-0000-000097B00000}"/>
    <cellStyle name="Total 2 3 14" xfId="6693" xr:uid="{00000000-0005-0000-0000-000098B00000}"/>
    <cellStyle name="Total 2 3 14 2" xfId="11441" xr:uid="{00000000-0005-0000-0000-000099B00000}"/>
    <cellStyle name="Total 2 3 14 2 2" xfId="23646" xr:uid="{00000000-0005-0000-0000-00009AB00000}"/>
    <cellStyle name="Total 2 3 14 2 2 2" xfId="44934" xr:uid="{00000000-0005-0000-0000-00009BB00000}"/>
    <cellStyle name="Total 2 3 14 2 3" xfId="35620" xr:uid="{00000000-0005-0000-0000-00009CB00000}"/>
    <cellStyle name="Total 2 3 14 3" xfId="14835" xr:uid="{00000000-0005-0000-0000-00009DB00000}"/>
    <cellStyle name="Total 2 3 14 3 2" xfId="26551" xr:uid="{00000000-0005-0000-0000-00009EB00000}"/>
    <cellStyle name="Total 2 3 14 3 2 2" xfId="47839" xr:uid="{00000000-0005-0000-0000-00009FB00000}"/>
    <cellStyle name="Total 2 3 14 3 3" xfId="38525" xr:uid="{00000000-0005-0000-0000-0000A0B00000}"/>
    <cellStyle name="Total 2 3 14 4" xfId="19139" xr:uid="{00000000-0005-0000-0000-0000A1B00000}"/>
    <cellStyle name="Total 2 3 14 5" xfId="28059" xr:uid="{00000000-0005-0000-0000-0000A2B00000}"/>
    <cellStyle name="Total 2 3 15" xfId="6694" xr:uid="{00000000-0005-0000-0000-0000A3B00000}"/>
    <cellStyle name="Total 2 3 15 2" xfId="11503" xr:uid="{00000000-0005-0000-0000-0000A4B00000}"/>
    <cellStyle name="Total 2 3 15 2 2" xfId="23704" xr:uid="{00000000-0005-0000-0000-0000A5B00000}"/>
    <cellStyle name="Total 2 3 15 2 2 2" xfId="44992" xr:uid="{00000000-0005-0000-0000-0000A6B00000}"/>
    <cellStyle name="Total 2 3 15 2 3" xfId="35678" xr:uid="{00000000-0005-0000-0000-0000A7B00000}"/>
    <cellStyle name="Total 2 3 15 3" xfId="14782" xr:uid="{00000000-0005-0000-0000-0000A8B00000}"/>
    <cellStyle name="Total 2 3 15 3 2" xfId="26498" xr:uid="{00000000-0005-0000-0000-0000A9B00000}"/>
    <cellStyle name="Total 2 3 15 3 2 2" xfId="47786" xr:uid="{00000000-0005-0000-0000-0000AAB00000}"/>
    <cellStyle name="Total 2 3 15 3 3" xfId="38472" xr:uid="{00000000-0005-0000-0000-0000ABB00000}"/>
    <cellStyle name="Total 2 3 15 4" xfId="19140" xr:uid="{00000000-0005-0000-0000-0000ACB00000}"/>
    <cellStyle name="Total 2 3 15 5" xfId="28112" xr:uid="{00000000-0005-0000-0000-0000ADB00000}"/>
    <cellStyle name="Total 2 3 16" xfId="6695" xr:uid="{00000000-0005-0000-0000-0000AEB00000}"/>
    <cellStyle name="Total 2 3 16 2" xfId="11922" xr:uid="{00000000-0005-0000-0000-0000AFB00000}"/>
    <cellStyle name="Total 2 3 16 2 2" xfId="24058" xr:uid="{00000000-0005-0000-0000-0000B0B00000}"/>
    <cellStyle name="Total 2 3 16 2 2 2" xfId="45346" xr:uid="{00000000-0005-0000-0000-0000B1B00000}"/>
    <cellStyle name="Total 2 3 16 2 3" xfId="36032" xr:uid="{00000000-0005-0000-0000-0000B2B00000}"/>
    <cellStyle name="Total 2 3 16 3" xfId="14701" xr:uid="{00000000-0005-0000-0000-0000B3B00000}"/>
    <cellStyle name="Total 2 3 16 3 2" xfId="26417" xr:uid="{00000000-0005-0000-0000-0000B4B00000}"/>
    <cellStyle name="Total 2 3 16 3 2 2" xfId="47705" xr:uid="{00000000-0005-0000-0000-0000B5B00000}"/>
    <cellStyle name="Total 2 3 16 3 3" xfId="38391" xr:uid="{00000000-0005-0000-0000-0000B6B00000}"/>
    <cellStyle name="Total 2 3 16 4" xfId="19141" xr:uid="{00000000-0005-0000-0000-0000B7B00000}"/>
    <cellStyle name="Total 2 3 16 5" xfId="28428" xr:uid="{00000000-0005-0000-0000-0000B8B00000}"/>
    <cellStyle name="Total 2 3 17" xfId="6696" xr:uid="{00000000-0005-0000-0000-0000B9B00000}"/>
    <cellStyle name="Total 2 3 17 2" xfId="11774" xr:uid="{00000000-0005-0000-0000-0000BAB00000}"/>
    <cellStyle name="Total 2 3 17 2 2" xfId="23932" xr:uid="{00000000-0005-0000-0000-0000BBB00000}"/>
    <cellStyle name="Total 2 3 17 2 2 2" xfId="45220" xr:uid="{00000000-0005-0000-0000-0000BCB00000}"/>
    <cellStyle name="Total 2 3 17 2 3" xfId="35906" xr:uid="{00000000-0005-0000-0000-0000BDB00000}"/>
    <cellStyle name="Total 2 3 17 3" xfId="9624" xr:uid="{00000000-0005-0000-0000-0000BEB00000}"/>
    <cellStyle name="Total 2 3 17 3 2" xfId="21830" xr:uid="{00000000-0005-0000-0000-0000BFB00000}"/>
    <cellStyle name="Total 2 3 17 3 2 2" xfId="43118" xr:uid="{00000000-0005-0000-0000-0000C0B00000}"/>
    <cellStyle name="Total 2 3 17 3 3" xfId="33804" xr:uid="{00000000-0005-0000-0000-0000C1B00000}"/>
    <cellStyle name="Total 2 3 17 4" xfId="19142" xr:uid="{00000000-0005-0000-0000-0000C2B00000}"/>
    <cellStyle name="Total 2 3 17 5" xfId="28318" xr:uid="{00000000-0005-0000-0000-0000C3B00000}"/>
    <cellStyle name="Total 2 3 18" xfId="6697" xr:uid="{00000000-0005-0000-0000-0000C4B00000}"/>
    <cellStyle name="Total 2 3 18 2" xfId="11852" xr:uid="{00000000-0005-0000-0000-0000C5B00000}"/>
    <cellStyle name="Total 2 3 18 2 2" xfId="23999" xr:uid="{00000000-0005-0000-0000-0000C6B00000}"/>
    <cellStyle name="Total 2 3 18 2 2 2" xfId="45287" xr:uid="{00000000-0005-0000-0000-0000C7B00000}"/>
    <cellStyle name="Total 2 3 18 2 3" xfId="35973" xr:uid="{00000000-0005-0000-0000-0000C8B00000}"/>
    <cellStyle name="Total 2 3 18 3" xfId="14461" xr:uid="{00000000-0005-0000-0000-0000C9B00000}"/>
    <cellStyle name="Total 2 3 18 3 2" xfId="26177" xr:uid="{00000000-0005-0000-0000-0000CAB00000}"/>
    <cellStyle name="Total 2 3 18 3 2 2" xfId="47465" xr:uid="{00000000-0005-0000-0000-0000CBB00000}"/>
    <cellStyle name="Total 2 3 18 3 3" xfId="38151" xr:uid="{00000000-0005-0000-0000-0000CCB00000}"/>
    <cellStyle name="Total 2 3 18 4" xfId="19143" xr:uid="{00000000-0005-0000-0000-0000CDB00000}"/>
    <cellStyle name="Total 2 3 18 5" xfId="28374" xr:uid="{00000000-0005-0000-0000-0000CEB00000}"/>
    <cellStyle name="Total 2 3 19" xfId="6698" xr:uid="{00000000-0005-0000-0000-0000CFB00000}"/>
    <cellStyle name="Total 2 3 19 2" xfId="11945" xr:uid="{00000000-0005-0000-0000-0000D0B00000}"/>
    <cellStyle name="Total 2 3 19 2 2" xfId="24077" xr:uid="{00000000-0005-0000-0000-0000D1B00000}"/>
    <cellStyle name="Total 2 3 19 2 2 2" xfId="45365" xr:uid="{00000000-0005-0000-0000-0000D2B00000}"/>
    <cellStyle name="Total 2 3 19 2 3" xfId="36051" xr:uid="{00000000-0005-0000-0000-0000D3B00000}"/>
    <cellStyle name="Total 2 3 19 3" xfId="11514" xr:uid="{00000000-0005-0000-0000-0000D4B00000}"/>
    <cellStyle name="Total 2 3 19 3 2" xfId="23712" xr:uid="{00000000-0005-0000-0000-0000D5B00000}"/>
    <cellStyle name="Total 2 3 19 3 2 2" xfId="45000" xr:uid="{00000000-0005-0000-0000-0000D6B00000}"/>
    <cellStyle name="Total 2 3 19 3 3" xfId="35686" xr:uid="{00000000-0005-0000-0000-0000D7B00000}"/>
    <cellStyle name="Total 2 3 19 4" xfId="19144" xr:uid="{00000000-0005-0000-0000-0000D8B00000}"/>
    <cellStyle name="Total 2 3 19 5" xfId="28443" xr:uid="{00000000-0005-0000-0000-0000D9B00000}"/>
    <cellStyle name="Total 2 3 2" xfId="6699" xr:uid="{00000000-0005-0000-0000-0000DAB00000}"/>
    <cellStyle name="Total 2 3 2 2" xfId="7812" xr:uid="{00000000-0005-0000-0000-0000DBB00000}"/>
    <cellStyle name="Total 2 3 2 2 2" xfId="20155" xr:uid="{00000000-0005-0000-0000-0000DCB00000}"/>
    <cellStyle name="Total 2 3 2 2 2 2" xfId="41443" xr:uid="{00000000-0005-0000-0000-0000DDB00000}"/>
    <cellStyle name="Total 2 3 2 2 3" xfId="32129" xr:uid="{00000000-0005-0000-0000-0000DEB00000}"/>
    <cellStyle name="Total 2 3 2 3" xfId="10257" xr:uid="{00000000-0005-0000-0000-0000DFB00000}"/>
    <cellStyle name="Total 2 3 2 3 2" xfId="22463" xr:uid="{00000000-0005-0000-0000-0000E0B00000}"/>
    <cellStyle name="Total 2 3 2 3 2 2" xfId="43751" xr:uid="{00000000-0005-0000-0000-0000E1B00000}"/>
    <cellStyle name="Total 2 3 2 3 3" xfId="34437" xr:uid="{00000000-0005-0000-0000-0000E2B00000}"/>
    <cellStyle name="Total 2 3 2 4" xfId="11386" xr:uid="{00000000-0005-0000-0000-0000E3B00000}"/>
    <cellStyle name="Total 2 3 2 4 2" xfId="23592" xr:uid="{00000000-0005-0000-0000-0000E4B00000}"/>
    <cellStyle name="Total 2 3 2 4 2 2" xfId="44880" xr:uid="{00000000-0005-0000-0000-0000E5B00000}"/>
    <cellStyle name="Total 2 3 2 4 3" xfId="35566" xr:uid="{00000000-0005-0000-0000-0000E6B00000}"/>
    <cellStyle name="Total 2 3 2 5" xfId="15259" xr:uid="{00000000-0005-0000-0000-0000E7B00000}"/>
    <cellStyle name="Total 2 3 2 5 2" xfId="26975" xr:uid="{00000000-0005-0000-0000-0000E8B00000}"/>
    <cellStyle name="Total 2 3 2 5 2 2" xfId="48263" xr:uid="{00000000-0005-0000-0000-0000E9B00000}"/>
    <cellStyle name="Total 2 3 2 5 3" xfId="38949" xr:uid="{00000000-0005-0000-0000-0000EAB00000}"/>
    <cellStyle name="Total 2 3 2 6" xfId="19145" xr:uid="{00000000-0005-0000-0000-0000EBB00000}"/>
    <cellStyle name="Total 2 3 2 7" xfId="27785" xr:uid="{00000000-0005-0000-0000-0000ECB00000}"/>
    <cellStyle name="Total 2 3 20" xfId="6700" xr:uid="{00000000-0005-0000-0000-0000EDB00000}"/>
    <cellStyle name="Total 2 3 20 2" xfId="12023" xr:uid="{00000000-0005-0000-0000-0000EEB00000}"/>
    <cellStyle name="Total 2 3 20 2 2" xfId="24143" xr:uid="{00000000-0005-0000-0000-0000EFB00000}"/>
    <cellStyle name="Total 2 3 20 2 2 2" xfId="45431" xr:uid="{00000000-0005-0000-0000-0000F0B00000}"/>
    <cellStyle name="Total 2 3 20 2 3" xfId="36117" xr:uid="{00000000-0005-0000-0000-0000F1B00000}"/>
    <cellStyle name="Total 2 3 20 3" xfId="14709" xr:uid="{00000000-0005-0000-0000-0000F2B00000}"/>
    <cellStyle name="Total 2 3 20 3 2" xfId="26425" xr:uid="{00000000-0005-0000-0000-0000F3B00000}"/>
    <cellStyle name="Total 2 3 20 3 2 2" xfId="47713" xr:uid="{00000000-0005-0000-0000-0000F4B00000}"/>
    <cellStyle name="Total 2 3 20 3 3" xfId="38399" xr:uid="{00000000-0005-0000-0000-0000F5B00000}"/>
    <cellStyle name="Total 2 3 20 4" xfId="19146" xr:uid="{00000000-0005-0000-0000-0000F6B00000}"/>
    <cellStyle name="Total 2 3 20 5" xfId="28497" xr:uid="{00000000-0005-0000-0000-0000F7B00000}"/>
    <cellStyle name="Total 2 3 21" xfId="6701" xr:uid="{00000000-0005-0000-0000-0000F8B00000}"/>
    <cellStyle name="Total 2 3 21 2" xfId="12337" xr:uid="{00000000-0005-0000-0000-0000F9B00000}"/>
    <cellStyle name="Total 2 3 21 2 2" xfId="24403" xr:uid="{00000000-0005-0000-0000-0000FAB00000}"/>
    <cellStyle name="Total 2 3 21 2 2 2" xfId="45691" xr:uid="{00000000-0005-0000-0000-0000FBB00000}"/>
    <cellStyle name="Total 2 3 21 2 3" xfId="36377" xr:uid="{00000000-0005-0000-0000-0000FCB00000}"/>
    <cellStyle name="Total 2 3 21 3" xfId="13207" xr:uid="{00000000-0005-0000-0000-0000FDB00000}"/>
    <cellStyle name="Total 2 3 21 3 2" xfId="25134" xr:uid="{00000000-0005-0000-0000-0000FEB00000}"/>
    <cellStyle name="Total 2 3 21 3 2 2" xfId="46422" xr:uid="{00000000-0005-0000-0000-0000FFB00000}"/>
    <cellStyle name="Total 2 3 21 3 3" xfId="37108" xr:uid="{00000000-0005-0000-0000-000000B10000}"/>
    <cellStyle name="Total 2 3 21 4" xfId="19147" xr:uid="{00000000-0005-0000-0000-000001B10000}"/>
    <cellStyle name="Total 2 3 21 5" xfId="28724" xr:uid="{00000000-0005-0000-0000-000002B10000}"/>
    <cellStyle name="Total 2 3 22" xfId="6702" xr:uid="{00000000-0005-0000-0000-000003B10000}"/>
    <cellStyle name="Total 2 3 22 2" xfId="12179" xr:uid="{00000000-0005-0000-0000-000004B10000}"/>
    <cellStyle name="Total 2 3 22 2 2" xfId="24273" xr:uid="{00000000-0005-0000-0000-000005B10000}"/>
    <cellStyle name="Total 2 3 22 2 2 2" xfId="45561" xr:uid="{00000000-0005-0000-0000-000006B10000}"/>
    <cellStyle name="Total 2 3 22 2 3" xfId="36247" xr:uid="{00000000-0005-0000-0000-000007B10000}"/>
    <cellStyle name="Total 2 3 22 3" xfId="12814" xr:uid="{00000000-0005-0000-0000-000008B10000}"/>
    <cellStyle name="Total 2 3 22 3 2" xfId="24805" xr:uid="{00000000-0005-0000-0000-000009B10000}"/>
    <cellStyle name="Total 2 3 22 3 2 2" xfId="46093" xr:uid="{00000000-0005-0000-0000-00000AB10000}"/>
    <cellStyle name="Total 2 3 22 3 3" xfId="36779" xr:uid="{00000000-0005-0000-0000-00000BB10000}"/>
    <cellStyle name="Total 2 3 22 4" xfId="19148" xr:uid="{00000000-0005-0000-0000-00000CB10000}"/>
    <cellStyle name="Total 2 3 22 5" xfId="28606" xr:uid="{00000000-0005-0000-0000-00000DB10000}"/>
    <cellStyle name="Total 2 3 23" xfId="6703" xr:uid="{00000000-0005-0000-0000-00000EB10000}"/>
    <cellStyle name="Total 2 3 23 2" xfId="12436" xr:uid="{00000000-0005-0000-0000-00000FB10000}"/>
    <cellStyle name="Total 2 3 23 2 2" xfId="24488" xr:uid="{00000000-0005-0000-0000-000010B10000}"/>
    <cellStyle name="Total 2 3 23 2 2 2" xfId="45776" xr:uid="{00000000-0005-0000-0000-000011B10000}"/>
    <cellStyle name="Total 2 3 23 2 3" xfId="36462" xr:uid="{00000000-0005-0000-0000-000012B10000}"/>
    <cellStyle name="Total 2 3 23 3" xfId="14752" xr:uid="{00000000-0005-0000-0000-000013B10000}"/>
    <cellStyle name="Total 2 3 23 3 2" xfId="26468" xr:uid="{00000000-0005-0000-0000-000014B10000}"/>
    <cellStyle name="Total 2 3 23 3 2 2" xfId="47756" xr:uid="{00000000-0005-0000-0000-000015B10000}"/>
    <cellStyle name="Total 2 3 23 3 3" xfId="38442" xr:uid="{00000000-0005-0000-0000-000016B10000}"/>
    <cellStyle name="Total 2 3 23 4" xfId="19149" xr:uid="{00000000-0005-0000-0000-000017B10000}"/>
    <cellStyle name="Total 2 3 23 5" xfId="28803" xr:uid="{00000000-0005-0000-0000-000018B10000}"/>
    <cellStyle name="Total 2 3 24" xfId="6704" xr:uid="{00000000-0005-0000-0000-000019B10000}"/>
    <cellStyle name="Total 2 3 24 2" xfId="12307" xr:uid="{00000000-0005-0000-0000-00001AB10000}"/>
    <cellStyle name="Total 2 3 24 2 2" xfId="24378" xr:uid="{00000000-0005-0000-0000-00001BB10000}"/>
    <cellStyle name="Total 2 3 24 2 2 2" xfId="45666" xr:uid="{00000000-0005-0000-0000-00001CB10000}"/>
    <cellStyle name="Total 2 3 24 2 3" xfId="36352" xr:uid="{00000000-0005-0000-0000-00001DB10000}"/>
    <cellStyle name="Total 2 3 24 3" xfId="8454" xr:uid="{00000000-0005-0000-0000-00001EB10000}"/>
    <cellStyle name="Total 2 3 24 3 2" xfId="20663" xr:uid="{00000000-0005-0000-0000-00001FB10000}"/>
    <cellStyle name="Total 2 3 24 3 2 2" xfId="41951" xr:uid="{00000000-0005-0000-0000-000020B10000}"/>
    <cellStyle name="Total 2 3 24 3 3" xfId="32637" xr:uid="{00000000-0005-0000-0000-000021B10000}"/>
    <cellStyle name="Total 2 3 24 4" xfId="19150" xr:uid="{00000000-0005-0000-0000-000022B10000}"/>
    <cellStyle name="Total 2 3 24 5" xfId="28705" xr:uid="{00000000-0005-0000-0000-000023B10000}"/>
    <cellStyle name="Total 2 3 25" xfId="6705" xr:uid="{00000000-0005-0000-0000-000024B10000}"/>
    <cellStyle name="Total 2 3 25 2" xfId="12388" xr:uid="{00000000-0005-0000-0000-000025B10000}"/>
    <cellStyle name="Total 2 3 25 2 2" xfId="24448" xr:uid="{00000000-0005-0000-0000-000026B10000}"/>
    <cellStyle name="Total 2 3 25 2 2 2" xfId="45736" xr:uid="{00000000-0005-0000-0000-000027B10000}"/>
    <cellStyle name="Total 2 3 25 2 3" xfId="36422" xr:uid="{00000000-0005-0000-0000-000028B10000}"/>
    <cellStyle name="Total 2 3 25 3" xfId="12716" xr:uid="{00000000-0005-0000-0000-000029B10000}"/>
    <cellStyle name="Total 2 3 25 3 2" xfId="24722" xr:uid="{00000000-0005-0000-0000-00002AB10000}"/>
    <cellStyle name="Total 2 3 25 3 2 2" xfId="46010" xr:uid="{00000000-0005-0000-0000-00002BB10000}"/>
    <cellStyle name="Total 2 3 25 3 3" xfId="36696" xr:uid="{00000000-0005-0000-0000-00002CB10000}"/>
    <cellStyle name="Total 2 3 25 4" xfId="19151" xr:uid="{00000000-0005-0000-0000-00002DB10000}"/>
    <cellStyle name="Total 2 3 25 5" xfId="28766" xr:uid="{00000000-0005-0000-0000-00002EB10000}"/>
    <cellStyle name="Total 2 3 26" xfId="6706" xr:uid="{00000000-0005-0000-0000-00002FB10000}"/>
    <cellStyle name="Total 2 3 26 2" xfId="12471" xr:uid="{00000000-0005-0000-0000-000030B10000}"/>
    <cellStyle name="Total 2 3 26 2 2" xfId="24519" xr:uid="{00000000-0005-0000-0000-000031B10000}"/>
    <cellStyle name="Total 2 3 26 2 2 2" xfId="45807" xr:uid="{00000000-0005-0000-0000-000032B10000}"/>
    <cellStyle name="Total 2 3 26 2 3" xfId="36493" xr:uid="{00000000-0005-0000-0000-000033B10000}"/>
    <cellStyle name="Total 2 3 26 3" xfId="14133" xr:uid="{00000000-0005-0000-0000-000034B10000}"/>
    <cellStyle name="Total 2 3 26 3 2" xfId="25895" xr:uid="{00000000-0005-0000-0000-000035B10000}"/>
    <cellStyle name="Total 2 3 26 3 2 2" xfId="47183" xr:uid="{00000000-0005-0000-0000-000036B10000}"/>
    <cellStyle name="Total 2 3 26 3 3" xfId="37869" xr:uid="{00000000-0005-0000-0000-000037B10000}"/>
    <cellStyle name="Total 2 3 26 4" xfId="19152" xr:uid="{00000000-0005-0000-0000-000038B10000}"/>
    <cellStyle name="Total 2 3 26 5" xfId="28830" xr:uid="{00000000-0005-0000-0000-000039B10000}"/>
    <cellStyle name="Total 2 3 27" xfId="6707" xr:uid="{00000000-0005-0000-0000-00003AB10000}"/>
    <cellStyle name="Total 2 3 27 2" xfId="12774" xr:uid="{00000000-0005-0000-0000-00003BB10000}"/>
    <cellStyle name="Total 2 3 27 2 2" xfId="24770" xr:uid="{00000000-0005-0000-0000-00003CB10000}"/>
    <cellStyle name="Total 2 3 27 2 2 2" xfId="46058" xr:uid="{00000000-0005-0000-0000-00003DB10000}"/>
    <cellStyle name="Total 2 3 27 2 3" xfId="36744" xr:uid="{00000000-0005-0000-0000-00003EB10000}"/>
    <cellStyle name="Total 2 3 27 3" xfId="14612" xr:uid="{00000000-0005-0000-0000-00003FB10000}"/>
    <cellStyle name="Total 2 3 27 3 2" xfId="26328" xr:uid="{00000000-0005-0000-0000-000040B10000}"/>
    <cellStyle name="Total 2 3 27 3 2 2" xfId="47616" xr:uid="{00000000-0005-0000-0000-000041B10000}"/>
    <cellStyle name="Total 2 3 27 3 3" xfId="38302" xr:uid="{00000000-0005-0000-0000-000042B10000}"/>
    <cellStyle name="Total 2 3 27 4" xfId="19153" xr:uid="{00000000-0005-0000-0000-000043B10000}"/>
    <cellStyle name="Total 2 3 27 5" xfId="29049" xr:uid="{00000000-0005-0000-0000-000044B10000}"/>
    <cellStyle name="Total 2 3 28" xfId="6708" xr:uid="{00000000-0005-0000-0000-000045B10000}"/>
    <cellStyle name="Total 2 3 28 2" xfId="12611" xr:uid="{00000000-0005-0000-0000-000046B10000}"/>
    <cellStyle name="Total 2 3 28 2 2" xfId="24635" xr:uid="{00000000-0005-0000-0000-000047B10000}"/>
    <cellStyle name="Total 2 3 28 2 2 2" xfId="45923" xr:uid="{00000000-0005-0000-0000-000048B10000}"/>
    <cellStyle name="Total 2 3 28 2 3" xfId="36609" xr:uid="{00000000-0005-0000-0000-000049B10000}"/>
    <cellStyle name="Total 2 3 28 3" xfId="14346" xr:uid="{00000000-0005-0000-0000-00004AB10000}"/>
    <cellStyle name="Total 2 3 28 3 2" xfId="26074" xr:uid="{00000000-0005-0000-0000-00004BB10000}"/>
    <cellStyle name="Total 2 3 28 3 2 2" xfId="47362" xr:uid="{00000000-0005-0000-0000-00004CB10000}"/>
    <cellStyle name="Total 2 3 28 3 3" xfId="38048" xr:uid="{00000000-0005-0000-0000-00004DB10000}"/>
    <cellStyle name="Total 2 3 28 4" xfId="19154" xr:uid="{00000000-0005-0000-0000-00004EB10000}"/>
    <cellStyle name="Total 2 3 28 5" xfId="28931" xr:uid="{00000000-0005-0000-0000-00004FB10000}"/>
    <cellStyle name="Total 2 3 29" xfId="6709" xr:uid="{00000000-0005-0000-0000-000050B10000}"/>
    <cellStyle name="Total 2 3 29 2" xfId="12882" xr:uid="{00000000-0005-0000-0000-000051B10000}"/>
    <cellStyle name="Total 2 3 29 2 2" xfId="24862" xr:uid="{00000000-0005-0000-0000-000052B10000}"/>
    <cellStyle name="Total 2 3 29 2 2 2" xfId="46150" xr:uid="{00000000-0005-0000-0000-000053B10000}"/>
    <cellStyle name="Total 2 3 29 2 3" xfId="36836" xr:uid="{00000000-0005-0000-0000-000054B10000}"/>
    <cellStyle name="Total 2 3 29 3" xfId="14472" xr:uid="{00000000-0005-0000-0000-000055B10000}"/>
    <cellStyle name="Total 2 3 29 3 2" xfId="26188" xr:uid="{00000000-0005-0000-0000-000056B10000}"/>
    <cellStyle name="Total 2 3 29 3 2 2" xfId="47476" xr:uid="{00000000-0005-0000-0000-000057B10000}"/>
    <cellStyle name="Total 2 3 29 3 3" xfId="38162" xr:uid="{00000000-0005-0000-0000-000058B10000}"/>
    <cellStyle name="Total 2 3 29 4" xfId="19155" xr:uid="{00000000-0005-0000-0000-000059B10000}"/>
    <cellStyle name="Total 2 3 29 5" xfId="29128" xr:uid="{00000000-0005-0000-0000-00005AB10000}"/>
    <cellStyle name="Total 2 3 3" xfId="6710" xr:uid="{00000000-0005-0000-0000-00005BB10000}"/>
    <cellStyle name="Total 2 3 3 2" xfId="8011" xr:uid="{00000000-0005-0000-0000-00005CB10000}"/>
    <cellStyle name="Total 2 3 3 2 2" xfId="20328" xr:uid="{00000000-0005-0000-0000-00005DB10000}"/>
    <cellStyle name="Total 2 3 3 2 2 2" xfId="41616" xr:uid="{00000000-0005-0000-0000-00005EB10000}"/>
    <cellStyle name="Total 2 3 3 2 3" xfId="32302" xr:uid="{00000000-0005-0000-0000-00005FB10000}"/>
    <cellStyle name="Total 2 3 3 3" xfId="9629" xr:uid="{00000000-0005-0000-0000-000060B10000}"/>
    <cellStyle name="Total 2 3 3 3 2" xfId="21835" xr:uid="{00000000-0005-0000-0000-000061B10000}"/>
    <cellStyle name="Total 2 3 3 3 2 2" xfId="43123" xr:uid="{00000000-0005-0000-0000-000062B10000}"/>
    <cellStyle name="Total 2 3 3 3 3" xfId="33809" xr:uid="{00000000-0005-0000-0000-000063B10000}"/>
    <cellStyle name="Total 2 3 3 4" xfId="14809" xr:uid="{00000000-0005-0000-0000-000064B10000}"/>
    <cellStyle name="Total 2 3 3 4 2" xfId="26525" xr:uid="{00000000-0005-0000-0000-000065B10000}"/>
    <cellStyle name="Total 2 3 3 4 2 2" xfId="47813" xr:uid="{00000000-0005-0000-0000-000066B10000}"/>
    <cellStyle name="Total 2 3 3 4 3" xfId="38499" xr:uid="{00000000-0005-0000-0000-000067B10000}"/>
    <cellStyle name="Total 2 3 3 5" xfId="15453" xr:uid="{00000000-0005-0000-0000-000068B10000}"/>
    <cellStyle name="Total 2 3 3 5 2" xfId="27169" xr:uid="{00000000-0005-0000-0000-000069B10000}"/>
    <cellStyle name="Total 2 3 3 5 2 2" xfId="48457" xr:uid="{00000000-0005-0000-0000-00006AB10000}"/>
    <cellStyle name="Total 2 3 3 5 3" xfId="39143" xr:uid="{00000000-0005-0000-0000-00006BB10000}"/>
    <cellStyle name="Total 2 3 3 6" xfId="19156" xr:uid="{00000000-0005-0000-0000-00006CB10000}"/>
    <cellStyle name="Total 2 3 3 7" xfId="27888" xr:uid="{00000000-0005-0000-0000-00006DB10000}"/>
    <cellStyle name="Total 2 3 30" xfId="6711" xr:uid="{00000000-0005-0000-0000-00006EB10000}"/>
    <cellStyle name="Total 2 3 30 2" xfId="12747" xr:uid="{00000000-0005-0000-0000-00006FB10000}"/>
    <cellStyle name="Total 2 3 30 2 2" xfId="24749" xr:uid="{00000000-0005-0000-0000-000070B10000}"/>
    <cellStyle name="Total 2 3 30 2 2 2" xfId="46037" xr:uid="{00000000-0005-0000-0000-000071B10000}"/>
    <cellStyle name="Total 2 3 30 2 3" xfId="36723" xr:uid="{00000000-0005-0000-0000-000072B10000}"/>
    <cellStyle name="Total 2 3 30 3" xfId="14499" xr:uid="{00000000-0005-0000-0000-000073B10000}"/>
    <cellStyle name="Total 2 3 30 3 2" xfId="26215" xr:uid="{00000000-0005-0000-0000-000074B10000}"/>
    <cellStyle name="Total 2 3 30 3 2 2" xfId="47503" xr:uid="{00000000-0005-0000-0000-000075B10000}"/>
    <cellStyle name="Total 2 3 30 3 3" xfId="38189" xr:uid="{00000000-0005-0000-0000-000076B10000}"/>
    <cellStyle name="Total 2 3 30 4" xfId="19157" xr:uid="{00000000-0005-0000-0000-000077B10000}"/>
    <cellStyle name="Total 2 3 30 5" xfId="29030" xr:uid="{00000000-0005-0000-0000-000078B10000}"/>
    <cellStyle name="Total 2 3 31" xfId="6712" xr:uid="{00000000-0005-0000-0000-000079B10000}"/>
    <cellStyle name="Total 2 3 31 2" xfId="12828" xr:uid="{00000000-0005-0000-0000-00007AB10000}"/>
    <cellStyle name="Total 2 3 31 2 2" xfId="24817" xr:uid="{00000000-0005-0000-0000-00007BB10000}"/>
    <cellStyle name="Total 2 3 31 2 2 2" xfId="46105" xr:uid="{00000000-0005-0000-0000-00007CB10000}"/>
    <cellStyle name="Total 2 3 31 2 3" xfId="36791" xr:uid="{00000000-0005-0000-0000-00007DB10000}"/>
    <cellStyle name="Total 2 3 31 3" xfId="12790" xr:uid="{00000000-0005-0000-0000-00007EB10000}"/>
    <cellStyle name="Total 2 3 31 3 2" xfId="24785" xr:uid="{00000000-0005-0000-0000-00007FB10000}"/>
    <cellStyle name="Total 2 3 31 3 2 2" xfId="46073" xr:uid="{00000000-0005-0000-0000-000080B10000}"/>
    <cellStyle name="Total 2 3 31 3 3" xfId="36759" xr:uid="{00000000-0005-0000-0000-000081B10000}"/>
    <cellStyle name="Total 2 3 31 4" xfId="19158" xr:uid="{00000000-0005-0000-0000-000082B10000}"/>
    <cellStyle name="Total 2 3 31 5" xfId="29091" xr:uid="{00000000-0005-0000-0000-000083B10000}"/>
    <cellStyle name="Total 2 3 32" xfId="6713" xr:uid="{00000000-0005-0000-0000-000084B10000}"/>
    <cellStyle name="Total 2 3 32 2" xfId="12918" xr:uid="{00000000-0005-0000-0000-000085B10000}"/>
    <cellStyle name="Total 2 3 32 2 2" xfId="24893" xr:uid="{00000000-0005-0000-0000-000086B10000}"/>
    <cellStyle name="Total 2 3 32 2 2 2" xfId="46181" xr:uid="{00000000-0005-0000-0000-000087B10000}"/>
    <cellStyle name="Total 2 3 32 2 3" xfId="36867" xr:uid="{00000000-0005-0000-0000-000088B10000}"/>
    <cellStyle name="Total 2 3 32 3" xfId="14686" xr:uid="{00000000-0005-0000-0000-000089B10000}"/>
    <cellStyle name="Total 2 3 32 3 2" xfId="26402" xr:uid="{00000000-0005-0000-0000-00008AB10000}"/>
    <cellStyle name="Total 2 3 32 3 2 2" xfId="47690" xr:uid="{00000000-0005-0000-0000-00008BB10000}"/>
    <cellStyle name="Total 2 3 32 3 3" xfId="38376" xr:uid="{00000000-0005-0000-0000-00008CB10000}"/>
    <cellStyle name="Total 2 3 32 4" xfId="19159" xr:uid="{00000000-0005-0000-0000-00008DB10000}"/>
    <cellStyle name="Total 2 3 32 5" xfId="29155" xr:uid="{00000000-0005-0000-0000-00008EB10000}"/>
    <cellStyle name="Total 2 3 33" xfId="6714" xr:uid="{00000000-0005-0000-0000-00008FB10000}"/>
    <cellStyle name="Total 2 3 33 2" xfId="12982" xr:uid="{00000000-0005-0000-0000-000090B10000}"/>
    <cellStyle name="Total 2 3 33 2 2" xfId="24947" xr:uid="{00000000-0005-0000-0000-000091B10000}"/>
    <cellStyle name="Total 2 3 33 2 2 2" xfId="46235" xr:uid="{00000000-0005-0000-0000-000092B10000}"/>
    <cellStyle name="Total 2 3 33 2 3" xfId="36921" xr:uid="{00000000-0005-0000-0000-000093B10000}"/>
    <cellStyle name="Total 2 3 33 3" xfId="14850" xr:uid="{00000000-0005-0000-0000-000094B10000}"/>
    <cellStyle name="Total 2 3 33 3 2" xfId="26566" xr:uid="{00000000-0005-0000-0000-000095B10000}"/>
    <cellStyle name="Total 2 3 33 3 2 2" xfId="47854" xr:uid="{00000000-0005-0000-0000-000096B10000}"/>
    <cellStyle name="Total 2 3 33 3 3" xfId="38540" xr:uid="{00000000-0005-0000-0000-000097B10000}"/>
    <cellStyle name="Total 2 3 33 4" xfId="19160" xr:uid="{00000000-0005-0000-0000-000098B10000}"/>
    <cellStyle name="Total 2 3 33 5" xfId="29201" xr:uid="{00000000-0005-0000-0000-000099B10000}"/>
    <cellStyle name="Total 2 3 34" xfId="6715" xr:uid="{00000000-0005-0000-0000-00009AB10000}"/>
    <cellStyle name="Total 2 3 34 2" xfId="13055" xr:uid="{00000000-0005-0000-0000-00009BB10000}"/>
    <cellStyle name="Total 2 3 34 2 2" xfId="25008" xr:uid="{00000000-0005-0000-0000-00009CB10000}"/>
    <cellStyle name="Total 2 3 34 2 2 2" xfId="46296" xr:uid="{00000000-0005-0000-0000-00009DB10000}"/>
    <cellStyle name="Total 2 3 34 2 3" xfId="36982" xr:uid="{00000000-0005-0000-0000-00009EB10000}"/>
    <cellStyle name="Total 2 3 34 3" xfId="14736" xr:uid="{00000000-0005-0000-0000-00009FB10000}"/>
    <cellStyle name="Total 2 3 34 3 2" xfId="26452" xr:uid="{00000000-0005-0000-0000-0000A0B10000}"/>
    <cellStyle name="Total 2 3 34 3 2 2" xfId="47740" xr:uid="{00000000-0005-0000-0000-0000A1B10000}"/>
    <cellStyle name="Total 2 3 34 3 3" xfId="38426" xr:uid="{00000000-0005-0000-0000-0000A2B10000}"/>
    <cellStyle name="Total 2 3 34 4" xfId="19161" xr:uid="{00000000-0005-0000-0000-0000A3B10000}"/>
    <cellStyle name="Total 2 3 34 5" xfId="29255" xr:uid="{00000000-0005-0000-0000-0000A4B10000}"/>
    <cellStyle name="Total 2 3 35" xfId="6716" xr:uid="{00000000-0005-0000-0000-0000A5B10000}"/>
    <cellStyle name="Total 2 3 35 2" xfId="13132" xr:uid="{00000000-0005-0000-0000-0000A6B10000}"/>
    <cellStyle name="Total 2 3 35 2 2" xfId="25072" xr:uid="{00000000-0005-0000-0000-0000A7B10000}"/>
    <cellStyle name="Total 2 3 35 2 2 2" xfId="46360" xr:uid="{00000000-0005-0000-0000-0000A8B10000}"/>
    <cellStyle name="Total 2 3 35 2 3" xfId="37046" xr:uid="{00000000-0005-0000-0000-0000A9B10000}"/>
    <cellStyle name="Total 2 3 35 3" xfId="14571" xr:uid="{00000000-0005-0000-0000-0000AAB10000}"/>
    <cellStyle name="Total 2 3 35 3 2" xfId="26287" xr:uid="{00000000-0005-0000-0000-0000ABB10000}"/>
    <cellStyle name="Total 2 3 35 3 2 2" xfId="47575" xr:uid="{00000000-0005-0000-0000-0000ACB10000}"/>
    <cellStyle name="Total 2 3 35 3 3" xfId="38261" xr:uid="{00000000-0005-0000-0000-0000ADB10000}"/>
    <cellStyle name="Total 2 3 35 4" xfId="19162" xr:uid="{00000000-0005-0000-0000-0000AEB10000}"/>
    <cellStyle name="Total 2 3 35 5" xfId="29310" xr:uid="{00000000-0005-0000-0000-0000AFB10000}"/>
    <cellStyle name="Total 2 3 36" xfId="6717" xr:uid="{00000000-0005-0000-0000-0000B0B10000}"/>
    <cellStyle name="Total 2 3 36 2" xfId="13475" xr:uid="{00000000-0005-0000-0000-0000B1B10000}"/>
    <cellStyle name="Total 2 3 36 2 2" xfId="25350" xr:uid="{00000000-0005-0000-0000-0000B2B10000}"/>
    <cellStyle name="Total 2 3 36 2 2 2" xfId="46638" xr:uid="{00000000-0005-0000-0000-0000B3B10000}"/>
    <cellStyle name="Total 2 3 36 2 3" xfId="37324" xr:uid="{00000000-0005-0000-0000-0000B4B10000}"/>
    <cellStyle name="Total 2 3 36 3" xfId="14764" xr:uid="{00000000-0005-0000-0000-0000B5B10000}"/>
    <cellStyle name="Total 2 3 36 3 2" xfId="26480" xr:uid="{00000000-0005-0000-0000-0000B6B10000}"/>
    <cellStyle name="Total 2 3 36 3 2 2" xfId="47768" xr:uid="{00000000-0005-0000-0000-0000B7B10000}"/>
    <cellStyle name="Total 2 3 36 3 3" xfId="38454" xr:uid="{00000000-0005-0000-0000-0000B8B10000}"/>
    <cellStyle name="Total 2 3 36 4" xfId="19163" xr:uid="{00000000-0005-0000-0000-0000B9B10000}"/>
    <cellStyle name="Total 2 3 36 5" xfId="29556" xr:uid="{00000000-0005-0000-0000-0000BAB10000}"/>
    <cellStyle name="Total 2 3 37" xfId="6718" xr:uid="{00000000-0005-0000-0000-0000BBB10000}"/>
    <cellStyle name="Total 2 3 37 2" xfId="13524" xr:uid="{00000000-0005-0000-0000-0000BCB10000}"/>
    <cellStyle name="Total 2 3 37 2 2" xfId="25387" xr:uid="{00000000-0005-0000-0000-0000BDB10000}"/>
    <cellStyle name="Total 2 3 37 2 2 2" xfId="46675" xr:uid="{00000000-0005-0000-0000-0000BEB10000}"/>
    <cellStyle name="Total 2 3 37 2 3" xfId="37361" xr:uid="{00000000-0005-0000-0000-0000BFB10000}"/>
    <cellStyle name="Total 2 3 37 3" xfId="14478" xr:uid="{00000000-0005-0000-0000-0000C0B10000}"/>
    <cellStyle name="Total 2 3 37 3 2" xfId="26194" xr:uid="{00000000-0005-0000-0000-0000C1B10000}"/>
    <cellStyle name="Total 2 3 37 3 2 2" xfId="47482" xr:uid="{00000000-0005-0000-0000-0000C2B10000}"/>
    <cellStyle name="Total 2 3 37 3 3" xfId="38168" xr:uid="{00000000-0005-0000-0000-0000C3B10000}"/>
    <cellStyle name="Total 2 3 37 4" xfId="19164" xr:uid="{00000000-0005-0000-0000-0000C4B10000}"/>
    <cellStyle name="Total 2 3 37 5" xfId="29591" xr:uid="{00000000-0005-0000-0000-0000C5B10000}"/>
    <cellStyle name="Total 2 3 38" xfId="6719" xr:uid="{00000000-0005-0000-0000-0000C6B10000}"/>
    <cellStyle name="Total 2 3 38 2" xfId="13623" xr:uid="{00000000-0005-0000-0000-0000C7B10000}"/>
    <cellStyle name="Total 2 3 38 2 2" xfId="25471" xr:uid="{00000000-0005-0000-0000-0000C8B10000}"/>
    <cellStyle name="Total 2 3 38 2 2 2" xfId="46759" xr:uid="{00000000-0005-0000-0000-0000C9B10000}"/>
    <cellStyle name="Total 2 3 38 2 3" xfId="37445" xr:uid="{00000000-0005-0000-0000-0000CAB10000}"/>
    <cellStyle name="Total 2 3 38 3" xfId="11903" xr:uid="{00000000-0005-0000-0000-0000CBB10000}"/>
    <cellStyle name="Total 2 3 38 3 2" xfId="24042" xr:uid="{00000000-0005-0000-0000-0000CCB10000}"/>
    <cellStyle name="Total 2 3 38 3 2 2" xfId="45330" xr:uid="{00000000-0005-0000-0000-0000CDB10000}"/>
    <cellStyle name="Total 2 3 38 3 3" xfId="36016" xr:uid="{00000000-0005-0000-0000-0000CEB10000}"/>
    <cellStyle name="Total 2 3 38 4" xfId="19165" xr:uid="{00000000-0005-0000-0000-0000CFB10000}"/>
    <cellStyle name="Total 2 3 38 5" xfId="29665" xr:uid="{00000000-0005-0000-0000-0000D0B10000}"/>
    <cellStyle name="Total 2 3 39" xfId="6720" xr:uid="{00000000-0005-0000-0000-0000D1B10000}"/>
    <cellStyle name="Total 2 3 39 2" xfId="13691" xr:uid="{00000000-0005-0000-0000-0000D2B10000}"/>
    <cellStyle name="Total 2 3 39 2 2" xfId="25528" xr:uid="{00000000-0005-0000-0000-0000D3B10000}"/>
    <cellStyle name="Total 2 3 39 2 2 2" xfId="46816" xr:uid="{00000000-0005-0000-0000-0000D4B10000}"/>
    <cellStyle name="Total 2 3 39 2 3" xfId="37502" xr:uid="{00000000-0005-0000-0000-0000D5B10000}"/>
    <cellStyle name="Total 2 3 39 3" xfId="11785" xr:uid="{00000000-0005-0000-0000-0000D6B10000}"/>
    <cellStyle name="Total 2 3 39 3 2" xfId="23940" xr:uid="{00000000-0005-0000-0000-0000D7B10000}"/>
    <cellStyle name="Total 2 3 39 3 2 2" xfId="45228" xr:uid="{00000000-0005-0000-0000-0000D8B10000}"/>
    <cellStyle name="Total 2 3 39 3 3" xfId="35914" xr:uid="{00000000-0005-0000-0000-0000D9B10000}"/>
    <cellStyle name="Total 2 3 39 4" xfId="19166" xr:uid="{00000000-0005-0000-0000-0000DAB10000}"/>
    <cellStyle name="Total 2 3 39 5" xfId="29718" xr:uid="{00000000-0005-0000-0000-0000DBB10000}"/>
    <cellStyle name="Total 2 3 4" xfId="6721" xr:uid="{00000000-0005-0000-0000-0000DCB10000}"/>
    <cellStyle name="Total 2 3 4 2" xfId="8096" xr:uid="{00000000-0005-0000-0000-0000DDB10000}"/>
    <cellStyle name="Total 2 3 4 2 2" xfId="20392" xr:uid="{00000000-0005-0000-0000-0000DEB10000}"/>
    <cellStyle name="Total 2 3 4 2 2 2" xfId="41680" xr:uid="{00000000-0005-0000-0000-0000DFB10000}"/>
    <cellStyle name="Total 2 3 4 2 3" xfId="32366" xr:uid="{00000000-0005-0000-0000-0000E0B10000}"/>
    <cellStyle name="Total 2 3 4 3" xfId="10065" xr:uid="{00000000-0005-0000-0000-0000E1B10000}"/>
    <cellStyle name="Total 2 3 4 3 2" xfId="22271" xr:uid="{00000000-0005-0000-0000-0000E2B10000}"/>
    <cellStyle name="Total 2 3 4 3 2 2" xfId="43559" xr:uid="{00000000-0005-0000-0000-0000E3B10000}"/>
    <cellStyle name="Total 2 3 4 3 3" xfId="34245" xr:uid="{00000000-0005-0000-0000-0000E4B10000}"/>
    <cellStyle name="Total 2 3 4 4" xfId="14206" xr:uid="{00000000-0005-0000-0000-0000E5B10000}"/>
    <cellStyle name="Total 2 3 4 4 2" xfId="25957" xr:uid="{00000000-0005-0000-0000-0000E6B10000}"/>
    <cellStyle name="Total 2 3 4 4 2 2" xfId="47245" xr:uid="{00000000-0005-0000-0000-0000E7B10000}"/>
    <cellStyle name="Total 2 3 4 4 3" xfId="37931" xr:uid="{00000000-0005-0000-0000-0000E8B10000}"/>
    <cellStyle name="Total 2 3 4 5" xfId="15561" xr:uid="{00000000-0005-0000-0000-0000E9B10000}"/>
    <cellStyle name="Total 2 3 4 5 2" xfId="27277" xr:uid="{00000000-0005-0000-0000-0000EAB10000}"/>
    <cellStyle name="Total 2 3 4 5 2 2" xfId="48565" xr:uid="{00000000-0005-0000-0000-0000EBB10000}"/>
    <cellStyle name="Total 2 3 4 5 3" xfId="39251" xr:uid="{00000000-0005-0000-0000-0000ECB10000}"/>
    <cellStyle name="Total 2 3 4 6" xfId="19167" xr:uid="{00000000-0005-0000-0000-0000EDB10000}"/>
    <cellStyle name="Total 2 3 4 7" xfId="27939" xr:uid="{00000000-0005-0000-0000-0000EEB10000}"/>
    <cellStyle name="Total 2 3 40" xfId="6722" xr:uid="{00000000-0005-0000-0000-0000EFB10000}"/>
    <cellStyle name="Total 2 3 40 2" xfId="13767" xr:uid="{00000000-0005-0000-0000-0000F0B10000}"/>
    <cellStyle name="Total 2 3 40 2 2" xfId="25592" xr:uid="{00000000-0005-0000-0000-0000F1B10000}"/>
    <cellStyle name="Total 2 3 40 2 2 2" xfId="46880" xr:uid="{00000000-0005-0000-0000-0000F2B10000}"/>
    <cellStyle name="Total 2 3 40 2 3" xfId="37566" xr:uid="{00000000-0005-0000-0000-0000F3B10000}"/>
    <cellStyle name="Total 2 3 40 3" xfId="14891" xr:uid="{00000000-0005-0000-0000-0000F4B10000}"/>
    <cellStyle name="Total 2 3 40 3 2" xfId="26607" xr:uid="{00000000-0005-0000-0000-0000F5B10000}"/>
    <cellStyle name="Total 2 3 40 3 2 2" xfId="47895" xr:uid="{00000000-0005-0000-0000-0000F6B10000}"/>
    <cellStyle name="Total 2 3 40 3 3" xfId="38581" xr:uid="{00000000-0005-0000-0000-0000F7B10000}"/>
    <cellStyle name="Total 2 3 40 4" xfId="19168" xr:uid="{00000000-0005-0000-0000-0000F8B10000}"/>
    <cellStyle name="Total 2 3 40 5" xfId="29773" xr:uid="{00000000-0005-0000-0000-0000F9B10000}"/>
    <cellStyle name="Total 2 3 41" xfId="6723" xr:uid="{00000000-0005-0000-0000-0000FAB10000}"/>
    <cellStyle name="Total 2 3 41 2" xfId="13838" xr:uid="{00000000-0005-0000-0000-0000FBB10000}"/>
    <cellStyle name="Total 2 3 41 2 2" xfId="25652" xr:uid="{00000000-0005-0000-0000-0000FCB10000}"/>
    <cellStyle name="Total 2 3 41 2 2 2" xfId="46940" xr:uid="{00000000-0005-0000-0000-0000FDB10000}"/>
    <cellStyle name="Total 2 3 41 2 3" xfId="37626" xr:uid="{00000000-0005-0000-0000-0000FEB10000}"/>
    <cellStyle name="Total 2 3 41 3" xfId="14457" xr:uid="{00000000-0005-0000-0000-0000FFB10000}"/>
    <cellStyle name="Total 2 3 41 3 2" xfId="26173" xr:uid="{00000000-0005-0000-0000-000000B20000}"/>
    <cellStyle name="Total 2 3 41 3 2 2" xfId="47461" xr:uid="{00000000-0005-0000-0000-000001B20000}"/>
    <cellStyle name="Total 2 3 41 3 3" xfId="38147" xr:uid="{00000000-0005-0000-0000-000002B20000}"/>
    <cellStyle name="Total 2 3 41 4" xfId="19169" xr:uid="{00000000-0005-0000-0000-000003B20000}"/>
    <cellStyle name="Total 2 3 41 5" xfId="29825" xr:uid="{00000000-0005-0000-0000-000004B20000}"/>
    <cellStyle name="Total 2 3 42" xfId="6724" xr:uid="{00000000-0005-0000-0000-000005B20000}"/>
    <cellStyle name="Total 2 3 42 2" xfId="13760" xr:uid="{00000000-0005-0000-0000-000006B20000}"/>
    <cellStyle name="Total 2 3 42 2 2" xfId="25587" xr:uid="{00000000-0005-0000-0000-000007B20000}"/>
    <cellStyle name="Total 2 3 42 2 2 2" xfId="46875" xr:uid="{00000000-0005-0000-0000-000008B20000}"/>
    <cellStyle name="Total 2 3 42 2 3" xfId="37561" xr:uid="{00000000-0005-0000-0000-000009B20000}"/>
    <cellStyle name="Total 2 3 42 3" xfId="12458" xr:uid="{00000000-0005-0000-0000-00000AB20000}"/>
    <cellStyle name="Total 2 3 42 3 2" xfId="24508" xr:uid="{00000000-0005-0000-0000-00000BB20000}"/>
    <cellStyle name="Total 2 3 42 3 2 2" xfId="45796" xr:uid="{00000000-0005-0000-0000-00000CB20000}"/>
    <cellStyle name="Total 2 3 42 3 3" xfId="36482" xr:uid="{00000000-0005-0000-0000-00000DB20000}"/>
    <cellStyle name="Total 2 3 42 4" xfId="19170" xr:uid="{00000000-0005-0000-0000-00000EB20000}"/>
    <cellStyle name="Total 2 3 42 5" xfId="29769" xr:uid="{00000000-0005-0000-0000-00000FB20000}"/>
    <cellStyle name="Total 2 3 43" xfId="6725" xr:uid="{00000000-0005-0000-0000-000010B20000}"/>
    <cellStyle name="Total 2 3 43 2" xfId="14090" xr:uid="{00000000-0005-0000-0000-000011B20000}"/>
    <cellStyle name="Total 2 3 43 2 2" xfId="25859" xr:uid="{00000000-0005-0000-0000-000012B20000}"/>
    <cellStyle name="Total 2 3 43 2 2 2" xfId="47147" xr:uid="{00000000-0005-0000-0000-000013B20000}"/>
    <cellStyle name="Total 2 3 43 2 3" xfId="37833" xr:uid="{00000000-0005-0000-0000-000014B20000}"/>
    <cellStyle name="Total 2 3 43 3" xfId="14450" xr:uid="{00000000-0005-0000-0000-000015B20000}"/>
    <cellStyle name="Total 2 3 43 3 2" xfId="26166" xr:uid="{00000000-0005-0000-0000-000016B20000}"/>
    <cellStyle name="Total 2 3 43 3 2 2" xfId="47454" xr:uid="{00000000-0005-0000-0000-000017B20000}"/>
    <cellStyle name="Total 2 3 43 3 3" xfId="38140" xr:uid="{00000000-0005-0000-0000-000018B20000}"/>
    <cellStyle name="Total 2 3 43 4" xfId="19171" xr:uid="{00000000-0005-0000-0000-000019B20000}"/>
    <cellStyle name="Total 2 3 43 5" xfId="30010" xr:uid="{00000000-0005-0000-0000-00001AB20000}"/>
    <cellStyle name="Total 2 3 44" xfId="6726" xr:uid="{00000000-0005-0000-0000-00001BB20000}"/>
    <cellStyle name="Total 2 3 44 2" xfId="14161" xr:uid="{00000000-0005-0000-0000-00001CB20000}"/>
    <cellStyle name="Total 2 3 44 2 2" xfId="25917" xr:uid="{00000000-0005-0000-0000-00001DB20000}"/>
    <cellStyle name="Total 2 3 44 2 2 2" xfId="47205" xr:uid="{00000000-0005-0000-0000-00001EB20000}"/>
    <cellStyle name="Total 2 3 44 2 3" xfId="37891" xr:uid="{00000000-0005-0000-0000-00001FB20000}"/>
    <cellStyle name="Total 2 3 44 3" xfId="8505" xr:uid="{00000000-0005-0000-0000-000020B20000}"/>
    <cellStyle name="Total 2 3 44 3 2" xfId="20714" xr:uid="{00000000-0005-0000-0000-000021B20000}"/>
    <cellStyle name="Total 2 3 44 3 2 2" xfId="42002" xr:uid="{00000000-0005-0000-0000-000022B20000}"/>
    <cellStyle name="Total 2 3 44 3 3" xfId="32688" xr:uid="{00000000-0005-0000-0000-000023B20000}"/>
    <cellStyle name="Total 2 3 44 4" xfId="19172" xr:uid="{00000000-0005-0000-0000-000024B20000}"/>
    <cellStyle name="Total 2 3 44 5" xfId="30060" xr:uid="{00000000-0005-0000-0000-000025B20000}"/>
    <cellStyle name="Total 2 3 45" xfId="6727" xr:uid="{00000000-0005-0000-0000-000026B20000}"/>
    <cellStyle name="Total 2 3 45 2" xfId="14225" xr:uid="{00000000-0005-0000-0000-000027B20000}"/>
    <cellStyle name="Total 2 3 45 2 2" xfId="25972" xr:uid="{00000000-0005-0000-0000-000028B20000}"/>
    <cellStyle name="Total 2 3 45 2 2 2" xfId="47260" xr:uid="{00000000-0005-0000-0000-000029B20000}"/>
    <cellStyle name="Total 2 3 45 2 3" xfId="37946" xr:uid="{00000000-0005-0000-0000-00002AB20000}"/>
    <cellStyle name="Total 2 3 45 3" xfId="14680" xr:uid="{00000000-0005-0000-0000-00002BB20000}"/>
    <cellStyle name="Total 2 3 45 3 2" xfId="26396" xr:uid="{00000000-0005-0000-0000-00002CB20000}"/>
    <cellStyle name="Total 2 3 45 3 2 2" xfId="47684" xr:uid="{00000000-0005-0000-0000-00002DB20000}"/>
    <cellStyle name="Total 2 3 45 3 3" xfId="38370" xr:uid="{00000000-0005-0000-0000-00002EB20000}"/>
    <cellStyle name="Total 2 3 45 4" xfId="19173" xr:uid="{00000000-0005-0000-0000-00002FB20000}"/>
    <cellStyle name="Total 2 3 45 5" xfId="30108" xr:uid="{00000000-0005-0000-0000-000030B20000}"/>
    <cellStyle name="Total 2 3 46" xfId="6728" xr:uid="{00000000-0005-0000-0000-000031B20000}"/>
    <cellStyle name="Total 2 3 46 2" xfId="14284" xr:uid="{00000000-0005-0000-0000-000032B20000}"/>
    <cellStyle name="Total 2 3 46 2 2" xfId="26022" xr:uid="{00000000-0005-0000-0000-000033B20000}"/>
    <cellStyle name="Total 2 3 46 2 2 2" xfId="47310" xr:uid="{00000000-0005-0000-0000-000034B20000}"/>
    <cellStyle name="Total 2 3 46 2 3" xfId="37996" xr:uid="{00000000-0005-0000-0000-000035B20000}"/>
    <cellStyle name="Total 2 3 46 3" xfId="11927" xr:uid="{00000000-0005-0000-0000-000036B20000}"/>
    <cellStyle name="Total 2 3 46 3 2" xfId="24061" xr:uid="{00000000-0005-0000-0000-000037B20000}"/>
    <cellStyle name="Total 2 3 46 3 2 2" xfId="45349" xr:uid="{00000000-0005-0000-0000-000038B20000}"/>
    <cellStyle name="Total 2 3 46 3 3" xfId="36035" xr:uid="{00000000-0005-0000-0000-000039B20000}"/>
    <cellStyle name="Total 2 3 46 4" xfId="19174" xr:uid="{00000000-0005-0000-0000-00003AB20000}"/>
    <cellStyle name="Total 2 3 46 5" xfId="30153" xr:uid="{00000000-0005-0000-0000-00003BB20000}"/>
    <cellStyle name="Total 2 3 47" xfId="6729" xr:uid="{00000000-0005-0000-0000-00003CB20000}"/>
    <cellStyle name="Total 2 3 47 2" xfId="14340" xr:uid="{00000000-0005-0000-0000-00003DB20000}"/>
    <cellStyle name="Total 2 3 47 2 2" xfId="26069" xr:uid="{00000000-0005-0000-0000-00003EB20000}"/>
    <cellStyle name="Total 2 3 47 2 2 2" xfId="47357" xr:uid="{00000000-0005-0000-0000-00003FB20000}"/>
    <cellStyle name="Total 2 3 47 2 3" xfId="38043" xr:uid="{00000000-0005-0000-0000-000040B20000}"/>
    <cellStyle name="Total 2 3 47 3" xfId="12017" xr:uid="{00000000-0005-0000-0000-000041B20000}"/>
    <cellStyle name="Total 2 3 47 3 2" xfId="24138" xr:uid="{00000000-0005-0000-0000-000042B20000}"/>
    <cellStyle name="Total 2 3 47 3 2 2" xfId="45426" xr:uid="{00000000-0005-0000-0000-000043B20000}"/>
    <cellStyle name="Total 2 3 47 3 3" xfId="36112" xr:uid="{00000000-0005-0000-0000-000044B20000}"/>
    <cellStyle name="Total 2 3 47 4" xfId="19175" xr:uid="{00000000-0005-0000-0000-000045B20000}"/>
    <cellStyle name="Total 2 3 47 5" xfId="30192" xr:uid="{00000000-0005-0000-0000-000046B20000}"/>
    <cellStyle name="Total 2 3 48" xfId="6730" xr:uid="{00000000-0005-0000-0000-000047B20000}"/>
    <cellStyle name="Total 2 3 48 2" xfId="14387" xr:uid="{00000000-0005-0000-0000-000048B20000}"/>
    <cellStyle name="Total 2 3 48 2 2" xfId="26109" xr:uid="{00000000-0005-0000-0000-000049B20000}"/>
    <cellStyle name="Total 2 3 48 2 2 2" xfId="47397" xr:uid="{00000000-0005-0000-0000-00004AB20000}"/>
    <cellStyle name="Total 2 3 48 2 3" xfId="38083" xr:uid="{00000000-0005-0000-0000-00004BB20000}"/>
    <cellStyle name="Total 2 3 48 3" xfId="13722" xr:uid="{00000000-0005-0000-0000-00004CB20000}"/>
    <cellStyle name="Total 2 3 48 3 2" xfId="25554" xr:uid="{00000000-0005-0000-0000-00004DB20000}"/>
    <cellStyle name="Total 2 3 48 3 2 2" xfId="46842" xr:uid="{00000000-0005-0000-0000-00004EB20000}"/>
    <cellStyle name="Total 2 3 48 3 3" xfId="37528" xr:uid="{00000000-0005-0000-0000-00004FB20000}"/>
    <cellStyle name="Total 2 3 48 4" xfId="19176" xr:uid="{00000000-0005-0000-0000-000050B20000}"/>
    <cellStyle name="Total 2 3 48 5" xfId="30225" xr:uid="{00000000-0005-0000-0000-000051B20000}"/>
    <cellStyle name="Total 2 3 49" xfId="7627" xr:uid="{00000000-0005-0000-0000-000052B20000}"/>
    <cellStyle name="Total 2 3 49 2" xfId="20036" xr:uid="{00000000-0005-0000-0000-000053B20000}"/>
    <cellStyle name="Total 2 3 49 2 2" xfId="41324" xr:uid="{00000000-0005-0000-0000-000054B20000}"/>
    <cellStyle name="Total 2 3 49 3" xfId="32010" xr:uid="{00000000-0005-0000-0000-000055B20000}"/>
    <cellStyle name="Total 2 3 5" xfId="6731" xr:uid="{00000000-0005-0000-0000-000056B20000}"/>
    <cellStyle name="Total 2 3 5 2" xfId="8036" xr:uid="{00000000-0005-0000-0000-000057B20000}"/>
    <cellStyle name="Total 2 3 5 2 2" xfId="20347" xr:uid="{00000000-0005-0000-0000-000058B20000}"/>
    <cellStyle name="Total 2 3 5 2 2 2" xfId="41635" xr:uid="{00000000-0005-0000-0000-000059B20000}"/>
    <cellStyle name="Total 2 3 5 2 3" xfId="32321" xr:uid="{00000000-0005-0000-0000-00005AB20000}"/>
    <cellStyle name="Total 2 3 5 3" xfId="11367" xr:uid="{00000000-0005-0000-0000-00005BB20000}"/>
    <cellStyle name="Total 2 3 5 3 2" xfId="23573" xr:uid="{00000000-0005-0000-0000-00005CB20000}"/>
    <cellStyle name="Total 2 3 5 3 2 2" xfId="44861" xr:uid="{00000000-0005-0000-0000-00005DB20000}"/>
    <cellStyle name="Total 2 3 5 3 3" xfId="35547" xr:uid="{00000000-0005-0000-0000-00005EB20000}"/>
    <cellStyle name="Total 2 3 5 4" xfId="14800" xr:uid="{00000000-0005-0000-0000-00005FB20000}"/>
    <cellStyle name="Total 2 3 5 4 2" xfId="26516" xr:uid="{00000000-0005-0000-0000-000060B20000}"/>
    <cellStyle name="Total 2 3 5 4 2 2" xfId="47804" xr:uid="{00000000-0005-0000-0000-000061B20000}"/>
    <cellStyle name="Total 2 3 5 4 3" xfId="38490" xr:uid="{00000000-0005-0000-0000-000062B20000}"/>
    <cellStyle name="Total 2 3 5 5" xfId="15485" xr:uid="{00000000-0005-0000-0000-000063B20000}"/>
    <cellStyle name="Total 2 3 5 5 2" xfId="27201" xr:uid="{00000000-0005-0000-0000-000064B20000}"/>
    <cellStyle name="Total 2 3 5 5 2 2" xfId="48489" xr:uid="{00000000-0005-0000-0000-000065B20000}"/>
    <cellStyle name="Total 2 3 5 5 3" xfId="39175" xr:uid="{00000000-0005-0000-0000-000066B20000}"/>
    <cellStyle name="Total 2 3 5 6" xfId="19177" xr:uid="{00000000-0005-0000-0000-000067B20000}"/>
    <cellStyle name="Total 2 3 5 7" xfId="27993" xr:uid="{00000000-0005-0000-0000-000068B20000}"/>
    <cellStyle name="Total 2 3 50" xfId="9262" xr:uid="{00000000-0005-0000-0000-000069B20000}"/>
    <cellStyle name="Total 2 3 50 2" xfId="21471" xr:uid="{00000000-0005-0000-0000-00006AB20000}"/>
    <cellStyle name="Total 2 3 50 2 2" xfId="42759" xr:uid="{00000000-0005-0000-0000-00006BB20000}"/>
    <cellStyle name="Total 2 3 50 3" xfId="33445" xr:uid="{00000000-0005-0000-0000-00006CB20000}"/>
    <cellStyle name="Total 2 3 51" xfId="13473" xr:uid="{00000000-0005-0000-0000-00006DB20000}"/>
    <cellStyle name="Total 2 3 51 2" xfId="25348" xr:uid="{00000000-0005-0000-0000-00006EB20000}"/>
    <cellStyle name="Total 2 3 51 2 2" xfId="46636" xr:uid="{00000000-0005-0000-0000-00006FB20000}"/>
    <cellStyle name="Total 2 3 51 3" xfId="37322" xr:uid="{00000000-0005-0000-0000-000070B20000}"/>
    <cellStyle name="Total 2 3 52" xfId="15112" xr:uid="{00000000-0005-0000-0000-000071B20000}"/>
    <cellStyle name="Total 2 3 52 2" xfId="26828" xr:uid="{00000000-0005-0000-0000-000072B20000}"/>
    <cellStyle name="Total 2 3 52 2 2" xfId="48116" xr:uid="{00000000-0005-0000-0000-000073B20000}"/>
    <cellStyle name="Total 2 3 52 3" xfId="38802" xr:uid="{00000000-0005-0000-0000-000074B20000}"/>
    <cellStyle name="Total 2 3 53" xfId="19134" xr:uid="{00000000-0005-0000-0000-000075B20000}"/>
    <cellStyle name="Total 2 3 54" xfId="27640" xr:uid="{00000000-0005-0000-0000-000076B20000}"/>
    <cellStyle name="Total 2 3 55" xfId="50228" xr:uid="{00000000-0005-0000-0000-000077B20000}"/>
    <cellStyle name="Total 2 3 56" xfId="50229" xr:uid="{00000000-0005-0000-0000-000078B20000}"/>
    <cellStyle name="Total 2 3 57" xfId="50230" xr:uid="{00000000-0005-0000-0000-000079B20000}"/>
    <cellStyle name="Total 2 3 58" xfId="50231" xr:uid="{00000000-0005-0000-0000-00007AB20000}"/>
    <cellStyle name="Total 2 3 59" xfId="50232" xr:uid="{00000000-0005-0000-0000-00007BB20000}"/>
    <cellStyle name="Total 2 3 6" xfId="6732" xr:uid="{00000000-0005-0000-0000-00007CB20000}"/>
    <cellStyle name="Total 2 3 6 2" xfId="8180" xr:uid="{00000000-0005-0000-0000-00007DB20000}"/>
    <cellStyle name="Total 2 3 6 2 2" xfId="20454" xr:uid="{00000000-0005-0000-0000-00007EB20000}"/>
    <cellStyle name="Total 2 3 6 2 2 2" xfId="41742" xr:uid="{00000000-0005-0000-0000-00007FB20000}"/>
    <cellStyle name="Total 2 3 6 2 3" xfId="32428" xr:uid="{00000000-0005-0000-0000-000080B20000}"/>
    <cellStyle name="Total 2 3 6 3" xfId="11424" xr:uid="{00000000-0005-0000-0000-000081B20000}"/>
    <cellStyle name="Total 2 3 6 3 2" xfId="23629" xr:uid="{00000000-0005-0000-0000-000082B20000}"/>
    <cellStyle name="Total 2 3 6 3 2 2" xfId="44917" xr:uid="{00000000-0005-0000-0000-000083B20000}"/>
    <cellStyle name="Total 2 3 6 3 3" xfId="35603" xr:uid="{00000000-0005-0000-0000-000084B20000}"/>
    <cellStyle name="Total 2 3 6 4" xfId="14590" xr:uid="{00000000-0005-0000-0000-000085B20000}"/>
    <cellStyle name="Total 2 3 6 4 2" xfId="26306" xr:uid="{00000000-0005-0000-0000-000086B20000}"/>
    <cellStyle name="Total 2 3 6 4 2 2" xfId="47594" xr:uid="{00000000-0005-0000-0000-000087B20000}"/>
    <cellStyle name="Total 2 3 6 4 3" xfId="38280" xr:uid="{00000000-0005-0000-0000-000088B20000}"/>
    <cellStyle name="Total 2 3 6 5" xfId="15657" xr:uid="{00000000-0005-0000-0000-000089B20000}"/>
    <cellStyle name="Total 2 3 6 5 2" xfId="27373" xr:uid="{00000000-0005-0000-0000-00008AB20000}"/>
    <cellStyle name="Total 2 3 6 5 2 2" xfId="48661" xr:uid="{00000000-0005-0000-0000-00008BB20000}"/>
    <cellStyle name="Total 2 3 6 5 3" xfId="39347" xr:uid="{00000000-0005-0000-0000-00008CB20000}"/>
    <cellStyle name="Total 2 3 6 6" xfId="19178" xr:uid="{00000000-0005-0000-0000-00008DB20000}"/>
    <cellStyle name="Total 2 3 6 7" xfId="28047" xr:uid="{00000000-0005-0000-0000-00008EB20000}"/>
    <cellStyle name="Total 2 3 60" xfId="50233" xr:uid="{00000000-0005-0000-0000-00008FB20000}"/>
    <cellStyle name="Total 2 3 61" xfId="50234" xr:uid="{00000000-0005-0000-0000-000090B20000}"/>
    <cellStyle name="Total 2 3 62" xfId="50235" xr:uid="{00000000-0005-0000-0000-000091B20000}"/>
    <cellStyle name="Total 2 3 63" xfId="50236" xr:uid="{00000000-0005-0000-0000-000092B20000}"/>
    <cellStyle name="Total 2 3 64" xfId="50237" xr:uid="{00000000-0005-0000-0000-000093B20000}"/>
    <cellStyle name="Total 2 3 7" xfId="6733" xr:uid="{00000000-0005-0000-0000-000094B20000}"/>
    <cellStyle name="Total 2 3 7 2" xfId="8396" xr:uid="{00000000-0005-0000-0000-000095B20000}"/>
    <cellStyle name="Total 2 3 7 2 2" xfId="20616" xr:uid="{00000000-0005-0000-0000-000096B20000}"/>
    <cellStyle name="Total 2 3 7 2 2 2" xfId="41904" xr:uid="{00000000-0005-0000-0000-000097B20000}"/>
    <cellStyle name="Total 2 3 7 2 3" xfId="32590" xr:uid="{00000000-0005-0000-0000-000098B20000}"/>
    <cellStyle name="Total 2 3 7 3" xfId="11490" xr:uid="{00000000-0005-0000-0000-000099B20000}"/>
    <cellStyle name="Total 2 3 7 3 2" xfId="23691" xr:uid="{00000000-0005-0000-0000-00009AB20000}"/>
    <cellStyle name="Total 2 3 7 3 2 2" xfId="44979" xr:uid="{00000000-0005-0000-0000-00009BB20000}"/>
    <cellStyle name="Total 2 3 7 3 3" xfId="35665" xr:uid="{00000000-0005-0000-0000-00009CB20000}"/>
    <cellStyle name="Total 2 3 7 4" xfId="8439" xr:uid="{00000000-0005-0000-0000-00009DB20000}"/>
    <cellStyle name="Total 2 3 7 4 2" xfId="20648" xr:uid="{00000000-0005-0000-0000-00009EB20000}"/>
    <cellStyle name="Total 2 3 7 4 2 2" xfId="41936" xr:uid="{00000000-0005-0000-0000-00009FB20000}"/>
    <cellStyle name="Total 2 3 7 4 3" xfId="32622" xr:uid="{00000000-0005-0000-0000-0000A0B20000}"/>
    <cellStyle name="Total 2 3 7 5" xfId="15862" xr:uid="{00000000-0005-0000-0000-0000A1B20000}"/>
    <cellStyle name="Total 2 3 7 5 2" xfId="27578" xr:uid="{00000000-0005-0000-0000-0000A2B20000}"/>
    <cellStyle name="Total 2 3 7 5 2 2" xfId="48866" xr:uid="{00000000-0005-0000-0000-0000A3B20000}"/>
    <cellStyle name="Total 2 3 7 5 3" xfId="39552" xr:uid="{00000000-0005-0000-0000-0000A4B20000}"/>
    <cellStyle name="Total 2 3 7 6" xfId="19179" xr:uid="{00000000-0005-0000-0000-0000A5B20000}"/>
    <cellStyle name="Total 2 3 7 7" xfId="28100" xr:uid="{00000000-0005-0000-0000-0000A6B20000}"/>
    <cellStyle name="Total 2 3 8" xfId="6734" xr:uid="{00000000-0005-0000-0000-0000A7B20000}"/>
    <cellStyle name="Total 2 3 8 2" xfId="8316" xr:uid="{00000000-0005-0000-0000-0000A8B20000}"/>
    <cellStyle name="Total 2 3 8 2 2" xfId="20553" xr:uid="{00000000-0005-0000-0000-0000A9B20000}"/>
    <cellStyle name="Total 2 3 8 2 2 2" xfId="41841" xr:uid="{00000000-0005-0000-0000-0000AAB20000}"/>
    <cellStyle name="Total 2 3 8 2 3" xfId="32527" xr:uid="{00000000-0005-0000-0000-0000ABB20000}"/>
    <cellStyle name="Total 2 3 8 3" xfId="11553" xr:uid="{00000000-0005-0000-0000-0000ACB20000}"/>
    <cellStyle name="Total 2 3 8 3 2" xfId="23747" xr:uid="{00000000-0005-0000-0000-0000ADB20000}"/>
    <cellStyle name="Total 2 3 8 3 2 2" xfId="45035" xr:uid="{00000000-0005-0000-0000-0000AEB20000}"/>
    <cellStyle name="Total 2 3 8 3 3" xfId="35721" xr:uid="{00000000-0005-0000-0000-0000AFB20000}"/>
    <cellStyle name="Total 2 3 8 4" xfId="12847" xr:uid="{00000000-0005-0000-0000-0000B0B20000}"/>
    <cellStyle name="Total 2 3 8 4 2" xfId="24830" xr:uid="{00000000-0005-0000-0000-0000B1B20000}"/>
    <cellStyle name="Total 2 3 8 4 2 2" xfId="46118" xr:uid="{00000000-0005-0000-0000-0000B2B20000}"/>
    <cellStyle name="Total 2 3 8 4 3" xfId="36804" xr:uid="{00000000-0005-0000-0000-0000B3B20000}"/>
    <cellStyle name="Total 2 3 8 5" xfId="15760" xr:uid="{00000000-0005-0000-0000-0000B4B20000}"/>
    <cellStyle name="Total 2 3 8 5 2" xfId="27476" xr:uid="{00000000-0005-0000-0000-0000B5B20000}"/>
    <cellStyle name="Total 2 3 8 5 2 2" xfId="48764" xr:uid="{00000000-0005-0000-0000-0000B6B20000}"/>
    <cellStyle name="Total 2 3 8 5 3" xfId="39450" xr:uid="{00000000-0005-0000-0000-0000B7B20000}"/>
    <cellStyle name="Total 2 3 8 6" xfId="19180" xr:uid="{00000000-0005-0000-0000-0000B8B20000}"/>
    <cellStyle name="Total 2 3 8 7" xfId="28153" xr:uid="{00000000-0005-0000-0000-0000B9B20000}"/>
    <cellStyle name="Total 2 3 9" xfId="6735" xr:uid="{00000000-0005-0000-0000-0000BAB20000}"/>
    <cellStyle name="Total 2 3 9 2" xfId="11620" xr:uid="{00000000-0005-0000-0000-0000BBB20000}"/>
    <cellStyle name="Total 2 3 9 2 2" xfId="23805" xr:uid="{00000000-0005-0000-0000-0000BCB20000}"/>
    <cellStyle name="Total 2 3 9 2 2 2" xfId="45093" xr:uid="{00000000-0005-0000-0000-0000BDB20000}"/>
    <cellStyle name="Total 2 3 9 2 3" xfId="35779" xr:uid="{00000000-0005-0000-0000-0000BEB20000}"/>
    <cellStyle name="Total 2 3 9 3" xfId="11275" xr:uid="{00000000-0005-0000-0000-0000BFB20000}"/>
    <cellStyle name="Total 2 3 9 3 2" xfId="23481" xr:uid="{00000000-0005-0000-0000-0000C0B20000}"/>
    <cellStyle name="Total 2 3 9 3 2 2" xfId="44769" xr:uid="{00000000-0005-0000-0000-0000C1B20000}"/>
    <cellStyle name="Total 2 3 9 3 3" xfId="35455" xr:uid="{00000000-0005-0000-0000-0000C2B20000}"/>
    <cellStyle name="Total 2 3 9 4" xfId="19181" xr:uid="{00000000-0005-0000-0000-0000C3B20000}"/>
    <cellStyle name="Total 2 3 9 5" xfId="28204" xr:uid="{00000000-0005-0000-0000-0000C4B20000}"/>
    <cellStyle name="Total 2 30" xfId="50238" xr:uid="{00000000-0005-0000-0000-0000C5B20000}"/>
    <cellStyle name="Total 2 31" xfId="50239" xr:uid="{00000000-0005-0000-0000-0000C6B20000}"/>
    <cellStyle name="Total 2 32" xfId="50240" xr:uid="{00000000-0005-0000-0000-0000C7B20000}"/>
    <cellStyle name="Total 2 33" xfId="50241" xr:uid="{00000000-0005-0000-0000-0000C8B20000}"/>
    <cellStyle name="Total 2 34" xfId="50242" xr:uid="{00000000-0005-0000-0000-0000C9B20000}"/>
    <cellStyle name="Total 2 35" xfId="50243" xr:uid="{00000000-0005-0000-0000-0000CAB20000}"/>
    <cellStyle name="Total 2 36" xfId="50244" xr:uid="{00000000-0005-0000-0000-0000CBB20000}"/>
    <cellStyle name="Total 2 4" xfId="6736" xr:uid="{00000000-0005-0000-0000-0000CCB20000}"/>
    <cellStyle name="Total 2 4 10" xfId="6737" xr:uid="{00000000-0005-0000-0000-0000CDB20000}"/>
    <cellStyle name="Total 2 4 10 2" xfId="11667" xr:uid="{00000000-0005-0000-0000-0000CEB20000}"/>
    <cellStyle name="Total 2 4 10 2 2" xfId="23842" xr:uid="{00000000-0005-0000-0000-0000CFB20000}"/>
    <cellStyle name="Total 2 4 10 2 2 2" xfId="45130" xr:uid="{00000000-0005-0000-0000-0000D0B20000}"/>
    <cellStyle name="Total 2 4 10 2 3" xfId="35816" xr:uid="{00000000-0005-0000-0000-0000D1B20000}"/>
    <cellStyle name="Total 2 4 10 3" xfId="11573" xr:uid="{00000000-0005-0000-0000-0000D2B20000}"/>
    <cellStyle name="Total 2 4 10 3 2" xfId="23766" xr:uid="{00000000-0005-0000-0000-0000D3B20000}"/>
    <cellStyle name="Total 2 4 10 3 2 2" xfId="45054" xr:uid="{00000000-0005-0000-0000-0000D4B20000}"/>
    <cellStyle name="Total 2 4 10 3 3" xfId="35740" xr:uid="{00000000-0005-0000-0000-0000D5B20000}"/>
    <cellStyle name="Total 2 4 10 4" xfId="19183" xr:uid="{00000000-0005-0000-0000-0000D6B20000}"/>
    <cellStyle name="Total 2 4 10 5" xfId="28235" xr:uid="{00000000-0005-0000-0000-0000D7B20000}"/>
    <cellStyle name="Total 2 4 11" xfId="6738" xr:uid="{00000000-0005-0000-0000-0000D8B20000}"/>
    <cellStyle name="Total 2 4 11 2" xfId="11736" xr:uid="{00000000-0005-0000-0000-0000D9B20000}"/>
    <cellStyle name="Total 2 4 11 2 2" xfId="23899" xr:uid="{00000000-0005-0000-0000-0000DAB20000}"/>
    <cellStyle name="Total 2 4 11 2 2 2" xfId="45187" xr:uid="{00000000-0005-0000-0000-0000DBB20000}"/>
    <cellStyle name="Total 2 4 11 2 3" xfId="35873" xr:uid="{00000000-0005-0000-0000-0000DCB20000}"/>
    <cellStyle name="Total 2 4 11 3" xfId="12617" xr:uid="{00000000-0005-0000-0000-0000DDB20000}"/>
    <cellStyle name="Total 2 4 11 3 2" xfId="24639" xr:uid="{00000000-0005-0000-0000-0000DEB20000}"/>
    <cellStyle name="Total 2 4 11 3 2 2" xfId="45927" xr:uid="{00000000-0005-0000-0000-0000DFB20000}"/>
    <cellStyle name="Total 2 4 11 3 3" xfId="36613" xr:uid="{00000000-0005-0000-0000-0000E0B20000}"/>
    <cellStyle name="Total 2 4 11 4" xfId="19184" xr:uid="{00000000-0005-0000-0000-0000E1B20000}"/>
    <cellStyle name="Total 2 4 11 5" xfId="28286" xr:uid="{00000000-0005-0000-0000-0000E2B20000}"/>
    <cellStyle name="Total 2 4 12" xfId="6739" xr:uid="{00000000-0005-0000-0000-0000E3B20000}"/>
    <cellStyle name="Total 2 4 12 2" xfId="11809" xr:uid="{00000000-0005-0000-0000-0000E4B20000}"/>
    <cellStyle name="Total 2 4 12 2 2" xfId="23961" xr:uid="{00000000-0005-0000-0000-0000E5B20000}"/>
    <cellStyle name="Total 2 4 12 2 2 2" xfId="45249" xr:uid="{00000000-0005-0000-0000-0000E6B20000}"/>
    <cellStyle name="Total 2 4 12 2 3" xfId="35935" xr:uid="{00000000-0005-0000-0000-0000E7B20000}"/>
    <cellStyle name="Total 2 4 12 3" xfId="11567" xr:uid="{00000000-0005-0000-0000-0000E8B20000}"/>
    <cellStyle name="Total 2 4 12 3 2" xfId="23760" xr:uid="{00000000-0005-0000-0000-0000E9B20000}"/>
    <cellStyle name="Total 2 4 12 3 2 2" xfId="45048" xr:uid="{00000000-0005-0000-0000-0000EAB20000}"/>
    <cellStyle name="Total 2 4 12 3 3" xfId="35734" xr:uid="{00000000-0005-0000-0000-0000EBB20000}"/>
    <cellStyle name="Total 2 4 12 4" xfId="19185" xr:uid="{00000000-0005-0000-0000-0000ECB20000}"/>
    <cellStyle name="Total 2 4 12 5" xfId="28341" xr:uid="{00000000-0005-0000-0000-0000EDB20000}"/>
    <cellStyle name="Total 2 4 13" xfId="6740" xr:uid="{00000000-0005-0000-0000-0000EEB20000}"/>
    <cellStyle name="Total 2 4 13 2" xfId="11882" xr:uid="{00000000-0005-0000-0000-0000EFB20000}"/>
    <cellStyle name="Total 2 4 13 2 2" xfId="24023" xr:uid="{00000000-0005-0000-0000-0000F0B20000}"/>
    <cellStyle name="Total 2 4 13 2 2 2" xfId="45311" xr:uid="{00000000-0005-0000-0000-0000F1B20000}"/>
    <cellStyle name="Total 2 4 13 2 3" xfId="35997" xr:uid="{00000000-0005-0000-0000-0000F2B20000}"/>
    <cellStyle name="Total 2 4 13 3" xfId="14644" xr:uid="{00000000-0005-0000-0000-0000F3B20000}"/>
    <cellStyle name="Total 2 4 13 3 2" xfId="26360" xr:uid="{00000000-0005-0000-0000-0000F4B20000}"/>
    <cellStyle name="Total 2 4 13 3 2 2" xfId="47648" xr:uid="{00000000-0005-0000-0000-0000F5B20000}"/>
    <cellStyle name="Total 2 4 13 3 3" xfId="38334" xr:uid="{00000000-0005-0000-0000-0000F6B20000}"/>
    <cellStyle name="Total 2 4 13 4" xfId="19186" xr:uid="{00000000-0005-0000-0000-0000F7B20000}"/>
    <cellStyle name="Total 2 4 13 5" xfId="28394" xr:uid="{00000000-0005-0000-0000-0000F8B20000}"/>
    <cellStyle name="Total 2 4 14" xfId="6741" xr:uid="{00000000-0005-0000-0000-0000F9B20000}"/>
    <cellStyle name="Total 2 4 14 2" xfId="11978" xr:uid="{00000000-0005-0000-0000-0000FAB20000}"/>
    <cellStyle name="Total 2 4 14 2 2" xfId="24104" xr:uid="{00000000-0005-0000-0000-0000FBB20000}"/>
    <cellStyle name="Total 2 4 14 2 2 2" xfId="45392" xr:uid="{00000000-0005-0000-0000-0000FCB20000}"/>
    <cellStyle name="Total 2 4 14 2 3" xfId="36078" xr:uid="{00000000-0005-0000-0000-0000FDB20000}"/>
    <cellStyle name="Total 2 4 14 3" xfId="12018" xr:uid="{00000000-0005-0000-0000-0000FEB20000}"/>
    <cellStyle name="Total 2 4 14 3 2" xfId="24139" xr:uid="{00000000-0005-0000-0000-0000FFB20000}"/>
    <cellStyle name="Total 2 4 14 3 2 2" xfId="45427" xr:uid="{00000000-0005-0000-0000-000000B30000}"/>
    <cellStyle name="Total 2 4 14 3 3" xfId="36113" xr:uid="{00000000-0005-0000-0000-000001B30000}"/>
    <cellStyle name="Total 2 4 14 4" xfId="19187" xr:uid="{00000000-0005-0000-0000-000002B30000}"/>
    <cellStyle name="Total 2 4 14 5" xfId="28466" xr:uid="{00000000-0005-0000-0000-000003B30000}"/>
    <cellStyle name="Total 2 4 15" xfId="6742" xr:uid="{00000000-0005-0000-0000-000004B30000}"/>
    <cellStyle name="Total 2 4 15 2" xfId="12059" xr:uid="{00000000-0005-0000-0000-000005B30000}"/>
    <cellStyle name="Total 2 4 15 2 2" xfId="24172" xr:uid="{00000000-0005-0000-0000-000006B30000}"/>
    <cellStyle name="Total 2 4 15 2 2 2" xfId="45460" xr:uid="{00000000-0005-0000-0000-000007B30000}"/>
    <cellStyle name="Total 2 4 15 2 3" xfId="36146" xr:uid="{00000000-0005-0000-0000-000008B30000}"/>
    <cellStyle name="Total 2 4 15 3" xfId="12884" xr:uid="{00000000-0005-0000-0000-000009B30000}"/>
    <cellStyle name="Total 2 4 15 3 2" xfId="24864" xr:uid="{00000000-0005-0000-0000-00000AB30000}"/>
    <cellStyle name="Total 2 4 15 3 2 2" xfId="46152" xr:uid="{00000000-0005-0000-0000-00000BB30000}"/>
    <cellStyle name="Total 2 4 15 3 3" xfId="36838" xr:uid="{00000000-0005-0000-0000-00000CB30000}"/>
    <cellStyle name="Total 2 4 15 4" xfId="19188" xr:uid="{00000000-0005-0000-0000-00000DB30000}"/>
    <cellStyle name="Total 2 4 15 5" xfId="28520" xr:uid="{00000000-0005-0000-0000-00000EB30000}"/>
    <cellStyle name="Total 2 4 16" xfId="6743" xr:uid="{00000000-0005-0000-0000-00000FB30000}"/>
    <cellStyle name="Total 2 4 16 2" xfId="12139" xr:uid="{00000000-0005-0000-0000-000010B30000}"/>
    <cellStyle name="Total 2 4 16 2 2" xfId="24239" xr:uid="{00000000-0005-0000-0000-000011B30000}"/>
    <cellStyle name="Total 2 4 16 2 2 2" xfId="45527" xr:uid="{00000000-0005-0000-0000-000012B30000}"/>
    <cellStyle name="Total 2 4 16 2 3" xfId="36213" xr:uid="{00000000-0005-0000-0000-000013B30000}"/>
    <cellStyle name="Total 2 4 16 3" xfId="14613" xr:uid="{00000000-0005-0000-0000-000014B30000}"/>
    <cellStyle name="Total 2 4 16 3 2" xfId="26329" xr:uid="{00000000-0005-0000-0000-000015B30000}"/>
    <cellStyle name="Total 2 4 16 3 2 2" xfId="47617" xr:uid="{00000000-0005-0000-0000-000016B30000}"/>
    <cellStyle name="Total 2 4 16 3 3" xfId="38303" xr:uid="{00000000-0005-0000-0000-000017B30000}"/>
    <cellStyle name="Total 2 4 16 4" xfId="19189" xr:uid="{00000000-0005-0000-0000-000018B30000}"/>
    <cellStyle name="Total 2 4 16 5" xfId="28575" xr:uid="{00000000-0005-0000-0000-000019B30000}"/>
    <cellStyle name="Total 2 4 17" xfId="6744" xr:uid="{00000000-0005-0000-0000-00001AB30000}"/>
    <cellStyle name="Total 2 4 17 2" xfId="12212" xr:uid="{00000000-0005-0000-0000-00001BB30000}"/>
    <cellStyle name="Total 2 4 17 2 2" xfId="24300" xr:uid="{00000000-0005-0000-0000-00001CB30000}"/>
    <cellStyle name="Total 2 4 17 2 2 2" xfId="45588" xr:uid="{00000000-0005-0000-0000-00001DB30000}"/>
    <cellStyle name="Total 2 4 17 2 3" xfId="36274" xr:uid="{00000000-0005-0000-0000-00001EB30000}"/>
    <cellStyle name="Total 2 4 17 3" xfId="9580" xr:uid="{00000000-0005-0000-0000-00001FB30000}"/>
    <cellStyle name="Total 2 4 17 3 2" xfId="21786" xr:uid="{00000000-0005-0000-0000-000020B30000}"/>
    <cellStyle name="Total 2 4 17 3 2 2" xfId="43074" xr:uid="{00000000-0005-0000-0000-000021B30000}"/>
    <cellStyle name="Total 2 4 17 3 3" xfId="33760" xr:uid="{00000000-0005-0000-0000-000022B30000}"/>
    <cellStyle name="Total 2 4 17 4" xfId="19190" xr:uid="{00000000-0005-0000-0000-000023B30000}"/>
    <cellStyle name="Total 2 4 17 5" xfId="28629" xr:uid="{00000000-0005-0000-0000-000024B30000}"/>
    <cellStyle name="Total 2 4 18" xfId="6745" xr:uid="{00000000-0005-0000-0000-000025B30000}"/>
    <cellStyle name="Total 2 4 18 2" xfId="12283" xr:uid="{00000000-0005-0000-0000-000026B30000}"/>
    <cellStyle name="Total 2 4 18 2 2" xfId="24359" xr:uid="{00000000-0005-0000-0000-000027B30000}"/>
    <cellStyle name="Total 2 4 18 2 2 2" xfId="45647" xr:uid="{00000000-0005-0000-0000-000028B30000}"/>
    <cellStyle name="Total 2 4 18 2 3" xfId="36333" xr:uid="{00000000-0005-0000-0000-000029B30000}"/>
    <cellStyle name="Total 2 4 18 3" xfId="14575" xr:uid="{00000000-0005-0000-0000-00002AB30000}"/>
    <cellStyle name="Total 2 4 18 3 2" xfId="26291" xr:uid="{00000000-0005-0000-0000-00002BB30000}"/>
    <cellStyle name="Total 2 4 18 3 2 2" xfId="47579" xr:uid="{00000000-0005-0000-0000-00002CB30000}"/>
    <cellStyle name="Total 2 4 18 3 3" xfId="38265" xr:uid="{00000000-0005-0000-0000-00002DB30000}"/>
    <cellStyle name="Total 2 4 18 4" xfId="19191" xr:uid="{00000000-0005-0000-0000-00002EB30000}"/>
    <cellStyle name="Total 2 4 18 5" xfId="28684" xr:uid="{00000000-0005-0000-0000-00002FB30000}"/>
    <cellStyle name="Total 2 4 19" xfId="6746" xr:uid="{00000000-0005-0000-0000-000030B30000}"/>
    <cellStyle name="Total 2 4 19 2" xfId="12354" xr:uid="{00000000-0005-0000-0000-000031B30000}"/>
    <cellStyle name="Total 2 4 19 2 2" xfId="24419" xr:uid="{00000000-0005-0000-0000-000032B30000}"/>
    <cellStyle name="Total 2 4 19 2 2 2" xfId="45707" xr:uid="{00000000-0005-0000-0000-000033B30000}"/>
    <cellStyle name="Total 2 4 19 2 3" xfId="36393" xr:uid="{00000000-0005-0000-0000-000034B30000}"/>
    <cellStyle name="Total 2 4 19 3" xfId="14541" xr:uid="{00000000-0005-0000-0000-000035B30000}"/>
    <cellStyle name="Total 2 4 19 3 2" xfId="26257" xr:uid="{00000000-0005-0000-0000-000036B30000}"/>
    <cellStyle name="Total 2 4 19 3 2 2" xfId="47545" xr:uid="{00000000-0005-0000-0000-000037B30000}"/>
    <cellStyle name="Total 2 4 19 3 3" xfId="38231" xr:uid="{00000000-0005-0000-0000-000038B30000}"/>
    <cellStyle name="Total 2 4 19 4" xfId="19192" xr:uid="{00000000-0005-0000-0000-000039B30000}"/>
    <cellStyle name="Total 2 4 19 5" xfId="28738" xr:uid="{00000000-0005-0000-0000-00003AB30000}"/>
    <cellStyle name="Total 2 4 2" xfId="6747" xr:uid="{00000000-0005-0000-0000-00003BB30000}"/>
    <cellStyle name="Total 2 4 2 2" xfId="7813" xr:uid="{00000000-0005-0000-0000-00003CB30000}"/>
    <cellStyle name="Total 2 4 2 2 2" xfId="20156" xr:uid="{00000000-0005-0000-0000-00003DB30000}"/>
    <cellStyle name="Total 2 4 2 2 2 2" xfId="41444" xr:uid="{00000000-0005-0000-0000-00003EB30000}"/>
    <cellStyle name="Total 2 4 2 2 3" xfId="32130" xr:uid="{00000000-0005-0000-0000-00003FB30000}"/>
    <cellStyle name="Total 2 4 2 3" xfId="10258" xr:uid="{00000000-0005-0000-0000-000040B30000}"/>
    <cellStyle name="Total 2 4 2 3 2" xfId="22464" xr:uid="{00000000-0005-0000-0000-000041B30000}"/>
    <cellStyle name="Total 2 4 2 3 2 2" xfId="43752" xr:uid="{00000000-0005-0000-0000-000042B30000}"/>
    <cellStyle name="Total 2 4 2 3 3" xfId="34438" xr:uid="{00000000-0005-0000-0000-000043B30000}"/>
    <cellStyle name="Total 2 4 2 4" xfId="9256" xr:uid="{00000000-0005-0000-0000-000044B30000}"/>
    <cellStyle name="Total 2 4 2 4 2" xfId="21465" xr:uid="{00000000-0005-0000-0000-000045B30000}"/>
    <cellStyle name="Total 2 4 2 4 2 2" xfId="42753" xr:uid="{00000000-0005-0000-0000-000046B30000}"/>
    <cellStyle name="Total 2 4 2 4 3" xfId="33439" xr:uid="{00000000-0005-0000-0000-000047B30000}"/>
    <cellStyle name="Total 2 4 2 5" xfId="15260" xr:uid="{00000000-0005-0000-0000-000048B30000}"/>
    <cellStyle name="Total 2 4 2 5 2" xfId="26976" xr:uid="{00000000-0005-0000-0000-000049B30000}"/>
    <cellStyle name="Total 2 4 2 5 2 2" xfId="48264" xr:uid="{00000000-0005-0000-0000-00004AB30000}"/>
    <cellStyle name="Total 2 4 2 5 3" xfId="38950" xr:uid="{00000000-0005-0000-0000-00004BB30000}"/>
    <cellStyle name="Total 2 4 2 6" xfId="19193" xr:uid="{00000000-0005-0000-0000-00004CB30000}"/>
    <cellStyle name="Total 2 4 2 7" xfId="27786" xr:uid="{00000000-0005-0000-0000-00004DB30000}"/>
    <cellStyle name="Total 2 4 20" xfId="6748" xr:uid="{00000000-0005-0000-0000-00004EB30000}"/>
    <cellStyle name="Total 2 4 20 2" xfId="12418" xr:uid="{00000000-0005-0000-0000-00004FB30000}"/>
    <cellStyle name="Total 2 4 20 2 2" xfId="24472" xr:uid="{00000000-0005-0000-0000-000050B30000}"/>
    <cellStyle name="Total 2 4 20 2 2 2" xfId="45760" xr:uid="{00000000-0005-0000-0000-000051B30000}"/>
    <cellStyle name="Total 2 4 20 2 3" xfId="36446" xr:uid="{00000000-0005-0000-0000-000052B30000}"/>
    <cellStyle name="Total 2 4 20 3" xfId="14553" xr:uid="{00000000-0005-0000-0000-000053B30000}"/>
    <cellStyle name="Total 2 4 20 3 2" xfId="26269" xr:uid="{00000000-0005-0000-0000-000054B30000}"/>
    <cellStyle name="Total 2 4 20 3 2 2" xfId="47557" xr:uid="{00000000-0005-0000-0000-000055B30000}"/>
    <cellStyle name="Total 2 4 20 3 3" xfId="38243" xr:uid="{00000000-0005-0000-0000-000056B30000}"/>
    <cellStyle name="Total 2 4 20 4" xfId="19194" xr:uid="{00000000-0005-0000-0000-000057B30000}"/>
    <cellStyle name="Total 2 4 20 5" xfId="28790" xr:uid="{00000000-0005-0000-0000-000058B30000}"/>
    <cellStyle name="Total 2 4 21" xfId="6749" xr:uid="{00000000-0005-0000-0000-000059B30000}"/>
    <cellStyle name="Total 2 4 21 2" xfId="12106" xr:uid="{00000000-0005-0000-0000-00005AB30000}"/>
    <cellStyle name="Total 2 4 21 2 2" xfId="24212" xr:uid="{00000000-0005-0000-0000-00005BB30000}"/>
    <cellStyle name="Total 2 4 21 2 2 2" xfId="45500" xr:uid="{00000000-0005-0000-0000-00005CB30000}"/>
    <cellStyle name="Total 2 4 21 2 3" xfId="36186" xr:uid="{00000000-0005-0000-0000-00005DB30000}"/>
    <cellStyle name="Total 2 4 21 3" xfId="14476" xr:uid="{00000000-0005-0000-0000-00005EB30000}"/>
    <cellStyle name="Total 2 4 21 3 2" xfId="26192" xr:uid="{00000000-0005-0000-0000-00005FB30000}"/>
    <cellStyle name="Total 2 4 21 3 2 2" xfId="47480" xr:uid="{00000000-0005-0000-0000-000060B30000}"/>
    <cellStyle name="Total 2 4 21 3 3" xfId="38166" xr:uid="{00000000-0005-0000-0000-000061B30000}"/>
    <cellStyle name="Total 2 4 21 4" xfId="19195" xr:uid="{00000000-0005-0000-0000-000062B30000}"/>
    <cellStyle name="Total 2 4 21 5" xfId="28552" xr:uid="{00000000-0005-0000-0000-000063B30000}"/>
    <cellStyle name="Total 2 4 22" xfId="6750" xr:uid="{00000000-0005-0000-0000-000064B30000}"/>
    <cellStyle name="Total 2 4 22 2" xfId="12570" xr:uid="{00000000-0005-0000-0000-000065B30000}"/>
    <cellStyle name="Total 2 4 22 2 2" xfId="24600" xr:uid="{00000000-0005-0000-0000-000066B30000}"/>
    <cellStyle name="Total 2 4 22 2 2 2" xfId="45888" xr:uid="{00000000-0005-0000-0000-000067B30000}"/>
    <cellStyle name="Total 2 4 22 2 3" xfId="36574" xr:uid="{00000000-0005-0000-0000-000068B30000}"/>
    <cellStyle name="Total 2 4 22 3" xfId="9564" xr:uid="{00000000-0005-0000-0000-000069B30000}"/>
    <cellStyle name="Total 2 4 22 3 2" xfId="21770" xr:uid="{00000000-0005-0000-0000-00006AB30000}"/>
    <cellStyle name="Total 2 4 22 3 2 2" xfId="43058" xr:uid="{00000000-0005-0000-0000-00006BB30000}"/>
    <cellStyle name="Total 2 4 22 3 3" xfId="33744" xr:uid="{00000000-0005-0000-0000-00006CB30000}"/>
    <cellStyle name="Total 2 4 22 4" xfId="19196" xr:uid="{00000000-0005-0000-0000-00006DB30000}"/>
    <cellStyle name="Total 2 4 22 5" xfId="28900" xr:uid="{00000000-0005-0000-0000-00006EB30000}"/>
    <cellStyle name="Total 2 4 23" xfId="6751" xr:uid="{00000000-0005-0000-0000-00006FB30000}"/>
    <cellStyle name="Total 2 4 23 2" xfId="12643" xr:uid="{00000000-0005-0000-0000-000070B30000}"/>
    <cellStyle name="Total 2 4 23 2 2" xfId="24661" xr:uid="{00000000-0005-0000-0000-000071B30000}"/>
    <cellStyle name="Total 2 4 23 2 2 2" xfId="45949" xr:uid="{00000000-0005-0000-0000-000072B30000}"/>
    <cellStyle name="Total 2 4 23 2 3" xfId="36635" xr:uid="{00000000-0005-0000-0000-000073B30000}"/>
    <cellStyle name="Total 2 4 23 3" xfId="8435" xr:uid="{00000000-0005-0000-0000-000074B30000}"/>
    <cellStyle name="Total 2 4 23 3 2" xfId="20644" xr:uid="{00000000-0005-0000-0000-000075B30000}"/>
    <cellStyle name="Total 2 4 23 3 2 2" xfId="41932" xr:uid="{00000000-0005-0000-0000-000076B30000}"/>
    <cellStyle name="Total 2 4 23 3 3" xfId="32618" xr:uid="{00000000-0005-0000-0000-000077B30000}"/>
    <cellStyle name="Total 2 4 23 4" xfId="19197" xr:uid="{00000000-0005-0000-0000-000078B30000}"/>
    <cellStyle name="Total 2 4 23 5" xfId="28954" xr:uid="{00000000-0005-0000-0000-000079B30000}"/>
    <cellStyle name="Total 2 4 24" xfId="6752" xr:uid="{00000000-0005-0000-0000-00007AB30000}"/>
    <cellStyle name="Total 2 4 24 2" xfId="12722" xr:uid="{00000000-0005-0000-0000-00007BB30000}"/>
    <cellStyle name="Total 2 4 24 2 2" xfId="24728" xr:uid="{00000000-0005-0000-0000-00007CB30000}"/>
    <cellStyle name="Total 2 4 24 2 2 2" xfId="46016" xr:uid="{00000000-0005-0000-0000-00007DB30000}"/>
    <cellStyle name="Total 2 4 24 2 3" xfId="36702" xr:uid="{00000000-0005-0000-0000-00007EB30000}"/>
    <cellStyle name="Total 2 4 24 3" xfId="14527" xr:uid="{00000000-0005-0000-0000-00007FB30000}"/>
    <cellStyle name="Total 2 4 24 3 2" xfId="26243" xr:uid="{00000000-0005-0000-0000-000080B30000}"/>
    <cellStyle name="Total 2 4 24 3 2 2" xfId="47531" xr:uid="{00000000-0005-0000-0000-000081B30000}"/>
    <cellStyle name="Total 2 4 24 3 3" xfId="38217" xr:uid="{00000000-0005-0000-0000-000082B30000}"/>
    <cellStyle name="Total 2 4 24 4" xfId="19198" xr:uid="{00000000-0005-0000-0000-000083B30000}"/>
    <cellStyle name="Total 2 4 24 5" xfId="29009" xr:uid="{00000000-0005-0000-0000-000084B30000}"/>
    <cellStyle name="Total 2 4 25" xfId="6753" xr:uid="{00000000-0005-0000-0000-000085B30000}"/>
    <cellStyle name="Total 2 4 25 2" xfId="12791" xr:uid="{00000000-0005-0000-0000-000086B30000}"/>
    <cellStyle name="Total 2 4 25 2 2" xfId="24786" xr:uid="{00000000-0005-0000-0000-000087B30000}"/>
    <cellStyle name="Total 2 4 25 2 2 2" xfId="46074" xr:uid="{00000000-0005-0000-0000-000088B30000}"/>
    <cellStyle name="Total 2 4 25 2 3" xfId="36760" xr:uid="{00000000-0005-0000-0000-000089B30000}"/>
    <cellStyle name="Total 2 4 25 3" xfId="14852" xr:uid="{00000000-0005-0000-0000-00008AB30000}"/>
    <cellStyle name="Total 2 4 25 3 2" xfId="26568" xr:uid="{00000000-0005-0000-0000-00008BB30000}"/>
    <cellStyle name="Total 2 4 25 3 2 2" xfId="47856" xr:uid="{00000000-0005-0000-0000-00008CB30000}"/>
    <cellStyle name="Total 2 4 25 3 3" xfId="38542" xr:uid="{00000000-0005-0000-0000-00008DB30000}"/>
    <cellStyle name="Total 2 4 25 4" xfId="19199" xr:uid="{00000000-0005-0000-0000-00008EB30000}"/>
    <cellStyle name="Total 2 4 25 5" xfId="29063" xr:uid="{00000000-0005-0000-0000-00008FB30000}"/>
    <cellStyle name="Total 2 4 26" xfId="6754" xr:uid="{00000000-0005-0000-0000-000090B30000}"/>
    <cellStyle name="Total 2 4 26 2" xfId="12863" xr:uid="{00000000-0005-0000-0000-000091B30000}"/>
    <cellStyle name="Total 2 4 26 2 2" xfId="24845" xr:uid="{00000000-0005-0000-0000-000092B30000}"/>
    <cellStyle name="Total 2 4 26 2 2 2" xfId="46133" xr:uid="{00000000-0005-0000-0000-000093B30000}"/>
    <cellStyle name="Total 2 4 26 2 3" xfId="36819" xr:uid="{00000000-0005-0000-0000-000094B30000}"/>
    <cellStyle name="Total 2 4 26 3" xfId="13175" xr:uid="{00000000-0005-0000-0000-000095B30000}"/>
    <cellStyle name="Total 2 4 26 3 2" xfId="25107" xr:uid="{00000000-0005-0000-0000-000096B30000}"/>
    <cellStyle name="Total 2 4 26 3 2 2" xfId="46395" xr:uid="{00000000-0005-0000-0000-000097B30000}"/>
    <cellStyle name="Total 2 4 26 3 3" xfId="37081" xr:uid="{00000000-0005-0000-0000-000098B30000}"/>
    <cellStyle name="Total 2 4 26 4" xfId="19200" xr:uid="{00000000-0005-0000-0000-000099B30000}"/>
    <cellStyle name="Total 2 4 26 5" xfId="29115" xr:uid="{00000000-0005-0000-0000-00009AB30000}"/>
    <cellStyle name="Total 2 4 27" xfId="6755" xr:uid="{00000000-0005-0000-0000-00009BB30000}"/>
    <cellStyle name="Total 2 4 27 2" xfId="12537" xr:uid="{00000000-0005-0000-0000-00009CB30000}"/>
    <cellStyle name="Total 2 4 27 2 2" xfId="24573" xr:uid="{00000000-0005-0000-0000-00009DB30000}"/>
    <cellStyle name="Total 2 4 27 2 2 2" xfId="45861" xr:uid="{00000000-0005-0000-0000-00009EB30000}"/>
    <cellStyle name="Total 2 4 27 2 3" xfId="36547" xr:uid="{00000000-0005-0000-0000-00009FB30000}"/>
    <cellStyle name="Total 2 4 27 3" xfId="14065" xr:uid="{00000000-0005-0000-0000-0000A0B30000}"/>
    <cellStyle name="Total 2 4 27 3 2" xfId="25838" xr:uid="{00000000-0005-0000-0000-0000A1B30000}"/>
    <cellStyle name="Total 2 4 27 3 2 2" xfId="47126" xr:uid="{00000000-0005-0000-0000-0000A2B30000}"/>
    <cellStyle name="Total 2 4 27 3 3" xfId="37812" xr:uid="{00000000-0005-0000-0000-0000A3B30000}"/>
    <cellStyle name="Total 2 4 27 4" xfId="19201" xr:uid="{00000000-0005-0000-0000-0000A4B30000}"/>
    <cellStyle name="Total 2 4 27 5" xfId="28877" xr:uid="{00000000-0005-0000-0000-0000A5B30000}"/>
    <cellStyle name="Total 2 4 28" xfId="6756" xr:uid="{00000000-0005-0000-0000-0000A6B30000}"/>
    <cellStyle name="Total 2 4 28 2" xfId="13018" xr:uid="{00000000-0005-0000-0000-0000A7B30000}"/>
    <cellStyle name="Total 2 4 28 2 2" xfId="24977" xr:uid="{00000000-0005-0000-0000-0000A8B30000}"/>
    <cellStyle name="Total 2 4 28 2 2 2" xfId="46265" xr:uid="{00000000-0005-0000-0000-0000A9B30000}"/>
    <cellStyle name="Total 2 4 28 2 3" xfId="36951" xr:uid="{00000000-0005-0000-0000-0000AAB30000}"/>
    <cellStyle name="Total 2 4 28 3" xfId="14871" xr:uid="{00000000-0005-0000-0000-0000ABB30000}"/>
    <cellStyle name="Total 2 4 28 3 2" xfId="26587" xr:uid="{00000000-0005-0000-0000-0000ACB30000}"/>
    <cellStyle name="Total 2 4 28 3 2 2" xfId="47875" xr:uid="{00000000-0005-0000-0000-0000ADB30000}"/>
    <cellStyle name="Total 2 4 28 3 3" xfId="38561" xr:uid="{00000000-0005-0000-0000-0000AEB30000}"/>
    <cellStyle name="Total 2 4 28 4" xfId="19202" xr:uid="{00000000-0005-0000-0000-0000AFB30000}"/>
    <cellStyle name="Total 2 4 28 5" xfId="29224" xr:uid="{00000000-0005-0000-0000-0000B0B30000}"/>
    <cellStyle name="Total 2 4 29" xfId="6757" xr:uid="{00000000-0005-0000-0000-0000B1B30000}"/>
    <cellStyle name="Total 2 4 29 2" xfId="13087" xr:uid="{00000000-0005-0000-0000-0000B2B30000}"/>
    <cellStyle name="Total 2 4 29 2 2" xfId="25034" xr:uid="{00000000-0005-0000-0000-0000B3B30000}"/>
    <cellStyle name="Total 2 4 29 2 2 2" xfId="46322" xr:uid="{00000000-0005-0000-0000-0000B4B30000}"/>
    <cellStyle name="Total 2 4 29 2 3" xfId="37008" xr:uid="{00000000-0005-0000-0000-0000B5B30000}"/>
    <cellStyle name="Total 2 4 29 3" xfId="14454" xr:uid="{00000000-0005-0000-0000-0000B6B30000}"/>
    <cellStyle name="Total 2 4 29 3 2" xfId="26170" xr:uid="{00000000-0005-0000-0000-0000B7B30000}"/>
    <cellStyle name="Total 2 4 29 3 2 2" xfId="47458" xr:uid="{00000000-0005-0000-0000-0000B8B30000}"/>
    <cellStyle name="Total 2 4 29 3 3" xfId="38144" xr:uid="{00000000-0005-0000-0000-0000B9B30000}"/>
    <cellStyle name="Total 2 4 29 4" xfId="19203" xr:uid="{00000000-0005-0000-0000-0000BAB30000}"/>
    <cellStyle name="Total 2 4 29 5" xfId="29278" xr:uid="{00000000-0005-0000-0000-0000BBB30000}"/>
    <cellStyle name="Total 2 4 3" xfId="6758" xr:uid="{00000000-0005-0000-0000-0000BCB30000}"/>
    <cellStyle name="Total 2 4 3 2" xfId="8012" xr:uid="{00000000-0005-0000-0000-0000BDB30000}"/>
    <cellStyle name="Total 2 4 3 2 2" xfId="20329" xr:uid="{00000000-0005-0000-0000-0000BEB30000}"/>
    <cellStyle name="Total 2 4 3 2 2 2" xfId="41617" xr:uid="{00000000-0005-0000-0000-0000BFB30000}"/>
    <cellStyle name="Total 2 4 3 2 3" xfId="32303" xr:uid="{00000000-0005-0000-0000-0000C0B30000}"/>
    <cellStyle name="Total 2 4 3 3" xfId="9628" xr:uid="{00000000-0005-0000-0000-0000C1B30000}"/>
    <cellStyle name="Total 2 4 3 3 2" xfId="21834" xr:uid="{00000000-0005-0000-0000-0000C2B30000}"/>
    <cellStyle name="Total 2 4 3 3 2 2" xfId="43122" xr:uid="{00000000-0005-0000-0000-0000C3B30000}"/>
    <cellStyle name="Total 2 4 3 3 3" xfId="33808" xr:uid="{00000000-0005-0000-0000-0000C4B30000}"/>
    <cellStyle name="Total 2 4 3 4" xfId="13399" xr:uid="{00000000-0005-0000-0000-0000C5B30000}"/>
    <cellStyle name="Total 2 4 3 4 2" xfId="25289" xr:uid="{00000000-0005-0000-0000-0000C6B30000}"/>
    <cellStyle name="Total 2 4 3 4 2 2" xfId="46577" xr:uid="{00000000-0005-0000-0000-0000C7B30000}"/>
    <cellStyle name="Total 2 4 3 4 3" xfId="37263" xr:uid="{00000000-0005-0000-0000-0000C8B30000}"/>
    <cellStyle name="Total 2 4 3 5" xfId="15454" xr:uid="{00000000-0005-0000-0000-0000C9B30000}"/>
    <cellStyle name="Total 2 4 3 5 2" xfId="27170" xr:uid="{00000000-0005-0000-0000-0000CAB30000}"/>
    <cellStyle name="Total 2 4 3 5 2 2" xfId="48458" xr:uid="{00000000-0005-0000-0000-0000CBB30000}"/>
    <cellStyle name="Total 2 4 3 5 3" xfId="39144" xr:uid="{00000000-0005-0000-0000-0000CCB30000}"/>
    <cellStyle name="Total 2 4 3 6" xfId="19204" xr:uid="{00000000-0005-0000-0000-0000CDB30000}"/>
    <cellStyle name="Total 2 4 3 7" xfId="27889" xr:uid="{00000000-0005-0000-0000-0000CEB30000}"/>
    <cellStyle name="Total 2 4 30" xfId="6759" xr:uid="{00000000-0005-0000-0000-0000CFB30000}"/>
    <cellStyle name="Total 2 4 30 2" xfId="13167" xr:uid="{00000000-0005-0000-0000-0000D0B30000}"/>
    <cellStyle name="Total 2 4 30 2 2" xfId="25100" xr:uid="{00000000-0005-0000-0000-0000D1B30000}"/>
    <cellStyle name="Total 2 4 30 2 2 2" xfId="46388" xr:uid="{00000000-0005-0000-0000-0000D2B30000}"/>
    <cellStyle name="Total 2 4 30 2 3" xfId="37074" xr:uid="{00000000-0005-0000-0000-0000D3B30000}"/>
    <cellStyle name="Total 2 4 30 3" xfId="14691" xr:uid="{00000000-0005-0000-0000-0000D4B30000}"/>
    <cellStyle name="Total 2 4 30 3 2" xfId="26407" xr:uid="{00000000-0005-0000-0000-0000D5B30000}"/>
    <cellStyle name="Total 2 4 30 3 2 2" xfId="47695" xr:uid="{00000000-0005-0000-0000-0000D6B30000}"/>
    <cellStyle name="Total 2 4 30 3 3" xfId="38381" xr:uid="{00000000-0005-0000-0000-0000D7B30000}"/>
    <cellStyle name="Total 2 4 30 4" xfId="19205" xr:uid="{00000000-0005-0000-0000-0000D8B30000}"/>
    <cellStyle name="Total 2 4 30 5" xfId="29333" xr:uid="{00000000-0005-0000-0000-0000D9B30000}"/>
    <cellStyle name="Total 2 4 31" xfId="6760" xr:uid="{00000000-0005-0000-0000-0000DAB30000}"/>
    <cellStyle name="Total 2 4 31 2" xfId="13241" xr:uid="{00000000-0005-0000-0000-0000DBB30000}"/>
    <cellStyle name="Total 2 4 31 2 2" xfId="25161" xr:uid="{00000000-0005-0000-0000-0000DCB30000}"/>
    <cellStyle name="Total 2 4 31 2 2 2" xfId="46449" xr:uid="{00000000-0005-0000-0000-0000DDB30000}"/>
    <cellStyle name="Total 2 4 31 2 3" xfId="37135" xr:uid="{00000000-0005-0000-0000-0000DEB30000}"/>
    <cellStyle name="Total 2 4 31 3" xfId="13187" xr:uid="{00000000-0005-0000-0000-0000DFB30000}"/>
    <cellStyle name="Total 2 4 31 3 2" xfId="25117" xr:uid="{00000000-0005-0000-0000-0000E0B30000}"/>
    <cellStyle name="Total 2 4 31 3 2 2" xfId="46405" xr:uid="{00000000-0005-0000-0000-0000E1B30000}"/>
    <cellStyle name="Total 2 4 31 3 3" xfId="37091" xr:uid="{00000000-0005-0000-0000-0000E2B30000}"/>
    <cellStyle name="Total 2 4 31 4" xfId="19206" xr:uid="{00000000-0005-0000-0000-0000E3B30000}"/>
    <cellStyle name="Total 2 4 31 5" xfId="29388" xr:uid="{00000000-0005-0000-0000-0000E4B30000}"/>
    <cellStyle name="Total 2 4 32" xfId="6761" xr:uid="{00000000-0005-0000-0000-0000E5B30000}"/>
    <cellStyle name="Total 2 4 32 2" xfId="13315" xr:uid="{00000000-0005-0000-0000-0000E6B30000}"/>
    <cellStyle name="Total 2 4 32 2 2" xfId="25221" xr:uid="{00000000-0005-0000-0000-0000E7B30000}"/>
    <cellStyle name="Total 2 4 32 2 2 2" xfId="46509" xr:uid="{00000000-0005-0000-0000-0000E8B30000}"/>
    <cellStyle name="Total 2 4 32 2 3" xfId="37195" xr:uid="{00000000-0005-0000-0000-0000E9B30000}"/>
    <cellStyle name="Total 2 4 32 3" xfId="14746" xr:uid="{00000000-0005-0000-0000-0000EAB30000}"/>
    <cellStyle name="Total 2 4 32 3 2" xfId="26462" xr:uid="{00000000-0005-0000-0000-0000EBB30000}"/>
    <cellStyle name="Total 2 4 32 3 2 2" xfId="47750" xr:uid="{00000000-0005-0000-0000-0000ECB30000}"/>
    <cellStyle name="Total 2 4 32 3 3" xfId="38436" xr:uid="{00000000-0005-0000-0000-0000EDB30000}"/>
    <cellStyle name="Total 2 4 32 4" xfId="19207" xr:uid="{00000000-0005-0000-0000-0000EEB30000}"/>
    <cellStyle name="Total 2 4 32 5" xfId="29444" xr:uid="{00000000-0005-0000-0000-0000EFB30000}"/>
    <cellStyle name="Total 2 4 33" xfId="6762" xr:uid="{00000000-0005-0000-0000-0000F0B30000}"/>
    <cellStyle name="Total 2 4 33 2" xfId="13391" xr:uid="{00000000-0005-0000-0000-0000F1B30000}"/>
    <cellStyle name="Total 2 4 33 2 2" xfId="25282" xr:uid="{00000000-0005-0000-0000-0000F2B30000}"/>
    <cellStyle name="Total 2 4 33 2 2 2" xfId="46570" xr:uid="{00000000-0005-0000-0000-0000F3B30000}"/>
    <cellStyle name="Total 2 4 33 2 3" xfId="37256" xr:uid="{00000000-0005-0000-0000-0000F4B30000}"/>
    <cellStyle name="Total 2 4 33 3" xfId="9287" xr:uid="{00000000-0005-0000-0000-0000F5B30000}"/>
    <cellStyle name="Total 2 4 33 3 2" xfId="21496" xr:uid="{00000000-0005-0000-0000-0000F6B30000}"/>
    <cellStyle name="Total 2 4 33 3 2 2" xfId="42784" xr:uid="{00000000-0005-0000-0000-0000F7B30000}"/>
    <cellStyle name="Total 2 4 33 3 3" xfId="33470" xr:uid="{00000000-0005-0000-0000-0000F8B30000}"/>
    <cellStyle name="Total 2 4 33 4" xfId="19208" xr:uid="{00000000-0005-0000-0000-0000F9B30000}"/>
    <cellStyle name="Total 2 4 33 5" xfId="29498" xr:uid="{00000000-0005-0000-0000-0000FAB30000}"/>
    <cellStyle name="Total 2 4 34" xfId="6763" xr:uid="{00000000-0005-0000-0000-0000FBB30000}"/>
    <cellStyle name="Total 2 4 34 2" xfId="13467" xr:uid="{00000000-0005-0000-0000-0000FCB30000}"/>
    <cellStyle name="Total 2 4 34 2 2" xfId="25343" xr:uid="{00000000-0005-0000-0000-0000FDB30000}"/>
    <cellStyle name="Total 2 4 34 2 2 2" xfId="46631" xr:uid="{00000000-0005-0000-0000-0000FEB30000}"/>
    <cellStyle name="Total 2 4 34 2 3" xfId="37317" xr:uid="{00000000-0005-0000-0000-0000FFB30000}"/>
    <cellStyle name="Total 2 4 34 3" xfId="12007" xr:uid="{00000000-0005-0000-0000-000000B40000}"/>
    <cellStyle name="Total 2 4 34 3 2" xfId="24128" xr:uid="{00000000-0005-0000-0000-000001B40000}"/>
    <cellStyle name="Total 2 4 34 3 2 2" xfId="45416" xr:uid="{00000000-0005-0000-0000-000002B40000}"/>
    <cellStyle name="Total 2 4 34 3 3" xfId="36102" xr:uid="{00000000-0005-0000-0000-000003B40000}"/>
    <cellStyle name="Total 2 4 34 4" xfId="19209" xr:uid="{00000000-0005-0000-0000-000004B40000}"/>
    <cellStyle name="Total 2 4 34 5" xfId="29552" xr:uid="{00000000-0005-0000-0000-000005B40000}"/>
    <cellStyle name="Total 2 4 35" xfId="6764" xr:uid="{00000000-0005-0000-0000-000006B40000}"/>
    <cellStyle name="Total 2 4 35 2" xfId="13540" xr:uid="{00000000-0005-0000-0000-000007B40000}"/>
    <cellStyle name="Total 2 4 35 2 2" xfId="25402" xr:uid="{00000000-0005-0000-0000-000008B40000}"/>
    <cellStyle name="Total 2 4 35 2 2 2" xfId="46690" xr:uid="{00000000-0005-0000-0000-000009B40000}"/>
    <cellStyle name="Total 2 4 35 2 3" xfId="37376" xr:uid="{00000000-0005-0000-0000-00000AB40000}"/>
    <cellStyle name="Total 2 4 35 3" xfId="14720" xr:uid="{00000000-0005-0000-0000-00000BB40000}"/>
    <cellStyle name="Total 2 4 35 3 2" xfId="26436" xr:uid="{00000000-0005-0000-0000-00000CB40000}"/>
    <cellStyle name="Total 2 4 35 3 2 2" xfId="47724" xr:uid="{00000000-0005-0000-0000-00000DB40000}"/>
    <cellStyle name="Total 2 4 35 3 3" xfId="38410" xr:uid="{00000000-0005-0000-0000-00000EB40000}"/>
    <cellStyle name="Total 2 4 35 4" xfId="19210" xr:uid="{00000000-0005-0000-0000-00000FB40000}"/>
    <cellStyle name="Total 2 4 35 5" xfId="29604" xr:uid="{00000000-0005-0000-0000-000010B40000}"/>
    <cellStyle name="Total 2 4 36" xfId="6765" xr:uid="{00000000-0005-0000-0000-000011B40000}"/>
    <cellStyle name="Total 2 4 36 2" xfId="13450" xr:uid="{00000000-0005-0000-0000-000012B40000}"/>
    <cellStyle name="Total 2 4 36 2 2" xfId="25328" xr:uid="{00000000-0005-0000-0000-000013B40000}"/>
    <cellStyle name="Total 2 4 36 2 2 2" xfId="46616" xr:uid="{00000000-0005-0000-0000-000014B40000}"/>
    <cellStyle name="Total 2 4 36 2 3" xfId="37302" xr:uid="{00000000-0005-0000-0000-000015B40000}"/>
    <cellStyle name="Total 2 4 36 3" xfId="11347" xr:uid="{00000000-0005-0000-0000-000016B40000}"/>
    <cellStyle name="Total 2 4 36 3 2" xfId="23553" xr:uid="{00000000-0005-0000-0000-000017B40000}"/>
    <cellStyle name="Total 2 4 36 3 2 2" xfId="44841" xr:uid="{00000000-0005-0000-0000-000018B40000}"/>
    <cellStyle name="Total 2 4 36 3 3" xfId="35527" xr:uid="{00000000-0005-0000-0000-000019B40000}"/>
    <cellStyle name="Total 2 4 36 4" xfId="19211" xr:uid="{00000000-0005-0000-0000-00001AB40000}"/>
    <cellStyle name="Total 2 4 36 5" xfId="29538" xr:uid="{00000000-0005-0000-0000-00001BB40000}"/>
    <cellStyle name="Total 2 4 37" xfId="6766" xr:uid="{00000000-0005-0000-0000-00001CB40000}"/>
    <cellStyle name="Total 2 4 37 2" xfId="13504" xr:uid="{00000000-0005-0000-0000-00001DB40000}"/>
    <cellStyle name="Total 2 4 37 2 2" xfId="25374" xr:uid="{00000000-0005-0000-0000-00001EB40000}"/>
    <cellStyle name="Total 2 4 37 2 2 2" xfId="46662" xr:uid="{00000000-0005-0000-0000-00001FB40000}"/>
    <cellStyle name="Total 2 4 37 2 3" xfId="37348" xr:uid="{00000000-0005-0000-0000-000020B40000}"/>
    <cellStyle name="Total 2 4 37 3" xfId="14801" xr:uid="{00000000-0005-0000-0000-000021B40000}"/>
    <cellStyle name="Total 2 4 37 3 2" xfId="26517" xr:uid="{00000000-0005-0000-0000-000022B40000}"/>
    <cellStyle name="Total 2 4 37 3 2 2" xfId="47805" xr:uid="{00000000-0005-0000-0000-000023B40000}"/>
    <cellStyle name="Total 2 4 37 3 3" xfId="38491" xr:uid="{00000000-0005-0000-0000-000024B40000}"/>
    <cellStyle name="Total 2 4 37 4" xfId="19212" xr:uid="{00000000-0005-0000-0000-000025B40000}"/>
    <cellStyle name="Total 2 4 37 5" xfId="29579" xr:uid="{00000000-0005-0000-0000-000026B40000}"/>
    <cellStyle name="Total 2 4 38" xfId="6767" xr:uid="{00000000-0005-0000-0000-000027B40000}"/>
    <cellStyle name="Total 2 4 38 2" xfId="13596" xr:uid="{00000000-0005-0000-0000-000028B40000}"/>
    <cellStyle name="Total 2 4 38 2 2" xfId="25450" xr:uid="{00000000-0005-0000-0000-000029B40000}"/>
    <cellStyle name="Total 2 4 38 2 2 2" xfId="46738" xr:uid="{00000000-0005-0000-0000-00002AB40000}"/>
    <cellStyle name="Total 2 4 38 2 3" xfId="37424" xr:uid="{00000000-0005-0000-0000-00002BB40000}"/>
    <cellStyle name="Total 2 4 38 3" xfId="14532" xr:uid="{00000000-0005-0000-0000-00002CB40000}"/>
    <cellStyle name="Total 2 4 38 3 2" xfId="26248" xr:uid="{00000000-0005-0000-0000-00002DB40000}"/>
    <cellStyle name="Total 2 4 38 3 2 2" xfId="47536" xr:uid="{00000000-0005-0000-0000-00002EB40000}"/>
    <cellStyle name="Total 2 4 38 3 3" xfId="38222" xr:uid="{00000000-0005-0000-0000-00002FB40000}"/>
    <cellStyle name="Total 2 4 38 4" xfId="19213" xr:uid="{00000000-0005-0000-0000-000030B40000}"/>
    <cellStyle name="Total 2 4 38 5" xfId="29648" xr:uid="{00000000-0005-0000-0000-000031B40000}"/>
    <cellStyle name="Total 2 4 39" xfId="6768" xr:uid="{00000000-0005-0000-0000-000032B40000}"/>
    <cellStyle name="Total 2 4 39 2" xfId="13668" xr:uid="{00000000-0005-0000-0000-000033B40000}"/>
    <cellStyle name="Total 2 4 39 2 2" xfId="25509" xr:uid="{00000000-0005-0000-0000-000034B40000}"/>
    <cellStyle name="Total 2 4 39 2 2 2" xfId="46797" xr:uid="{00000000-0005-0000-0000-000035B40000}"/>
    <cellStyle name="Total 2 4 39 2 3" xfId="37483" xr:uid="{00000000-0005-0000-0000-000036B40000}"/>
    <cellStyle name="Total 2 4 39 3" xfId="12379" xr:uid="{00000000-0005-0000-0000-000037B40000}"/>
    <cellStyle name="Total 2 4 39 3 2" xfId="24440" xr:uid="{00000000-0005-0000-0000-000038B40000}"/>
    <cellStyle name="Total 2 4 39 3 2 2" xfId="45728" xr:uid="{00000000-0005-0000-0000-000039B40000}"/>
    <cellStyle name="Total 2 4 39 3 3" xfId="36414" xr:uid="{00000000-0005-0000-0000-00003AB40000}"/>
    <cellStyle name="Total 2 4 39 4" xfId="19214" xr:uid="{00000000-0005-0000-0000-00003BB40000}"/>
    <cellStyle name="Total 2 4 39 5" xfId="29701" xr:uid="{00000000-0005-0000-0000-00003CB40000}"/>
    <cellStyle name="Total 2 4 4" xfId="6769" xr:uid="{00000000-0005-0000-0000-00003DB40000}"/>
    <cellStyle name="Total 2 4 4 2" xfId="8048" xr:uid="{00000000-0005-0000-0000-00003EB40000}"/>
    <cellStyle name="Total 2 4 4 2 2" xfId="20357" xr:uid="{00000000-0005-0000-0000-00003FB40000}"/>
    <cellStyle name="Total 2 4 4 2 2 2" xfId="41645" xr:uid="{00000000-0005-0000-0000-000040B40000}"/>
    <cellStyle name="Total 2 4 4 2 3" xfId="32331" xr:uid="{00000000-0005-0000-0000-000041B40000}"/>
    <cellStyle name="Total 2 4 4 3" xfId="10379" xr:uid="{00000000-0005-0000-0000-000042B40000}"/>
    <cellStyle name="Total 2 4 4 3 2" xfId="22585" xr:uid="{00000000-0005-0000-0000-000043B40000}"/>
    <cellStyle name="Total 2 4 4 3 2 2" xfId="43873" xr:uid="{00000000-0005-0000-0000-000044B40000}"/>
    <cellStyle name="Total 2 4 4 3 3" xfId="34559" xr:uid="{00000000-0005-0000-0000-000045B40000}"/>
    <cellStyle name="Total 2 4 4 4" xfId="12879" xr:uid="{00000000-0005-0000-0000-000046B40000}"/>
    <cellStyle name="Total 2 4 4 4 2" xfId="24860" xr:uid="{00000000-0005-0000-0000-000047B40000}"/>
    <cellStyle name="Total 2 4 4 4 2 2" xfId="46148" xr:uid="{00000000-0005-0000-0000-000048B40000}"/>
    <cellStyle name="Total 2 4 4 4 3" xfId="36834" xr:uid="{00000000-0005-0000-0000-000049B40000}"/>
    <cellStyle name="Total 2 4 4 5" xfId="15496" xr:uid="{00000000-0005-0000-0000-00004AB40000}"/>
    <cellStyle name="Total 2 4 4 5 2" xfId="27212" xr:uid="{00000000-0005-0000-0000-00004BB40000}"/>
    <cellStyle name="Total 2 4 4 5 2 2" xfId="48500" xr:uid="{00000000-0005-0000-0000-00004CB40000}"/>
    <cellStyle name="Total 2 4 4 5 3" xfId="39186" xr:uid="{00000000-0005-0000-0000-00004DB40000}"/>
    <cellStyle name="Total 2 4 4 6" xfId="19215" xr:uid="{00000000-0005-0000-0000-00004EB40000}"/>
    <cellStyle name="Total 2 4 4 7" xfId="27919" xr:uid="{00000000-0005-0000-0000-00004FB40000}"/>
    <cellStyle name="Total 2 4 40" xfId="6770" xr:uid="{00000000-0005-0000-0000-000050B40000}"/>
    <cellStyle name="Total 2 4 40 2" xfId="13742" xr:uid="{00000000-0005-0000-0000-000051B40000}"/>
    <cellStyle name="Total 2 4 40 2 2" xfId="25572" xr:uid="{00000000-0005-0000-0000-000052B40000}"/>
    <cellStyle name="Total 2 4 40 2 2 2" xfId="46860" xr:uid="{00000000-0005-0000-0000-000053B40000}"/>
    <cellStyle name="Total 2 4 40 2 3" xfId="37546" xr:uid="{00000000-0005-0000-0000-000054B40000}"/>
    <cellStyle name="Total 2 4 40 3" xfId="14734" xr:uid="{00000000-0005-0000-0000-000055B40000}"/>
    <cellStyle name="Total 2 4 40 3 2" xfId="26450" xr:uid="{00000000-0005-0000-0000-000056B40000}"/>
    <cellStyle name="Total 2 4 40 3 2 2" xfId="47738" xr:uid="{00000000-0005-0000-0000-000057B40000}"/>
    <cellStyle name="Total 2 4 40 3 3" xfId="38424" xr:uid="{00000000-0005-0000-0000-000058B40000}"/>
    <cellStyle name="Total 2 4 40 4" xfId="19216" xr:uid="{00000000-0005-0000-0000-000059B40000}"/>
    <cellStyle name="Total 2 4 40 5" xfId="29755" xr:uid="{00000000-0005-0000-0000-00005AB40000}"/>
    <cellStyle name="Total 2 4 41" xfId="6771" xr:uid="{00000000-0005-0000-0000-00005BB40000}"/>
    <cellStyle name="Total 2 4 41 2" xfId="13816" xr:uid="{00000000-0005-0000-0000-00005CB40000}"/>
    <cellStyle name="Total 2 4 41 2 2" xfId="25634" xr:uid="{00000000-0005-0000-0000-00005DB40000}"/>
    <cellStyle name="Total 2 4 41 2 2 2" xfId="46922" xr:uid="{00000000-0005-0000-0000-00005EB40000}"/>
    <cellStyle name="Total 2 4 41 2 3" xfId="37608" xr:uid="{00000000-0005-0000-0000-00005FB40000}"/>
    <cellStyle name="Total 2 4 41 3" xfId="14882" xr:uid="{00000000-0005-0000-0000-000060B40000}"/>
    <cellStyle name="Total 2 4 41 3 2" xfId="26598" xr:uid="{00000000-0005-0000-0000-000061B40000}"/>
    <cellStyle name="Total 2 4 41 3 2 2" xfId="47886" xr:uid="{00000000-0005-0000-0000-000062B40000}"/>
    <cellStyle name="Total 2 4 41 3 3" xfId="38572" xr:uid="{00000000-0005-0000-0000-000063B40000}"/>
    <cellStyle name="Total 2 4 41 4" xfId="19217" xr:uid="{00000000-0005-0000-0000-000064B40000}"/>
    <cellStyle name="Total 2 4 41 5" xfId="29808" xr:uid="{00000000-0005-0000-0000-000065B40000}"/>
    <cellStyle name="Total 2 4 42" xfId="6772" xr:uid="{00000000-0005-0000-0000-000066B40000}"/>
    <cellStyle name="Total 2 4 42 2" xfId="13916" xr:uid="{00000000-0005-0000-0000-000067B40000}"/>
    <cellStyle name="Total 2 4 42 2 2" xfId="25716" xr:uid="{00000000-0005-0000-0000-000068B40000}"/>
    <cellStyle name="Total 2 4 42 2 2 2" xfId="47004" xr:uid="{00000000-0005-0000-0000-000069B40000}"/>
    <cellStyle name="Total 2 4 42 2 3" xfId="37690" xr:uid="{00000000-0005-0000-0000-00006AB40000}"/>
    <cellStyle name="Total 2 4 42 3" xfId="12655" xr:uid="{00000000-0005-0000-0000-00006BB40000}"/>
    <cellStyle name="Total 2 4 42 3 2" xfId="24672" xr:uid="{00000000-0005-0000-0000-00006CB40000}"/>
    <cellStyle name="Total 2 4 42 3 2 2" xfId="45960" xr:uid="{00000000-0005-0000-0000-00006DB40000}"/>
    <cellStyle name="Total 2 4 42 3 3" xfId="36646" xr:uid="{00000000-0005-0000-0000-00006EB40000}"/>
    <cellStyle name="Total 2 4 42 4" xfId="19218" xr:uid="{00000000-0005-0000-0000-00006FB40000}"/>
    <cellStyle name="Total 2 4 42 5" xfId="29879" xr:uid="{00000000-0005-0000-0000-000070B40000}"/>
    <cellStyle name="Total 2 4 43" xfId="6773" xr:uid="{00000000-0005-0000-0000-000071B40000}"/>
    <cellStyle name="Total 2 4 43 2" xfId="13832" xr:uid="{00000000-0005-0000-0000-000072B40000}"/>
    <cellStyle name="Total 2 4 43 2 2" xfId="25648" xr:uid="{00000000-0005-0000-0000-000073B40000}"/>
    <cellStyle name="Total 2 4 43 2 2 2" xfId="46936" xr:uid="{00000000-0005-0000-0000-000074B40000}"/>
    <cellStyle name="Total 2 4 43 2 3" xfId="37622" xr:uid="{00000000-0005-0000-0000-000075B40000}"/>
    <cellStyle name="Total 2 4 43 3" xfId="12231" xr:uid="{00000000-0005-0000-0000-000076B40000}"/>
    <cellStyle name="Total 2 4 43 3 2" xfId="24317" xr:uid="{00000000-0005-0000-0000-000077B40000}"/>
    <cellStyle name="Total 2 4 43 3 2 2" xfId="45605" xr:uid="{00000000-0005-0000-0000-000078B40000}"/>
    <cellStyle name="Total 2 4 43 3 3" xfId="36291" xr:uid="{00000000-0005-0000-0000-000079B40000}"/>
    <cellStyle name="Total 2 4 43 4" xfId="19219" xr:uid="{00000000-0005-0000-0000-00007AB40000}"/>
    <cellStyle name="Total 2 4 43 5" xfId="29822" xr:uid="{00000000-0005-0000-0000-00007BB40000}"/>
    <cellStyle name="Total 2 4 44" xfId="6774" xr:uid="{00000000-0005-0000-0000-00007CB40000}"/>
    <cellStyle name="Total 2 4 44 2" xfId="14055" xr:uid="{00000000-0005-0000-0000-00007DB40000}"/>
    <cellStyle name="Total 2 4 44 2 2" xfId="25830" xr:uid="{00000000-0005-0000-0000-00007EB40000}"/>
    <cellStyle name="Total 2 4 44 2 2 2" xfId="47118" xr:uid="{00000000-0005-0000-0000-00007FB40000}"/>
    <cellStyle name="Total 2 4 44 2 3" xfId="37804" xr:uid="{00000000-0005-0000-0000-000080B40000}"/>
    <cellStyle name="Total 2 4 44 3" xfId="12869" xr:uid="{00000000-0005-0000-0000-000081B40000}"/>
    <cellStyle name="Total 2 4 44 3 2" xfId="24850" xr:uid="{00000000-0005-0000-0000-000082B40000}"/>
    <cellStyle name="Total 2 4 44 3 2 2" xfId="46138" xr:uid="{00000000-0005-0000-0000-000083B40000}"/>
    <cellStyle name="Total 2 4 44 3 3" xfId="36824" xr:uid="{00000000-0005-0000-0000-000084B40000}"/>
    <cellStyle name="Total 2 4 44 4" xfId="19220" xr:uid="{00000000-0005-0000-0000-000085B40000}"/>
    <cellStyle name="Total 2 4 44 5" xfId="29987" xr:uid="{00000000-0005-0000-0000-000086B40000}"/>
    <cellStyle name="Total 2 4 45" xfId="6775" xr:uid="{00000000-0005-0000-0000-000087B40000}"/>
    <cellStyle name="Total 2 4 45 2" xfId="14223" xr:uid="{00000000-0005-0000-0000-000088B40000}"/>
    <cellStyle name="Total 2 4 45 2 2" xfId="25970" xr:uid="{00000000-0005-0000-0000-000089B40000}"/>
    <cellStyle name="Total 2 4 45 2 2 2" xfId="47258" xr:uid="{00000000-0005-0000-0000-00008AB40000}"/>
    <cellStyle name="Total 2 4 45 2 3" xfId="37944" xr:uid="{00000000-0005-0000-0000-00008BB40000}"/>
    <cellStyle name="Total 2 4 45 3" xfId="9365" xr:uid="{00000000-0005-0000-0000-00008CB40000}"/>
    <cellStyle name="Total 2 4 45 3 2" xfId="21571" xr:uid="{00000000-0005-0000-0000-00008DB40000}"/>
    <cellStyle name="Total 2 4 45 3 2 2" xfId="42859" xr:uid="{00000000-0005-0000-0000-00008EB40000}"/>
    <cellStyle name="Total 2 4 45 3 3" xfId="33545" xr:uid="{00000000-0005-0000-0000-00008FB40000}"/>
    <cellStyle name="Total 2 4 45 4" xfId="19221" xr:uid="{00000000-0005-0000-0000-000090B40000}"/>
    <cellStyle name="Total 2 4 45 5" xfId="30107" xr:uid="{00000000-0005-0000-0000-000091B40000}"/>
    <cellStyle name="Total 2 4 46" xfId="6776" xr:uid="{00000000-0005-0000-0000-000092B40000}"/>
    <cellStyle name="Total 2 4 46 2" xfId="14282" xr:uid="{00000000-0005-0000-0000-000093B40000}"/>
    <cellStyle name="Total 2 4 46 2 2" xfId="26020" xr:uid="{00000000-0005-0000-0000-000094B40000}"/>
    <cellStyle name="Total 2 4 46 2 2 2" xfId="47308" xr:uid="{00000000-0005-0000-0000-000095B40000}"/>
    <cellStyle name="Total 2 4 46 2 3" xfId="37994" xr:uid="{00000000-0005-0000-0000-000096B40000}"/>
    <cellStyle name="Total 2 4 46 3" xfId="8427" xr:uid="{00000000-0005-0000-0000-000097B40000}"/>
    <cellStyle name="Total 2 4 46 3 2" xfId="20636" xr:uid="{00000000-0005-0000-0000-000098B40000}"/>
    <cellStyle name="Total 2 4 46 3 2 2" xfId="41924" xr:uid="{00000000-0005-0000-0000-000099B40000}"/>
    <cellStyle name="Total 2 4 46 3 3" xfId="32610" xr:uid="{00000000-0005-0000-0000-00009AB40000}"/>
    <cellStyle name="Total 2 4 46 4" xfId="19222" xr:uid="{00000000-0005-0000-0000-00009BB40000}"/>
    <cellStyle name="Total 2 4 46 5" xfId="30152" xr:uid="{00000000-0005-0000-0000-00009CB40000}"/>
    <cellStyle name="Total 2 4 47" xfId="6777" xr:uid="{00000000-0005-0000-0000-00009DB40000}"/>
    <cellStyle name="Total 2 4 47 2" xfId="14338" xr:uid="{00000000-0005-0000-0000-00009EB40000}"/>
    <cellStyle name="Total 2 4 47 2 2" xfId="26067" xr:uid="{00000000-0005-0000-0000-00009FB40000}"/>
    <cellStyle name="Total 2 4 47 2 2 2" xfId="47355" xr:uid="{00000000-0005-0000-0000-0000A0B40000}"/>
    <cellStyle name="Total 2 4 47 2 3" xfId="38041" xr:uid="{00000000-0005-0000-0000-0000A1B40000}"/>
    <cellStyle name="Total 2 4 47 3" xfId="14731" xr:uid="{00000000-0005-0000-0000-0000A2B40000}"/>
    <cellStyle name="Total 2 4 47 3 2" xfId="26447" xr:uid="{00000000-0005-0000-0000-0000A3B40000}"/>
    <cellStyle name="Total 2 4 47 3 2 2" xfId="47735" xr:uid="{00000000-0005-0000-0000-0000A4B40000}"/>
    <cellStyle name="Total 2 4 47 3 3" xfId="38421" xr:uid="{00000000-0005-0000-0000-0000A5B40000}"/>
    <cellStyle name="Total 2 4 47 4" xfId="19223" xr:uid="{00000000-0005-0000-0000-0000A6B40000}"/>
    <cellStyle name="Total 2 4 47 5" xfId="30191" xr:uid="{00000000-0005-0000-0000-0000A7B40000}"/>
    <cellStyle name="Total 2 4 48" xfId="6778" xr:uid="{00000000-0005-0000-0000-0000A8B40000}"/>
    <cellStyle name="Total 2 4 48 2" xfId="14386" xr:uid="{00000000-0005-0000-0000-0000A9B40000}"/>
    <cellStyle name="Total 2 4 48 2 2" xfId="26108" xr:uid="{00000000-0005-0000-0000-0000AAB40000}"/>
    <cellStyle name="Total 2 4 48 2 2 2" xfId="47396" xr:uid="{00000000-0005-0000-0000-0000ABB40000}"/>
    <cellStyle name="Total 2 4 48 2 3" xfId="38082" xr:uid="{00000000-0005-0000-0000-0000ACB40000}"/>
    <cellStyle name="Total 2 4 48 3" xfId="8451" xr:uid="{00000000-0005-0000-0000-0000ADB40000}"/>
    <cellStyle name="Total 2 4 48 3 2" xfId="20660" xr:uid="{00000000-0005-0000-0000-0000AEB40000}"/>
    <cellStyle name="Total 2 4 48 3 2 2" xfId="41948" xr:uid="{00000000-0005-0000-0000-0000AFB40000}"/>
    <cellStyle name="Total 2 4 48 3 3" xfId="32634" xr:uid="{00000000-0005-0000-0000-0000B0B40000}"/>
    <cellStyle name="Total 2 4 48 4" xfId="19224" xr:uid="{00000000-0005-0000-0000-0000B1B40000}"/>
    <cellStyle name="Total 2 4 48 5" xfId="30224" xr:uid="{00000000-0005-0000-0000-0000B2B40000}"/>
    <cellStyle name="Total 2 4 49" xfId="7628" xr:uid="{00000000-0005-0000-0000-0000B3B40000}"/>
    <cellStyle name="Total 2 4 49 2" xfId="20037" xr:uid="{00000000-0005-0000-0000-0000B4B40000}"/>
    <cellStyle name="Total 2 4 49 2 2" xfId="41325" xr:uid="{00000000-0005-0000-0000-0000B5B40000}"/>
    <cellStyle name="Total 2 4 49 3" xfId="32011" xr:uid="{00000000-0005-0000-0000-0000B6B40000}"/>
    <cellStyle name="Total 2 4 5" xfId="6779" xr:uid="{00000000-0005-0000-0000-0000B7B40000}"/>
    <cellStyle name="Total 2 4 5 2" xfId="8119" xr:uid="{00000000-0005-0000-0000-0000B8B40000}"/>
    <cellStyle name="Total 2 4 5 2 2" xfId="20410" xr:uid="{00000000-0005-0000-0000-0000B9B40000}"/>
    <cellStyle name="Total 2 4 5 2 2 2" xfId="41698" xr:uid="{00000000-0005-0000-0000-0000BAB40000}"/>
    <cellStyle name="Total 2 4 5 2 3" xfId="32384" xr:uid="{00000000-0005-0000-0000-0000BBB40000}"/>
    <cellStyle name="Total 2 4 5 3" xfId="11348" xr:uid="{00000000-0005-0000-0000-0000BCB40000}"/>
    <cellStyle name="Total 2 4 5 3 2" xfId="23554" xr:uid="{00000000-0005-0000-0000-0000BDB40000}"/>
    <cellStyle name="Total 2 4 5 3 2 2" xfId="44842" xr:uid="{00000000-0005-0000-0000-0000BEB40000}"/>
    <cellStyle name="Total 2 4 5 3 3" xfId="35528" xr:uid="{00000000-0005-0000-0000-0000BFB40000}"/>
    <cellStyle name="Total 2 4 5 4" xfId="14577" xr:uid="{00000000-0005-0000-0000-0000C0B40000}"/>
    <cellStyle name="Total 2 4 5 4 2" xfId="26293" xr:uid="{00000000-0005-0000-0000-0000C1B40000}"/>
    <cellStyle name="Total 2 4 5 4 2 2" xfId="47581" xr:uid="{00000000-0005-0000-0000-0000C2B40000}"/>
    <cellStyle name="Total 2 4 5 4 3" xfId="38267" xr:uid="{00000000-0005-0000-0000-0000C3B40000}"/>
    <cellStyle name="Total 2 4 5 5" xfId="15582" xr:uid="{00000000-0005-0000-0000-0000C4B40000}"/>
    <cellStyle name="Total 2 4 5 5 2" xfId="27298" xr:uid="{00000000-0005-0000-0000-0000C5B40000}"/>
    <cellStyle name="Total 2 4 5 5 2 2" xfId="48586" xr:uid="{00000000-0005-0000-0000-0000C6B40000}"/>
    <cellStyle name="Total 2 4 5 5 3" xfId="39272" xr:uid="{00000000-0005-0000-0000-0000C7B40000}"/>
    <cellStyle name="Total 2 4 5 6" xfId="19225" xr:uid="{00000000-0005-0000-0000-0000C8B40000}"/>
    <cellStyle name="Total 2 4 5 7" xfId="27973" xr:uid="{00000000-0005-0000-0000-0000C9B40000}"/>
    <cellStyle name="Total 2 4 50" xfId="9263" xr:uid="{00000000-0005-0000-0000-0000CAB40000}"/>
    <cellStyle name="Total 2 4 50 2" xfId="21472" xr:uid="{00000000-0005-0000-0000-0000CBB40000}"/>
    <cellStyle name="Total 2 4 50 2 2" xfId="42760" xr:uid="{00000000-0005-0000-0000-0000CCB40000}"/>
    <cellStyle name="Total 2 4 50 3" xfId="33446" xr:uid="{00000000-0005-0000-0000-0000CDB40000}"/>
    <cellStyle name="Total 2 4 51" xfId="11495" xr:uid="{00000000-0005-0000-0000-0000CEB40000}"/>
    <cellStyle name="Total 2 4 51 2" xfId="23696" xr:uid="{00000000-0005-0000-0000-0000CFB40000}"/>
    <cellStyle name="Total 2 4 51 2 2" xfId="44984" xr:uid="{00000000-0005-0000-0000-0000D0B40000}"/>
    <cellStyle name="Total 2 4 51 3" xfId="35670" xr:uid="{00000000-0005-0000-0000-0000D1B40000}"/>
    <cellStyle name="Total 2 4 52" xfId="15113" xr:uid="{00000000-0005-0000-0000-0000D2B40000}"/>
    <cellStyle name="Total 2 4 52 2" xfId="26829" xr:uid="{00000000-0005-0000-0000-0000D3B40000}"/>
    <cellStyle name="Total 2 4 52 2 2" xfId="48117" xr:uid="{00000000-0005-0000-0000-0000D4B40000}"/>
    <cellStyle name="Total 2 4 52 3" xfId="38803" xr:uid="{00000000-0005-0000-0000-0000D5B40000}"/>
    <cellStyle name="Total 2 4 53" xfId="19182" xr:uid="{00000000-0005-0000-0000-0000D6B40000}"/>
    <cellStyle name="Total 2 4 54" xfId="27643" xr:uid="{00000000-0005-0000-0000-0000D7B40000}"/>
    <cellStyle name="Total 2 4 55" xfId="50245" xr:uid="{00000000-0005-0000-0000-0000D8B40000}"/>
    <cellStyle name="Total 2 4 56" xfId="50246" xr:uid="{00000000-0005-0000-0000-0000D9B40000}"/>
    <cellStyle name="Total 2 4 57" xfId="50247" xr:uid="{00000000-0005-0000-0000-0000DAB40000}"/>
    <cellStyle name="Total 2 4 58" xfId="50248" xr:uid="{00000000-0005-0000-0000-0000DBB40000}"/>
    <cellStyle name="Total 2 4 59" xfId="50249" xr:uid="{00000000-0005-0000-0000-0000DCB40000}"/>
    <cellStyle name="Total 2 4 6" xfId="6780" xr:uid="{00000000-0005-0000-0000-0000DDB40000}"/>
    <cellStyle name="Total 2 4 6 2" xfId="8181" xr:uid="{00000000-0005-0000-0000-0000DEB40000}"/>
    <cellStyle name="Total 2 4 6 2 2" xfId="20455" xr:uid="{00000000-0005-0000-0000-0000DFB40000}"/>
    <cellStyle name="Total 2 4 6 2 2 2" xfId="41743" xr:uid="{00000000-0005-0000-0000-0000E0B40000}"/>
    <cellStyle name="Total 2 4 6 2 3" xfId="32429" xr:uid="{00000000-0005-0000-0000-0000E1B40000}"/>
    <cellStyle name="Total 2 4 6 3" xfId="11404" xr:uid="{00000000-0005-0000-0000-0000E2B40000}"/>
    <cellStyle name="Total 2 4 6 3 2" xfId="23609" xr:uid="{00000000-0005-0000-0000-0000E3B40000}"/>
    <cellStyle name="Total 2 4 6 3 2 2" xfId="44897" xr:uid="{00000000-0005-0000-0000-0000E4B40000}"/>
    <cellStyle name="Total 2 4 6 3 3" xfId="35583" xr:uid="{00000000-0005-0000-0000-0000E5B40000}"/>
    <cellStyle name="Total 2 4 6 4" xfId="14544" xr:uid="{00000000-0005-0000-0000-0000E6B40000}"/>
    <cellStyle name="Total 2 4 6 4 2" xfId="26260" xr:uid="{00000000-0005-0000-0000-0000E7B40000}"/>
    <cellStyle name="Total 2 4 6 4 2 2" xfId="47548" xr:uid="{00000000-0005-0000-0000-0000E8B40000}"/>
    <cellStyle name="Total 2 4 6 4 3" xfId="38234" xr:uid="{00000000-0005-0000-0000-0000E9B40000}"/>
    <cellStyle name="Total 2 4 6 5" xfId="15658" xr:uid="{00000000-0005-0000-0000-0000EAB40000}"/>
    <cellStyle name="Total 2 4 6 5 2" xfId="27374" xr:uid="{00000000-0005-0000-0000-0000EBB40000}"/>
    <cellStyle name="Total 2 4 6 5 2 2" xfId="48662" xr:uid="{00000000-0005-0000-0000-0000ECB40000}"/>
    <cellStyle name="Total 2 4 6 5 3" xfId="39348" xr:uid="{00000000-0005-0000-0000-0000EDB40000}"/>
    <cellStyle name="Total 2 4 6 6" xfId="19226" xr:uid="{00000000-0005-0000-0000-0000EEB40000}"/>
    <cellStyle name="Total 2 4 6 7" xfId="28027" xr:uid="{00000000-0005-0000-0000-0000EFB40000}"/>
    <cellStyle name="Total 2 4 60" xfId="50250" xr:uid="{00000000-0005-0000-0000-0000F0B40000}"/>
    <cellStyle name="Total 2 4 61" xfId="50251" xr:uid="{00000000-0005-0000-0000-0000F1B40000}"/>
    <cellStyle name="Total 2 4 62" xfId="50252" xr:uid="{00000000-0005-0000-0000-0000F2B40000}"/>
    <cellStyle name="Total 2 4 63" xfId="50253" xr:uid="{00000000-0005-0000-0000-0000F3B40000}"/>
    <cellStyle name="Total 2 4 64" xfId="50254" xr:uid="{00000000-0005-0000-0000-0000F4B40000}"/>
    <cellStyle name="Total 2 4 7" xfId="6781" xr:uid="{00000000-0005-0000-0000-0000F5B40000}"/>
    <cellStyle name="Total 2 4 7 2" xfId="8397" xr:uid="{00000000-0005-0000-0000-0000F6B40000}"/>
    <cellStyle name="Total 2 4 7 2 2" xfId="20617" xr:uid="{00000000-0005-0000-0000-0000F7B40000}"/>
    <cellStyle name="Total 2 4 7 2 2 2" xfId="41905" xr:uid="{00000000-0005-0000-0000-0000F8B40000}"/>
    <cellStyle name="Total 2 4 7 2 3" xfId="32591" xr:uid="{00000000-0005-0000-0000-0000F9B40000}"/>
    <cellStyle name="Total 2 4 7 3" xfId="11468" xr:uid="{00000000-0005-0000-0000-0000FAB40000}"/>
    <cellStyle name="Total 2 4 7 3 2" xfId="23669" xr:uid="{00000000-0005-0000-0000-0000FBB40000}"/>
    <cellStyle name="Total 2 4 7 3 2 2" xfId="44957" xr:uid="{00000000-0005-0000-0000-0000FCB40000}"/>
    <cellStyle name="Total 2 4 7 3 3" xfId="35643" xr:uid="{00000000-0005-0000-0000-0000FDB40000}"/>
    <cellStyle name="Total 2 4 7 4" xfId="9383" xr:uid="{00000000-0005-0000-0000-0000FEB40000}"/>
    <cellStyle name="Total 2 4 7 4 2" xfId="21589" xr:uid="{00000000-0005-0000-0000-0000FFB40000}"/>
    <cellStyle name="Total 2 4 7 4 2 2" xfId="42877" xr:uid="{00000000-0005-0000-0000-000000B50000}"/>
    <cellStyle name="Total 2 4 7 4 3" xfId="33563" xr:uid="{00000000-0005-0000-0000-000001B50000}"/>
    <cellStyle name="Total 2 4 7 5" xfId="15863" xr:uid="{00000000-0005-0000-0000-000002B50000}"/>
    <cellStyle name="Total 2 4 7 5 2" xfId="27579" xr:uid="{00000000-0005-0000-0000-000003B50000}"/>
    <cellStyle name="Total 2 4 7 5 2 2" xfId="48867" xr:uid="{00000000-0005-0000-0000-000004B50000}"/>
    <cellStyle name="Total 2 4 7 5 3" xfId="39553" xr:uid="{00000000-0005-0000-0000-000005B50000}"/>
    <cellStyle name="Total 2 4 7 6" xfId="19227" xr:uid="{00000000-0005-0000-0000-000006B50000}"/>
    <cellStyle name="Total 2 4 7 7" xfId="28080" xr:uid="{00000000-0005-0000-0000-000007B50000}"/>
    <cellStyle name="Total 2 4 8" xfId="6782" xr:uid="{00000000-0005-0000-0000-000008B50000}"/>
    <cellStyle name="Total 2 4 8 2" xfId="8315" xr:uid="{00000000-0005-0000-0000-000009B50000}"/>
    <cellStyle name="Total 2 4 8 2 2" xfId="20552" xr:uid="{00000000-0005-0000-0000-00000AB50000}"/>
    <cellStyle name="Total 2 4 8 2 2 2" xfId="41840" xr:uid="{00000000-0005-0000-0000-00000BB50000}"/>
    <cellStyle name="Total 2 4 8 2 3" xfId="32526" xr:uid="{00000000-0005-0000-0000-00000CB50000}"/>
    <cellStyle name="Total 2 4 8 3" xfId="11534" xr:uid="{00000000-0005-0000-0000-00000DB50000}"/>
    <cellStyle name="Total 2 4 8 3 2" xfId="23729" xr:uid="{00000000-0005-0000-0000-00000EB50000}"/>
    <cellStyle name="Total 2 4 8 3 2 2" xfId="45017" xr:uid="{00000000-0005-0000-0000-00000FB50000}"/>
    <cellStyle name="Total 2 4 8 3 3" xfId="35703" xr:uid="{00000000-0005-0000-0000-000010B50000}"/>
    <cellStyle name="Total 2 4 8 4" xfId="14733" xr:uid="{00000000-0005-0000-0000-000011B50000}"/>
    <cellStyle name="Total 2 4 8 4 2" xfId="26449" xr:uid="{00000000-0005-0000-0000-000012B50000}"/>
    <cellStyle name="Total 2 4 8 4 2 2" xfId="47737" xr:uid="{00000000-0005-0000-0000-000013B50000}"/>
    <cellStyle name="Total 2 4 8 4 3" xfId="38423" xr:uid="{00000000-0005-0000-0000-000014B50000}"/>
    <cellStyle name="Total 2 4 8 5" xfId="15759" xr:uid="{00000000-0005-0000-0000-000015B50000}"/>
    <cellStyle name="Total 2 4 8 5 2" xfId="27475" xr:uid="{00000000-0005-0000-0000-000016B50000}"/>
    <cellStyle name="Total 2 4 8 5 2 2" xfId="48763" xr:uid="{00000000-0005-0000-0000-000017B50000}"/>
    <cellStyle name="Total 2 4 8 5 3" xfId="39449" xr:uid="{00000000-0005-0000-0000-000018B50000}"/>
    <cellStyle name="Total 2 4 8 6" xfId="19228" xr:uid="{00000000-0005-0000-0000-000019B50000}"/>
    <cellStyle name="Total 2 4 8 7" xfId="28133" xr:uid="{00000000-0005-0000-0000-00001AB50000}"/>
    <cellStyle name="Total 2 4 9" xfId="6783" xr:uid="{00000000-0005-0000-0000-00001BB50000}"/>
    <cellStyle name="Total 2 4 9 2" xfId="11598" xr:uid="{00000000-0005-0000-0000-00001CB50000}"/>
    <cellStyle name="Total 2 4 9 2 2" xfId="23785" xr:uid="{00000000-0005-0000-0000-00001DB50000}"/>
    <cellStyle name="Total 2 4 9 2 2 2" xfId="45073" xr:uid="{00000000-0005-0000-0000-00001EB50000}"/>
    <cellStyle name="Total 2 4 9 2 3" xfId="35759" xr:uid="{00000000-0005-0000-0000-00001FB50000}"/>
    <cellStyle name="Total 2 4 9 3" xfId="12868" xr:uid="{00000000-0005-0000-0000-000020B50000}"/>
    <cellStyle name="Total 2 4 9 3 2" xfId="24849" xr:uid="{00000000-0005-0000-0000-000021B50000}"/>
    <cellStyle name="Total 2 4 9 3 2 2" xfId="46137" xr:uid="{00000000-0005-0000-0000-000022B50000}"/>
    <cellStyle name="Total 2 4 9 3 3" xfId="36823" xr:uid="{00000000-0005-0000-0000-000023B50000}"/>
    <cellStyle name="Total 2 4 9 4" xfId="19229" xr:uid="{00000000-0005-0000-0000-000024B50000}"/>
    <cellStyle name="Total 2 4 9 5" xfId="28184" xr:uid="{00000000-0005-0000-0000-000025B50000}"/>
    <cellStyle name="Total 2 5" xfId="6784" xr:uid="{00000000-0005-0000-0000-000026B50000}"/>
    <cellStyle name="Total 2 5 10" xfId="6785" xr:uid="{00000000-0005-0000-0000-000027B50000}"/>
    <cellStyle name="Total 2 5 10 2" xfId="11663" xr:uid="{00000000-0005-0000-0000-000028B50000}"/>
    <cellStyle name="Total 2 5 10 2 2" xfId="23840" xr:uid="{00000000-0005-0000-0000-000029B50000}"/>
    <cellStyle name="Total 2 5 10 2 2 2" xfId="45128" xr:uid="{00000000-0005-0000-0000-00002AB50000}"/>
    <cellStyle name="Total 2 5 10 2 3" xfId="35814" xr:uid="{00000000-0005-0000-0000-00002BB50000}"/>
    <cellStyle name="Total 2 5 10 3" xfId="12825" xr:uid="{00000000-0005-0000-0000-00002CB50000}"/>
    <cellStyle name="Total 2 5 10 3 2" xfId="24815" xr:uid="{00000000-0005-0000-0000-00002DB50000}"/>
    <cellStyle name="Total 2 5 10 3 2 2" xfId="46103" xr:uid="{00000000-0005-0000-0000-00002EB50000}"/>
    <cellStyle name="Total 2 5 10 3 3" xfId="36789" xr:uid="{00000000-0005-0000-0000-00002FB50000}"/>
    <cellStyle name="Total 2 5 10 4" xfId="19231" xr:uid="{00000000-0005-0000-0000-000030B50000}"/>
    <cellStyle name="Total 2 5 10 5" xfId="28234" xr:uid="{00000000-0005-0000-0000-000031B50000}"/>
    <cellStyle name="Total 2 5 11" xfId="6786" xr:uid="{00000000-0005-0000-0000-000032B50000}"/>
    <cellStyle name="Total 2 5 11 2" xfId="11732" xr:uid="{00000000-0005-0000-0000-000033B50000}"/>
    <cellStyle name="Total 2 5 11 2 2" xfId="23897" xr:uid="{00000000-0005-0000-0000-000034B50000}"/>
    <cellStyle name="Total 2 5 11 2 2 2" xfId="45185" xr:uid="{00000000-0005-0000-0000-000035B50000}"/>
    <cellStyle name="Total 2 5 11 2 3" xfId="35871" xr:uid="{00000000-0005-0000-0000-000036B50000}"/>
    <cellStyle name="Total 2 5 11 3" xfId="12445" xr:uid="{00000000-0005-0000-0000-000037B50000}"/>
    <cellStyle name="Total 2 5 11 3 2" xfId="24496" xr:uid="{00000000-0005-0000-0000-000038B50000}"/>
    <cellStyle name="Total 2 5 11 3 2 2" xfId="45784" xr:uid="{00000000-0005-0000-0000-000039B50000}"/>
    <cellStyle name="Total 2 5 11 3 3" xfId="36470" xr:uid="{00000000-0005-0000-0000-00003AB50000}"/>
    <cellStyle name="Total 2 5 11 4" xfId="19232" xr:uid="{00000000-0005-0000-0000-00003BB50000}"/>
    <cellStyle name="Total 2 5 11 5" xfId="28285" xr:uid="{00000000-0005-0000-0000-00003CB50000}"/>
    <cellStyle name="Total 2 5 12" xfId="6787" xr:uid="{00000000-0005-0000-0000-00003DB50000}"/>
    <cellStyle name="Total 2 5 12 2" xfId="11804" xr:uid="{00000000-0005-0000-0000-00003EB50000}"/>
    <cellStyle name="Total 2 5 12 2 2" xfId="23958" xr:uid="{00000000-0005-0000-0000-00003FB50000}"/>
    <cellStyle name="Total 2 5 12 2 2 2" xfId="45246" xr:uid="{00000000-0005-0000-0000-000040B50000}"/>
    <cellStyle name="Total 2 5 12 2 3" xfId="35932" xr:uid="{00000000-0005-0000-0000-000041B50000}"/>
    <cellStyle name="Total 2 5 12 3" xfId="14415" xr:uid="{00000000-0005-0000-0000-000042B50000}"/>
    <cellStyle name="Total 2 5 12 3 2" xfId="26133" xr:uid="{00000000-0005-0000-0000-000043B50000}"/>
    <cellStyle name="Total 2 5 12 3 2 2" xfId="47421" xr:uid="{00000000-0005-0000-0000-000044B50000}"/>
    <cellStyle name="Total 2 5 12 3 3" xfId="38107" xr:uid="{00000000-0005-0000-0000-000045B50000}"/>
    <cellStyle name="Total 2 5 12 4" xfId="19233" xr:uid="{00000000-0005-0000-0000-000046B50000}"/>
    <cellStyle name="Total 2 5 12 5" xfId="28340" xr:uid="{00000000-0005-0000-0000-000047B50000}"/>
    <cellStyle name="Total 2 5 13" xfId="6788" xr:uid="{00000000-0005-0000-0000-000048B50000}"/>
    <cellStyle name="Total 2 5 13 2" xfId="11877" xr:uid="{00000000-0005-0000-0000-000049B50000}"/>
    <cellStyle name="Total 2 5 13 2 2" xfId="24020" xr:uid="{00000000-0005-0000-0000-00004AB50000}"/>
    <cellStyle name="Total 2 5 13 2 2 2" xfId="45308" xr:uid="{00000000-0005-0000-0000-00004BB50000}"/>
    <cellStyle name="Total 2 5 13 2 3" xfId="35994" xr:uid="{00000000-0005-0000-0000-00004CB50000}"/>
    <cellStyle name="Total 2 5 13 3" xfId="13128" xr:uid="{00000000-0005-0000-0000-00004DB50000}"/>
    <cellStyle name="Total 2 5 13 3 2" xfId="25069" xr:uid="{00000000-0005-0000-0000-00004EB50000}"/>
    <cellStyle name="Total 2 5 13 3 2 2" xfId="46357" xr:uid="{00000000-0005-0000-0000-00004FB50000}"/>
    <cellStyle name="Total 2 5 13 3 3" xfId="37043" xr:uid="{00000000-0005-0000-0000-000050B50000}"/>
    <cellStyle name="Total 2 5 13 4" xfId="19234" xr:uid="{00000000-0005-0000-0000-000051B50000}"/>
    <cellStyle name="Total 2 5 13 5" xfId="28393" xr:uid="{00000000-0005-0000-0000-000052B50000}"/>
    <cellStyle name="Total 2 5 14" xfId="6789" xr:uid="{00000000-0005-0000-0000-000053B50000}"/>
    <cellStyle name="Total 2 5 14 2" xfId="11953" xr:uid="{00000000-0005-0000-0000-000054B50000}"/>
    <cellStyle name="Total 2 5 14 2 2" xfId="24081" xr:uid="{00000000-0005-0000-0000-000055B50000}"/>
    <cellStyle name="Total 2 5 14 2 2 2" xfId="45369" xr:uid="{00000000-0005-0000-0000-000056B50000}"/>
    <cellStyle name="Total 2 5 14 2 3" xfId="36055" xr:uid="{00000000-0005-0000-0000-000057B50000}"/>
    <cellStyle name="Total 2 5 14 3" xfId="14660" xr:uid="{00000000-0005-0000-0000-000058B50000}"/>
    <cellStyle name="Total 2 5 14 3 2" xfId="26376" xr:uid="{00000000-0005-0000-0000-000059B50000}"/>
    <cellStyle name="Total 2 5 14 3 2 2" xfId="47664" xr:uid="{00000000-0005-0000-0000-00005AB50000}"/>
    <cellStyle name="Total 2 5 14 3 3" xfId="38350" xr:uid="{00000000-0005-0000-0000-00005BB50000}"/>
    <cellStyle name="Total 2 5 14 4" xfId="19235" xr:uid="{00000000-0005-0000-0000-00005CB50000}"/>
    <cellStyle name="Total 2 5 14 5" xfId="28447" xr:uid="{00000000-0005-0000-0000-00005DB50000}"/>
    <cellStyle name="Total 2 5 15" xfId="6790" xr:uid="{00000000-0005-0000-0000-00005EB50000}"/>
    <cellStyle name="Total 2 5 15 2" xfId="12031" xr:uid="{00000000-0005-0000-0000-00005FB50000}"/>
    <cellStyle name="Total 2 5 15 2 2" xfId="24147" xr:uid="{00000000-0005-0000-0000-000060B50000}"/>
    <cellStyle name="Total 2 5 15 2 2 2" xfId="45435" xr:uid="{00000000-0005-0000-0000-000061B50000}"/>
    <cellStyle name="Total 2 5 15 2 3" xfId="36121" xr:uid="{00000000-0005-0000-0000-000062B50000}"/>
    <cellStyle name="Total 2 5 15 3" xfId="14079" xr:uid="{00000000-0005-0000-0000-000063B50000}"/>
    <cellStyle name="Total 2 5 15 3 2" xfId="25850" xr:uid="{00000000-0005-0000-0000-000064B50000}"/>
    <cellStyle name="Total 2 5 15 3 2 2" xfId="47138" xr:uid="{00000000-0005-0000-0000-000065B50000}"/>
    <cellStyle name="Total 2 5 15 3 3" xfId="37824" xr:uid="{00000000-0005-0000-0000-000066B50000}"/>
    <cellStyle name="Total 2 5 15 4" xfId="19236" xr:uid="{00000000-0005-0000-0000-000067B50000}"/>
    <cellStyle name="Total 2 5 15 5" xfId="28501" xr:uid="{00000000-0005-0000-0000-000068B50000}"/>
    <cellStyle name="Total 2 5 16" xfId="6791" xr:uid="{00000000-0005-0000-0000-000069B50000}"/>
    <cellStyle name="Total 2 5 16 2" xfId="12116" xr:uid="{00000000-0005-0000-0000-00006AB50000}"/>
    <cellStyle name="Total 2 5 16 2 2" xfId="24218" xr:uid="{00000000-0005-0000-0000-00006BB50000}"/>
    <cellStyle name="Total 2 5 16 2 2 2" xfId="45506" xr:uid="{00000000-0005-0000-0000-00006CB50000}"/>
    <cellStyle name="Total 2 5 16 2 3" xfId="36192" xr:uid="{00000000-0005-0000-0000-00006DB50000}"/>
    <cellStyle name="Total 2 5 16 3" xfId="13131" xr:uid="{00000000-0005-0000-0000-00006EB50000}"/>
    <cellStyle name="Total 2 5 16 3 2" xfId="25071" xr:uid="{00000000-0005-0000-0000-00006FB50000}"/>
    <cellStyle name="Total 2 5 16 3 2 2" xfId="46359" xr:uid="{00000000-0005-0000-0000-000070B50000}"/>
    <cellStyle name="Total 2 5 16 3 3" xfId="37045" xr:uid="{00000000-0005-0000-0000-000071B50000}"/>
    <cellStyle name="Total 2 5 16 4" xfId="19237" xr:uid="{00000000-0005-0000-0000-000072B50000}"/>
    <cellStyle name="Total 2 5 16 5" xfId="28556" xr:uid="{00000000-0005-0000-0000-000073B50000}"/>
    <cellStyle name="Total 2 5 17" xfId="6792" xr:uid="{00000000-0005-0000-0000-000074B50000}"/>
    <cellStyle name="Total 2 5 17 2" xfId="12188" xr:uid="{00000000-0005-0000-0000-000075B50000}"/>
    <cellStyle name="Total 2 5 17 2 2" xfId="24278" xr:uid="{00000000-0005-0000-0000-000076B50000}"/>
    <cellStyle name="Total 2 5 17 2 2 2" xfId="45566" xr:uid="{00000000-0005-0000-0000-000077B50000}"/>
    <cellStyle name="Total 2 5 17 2 3" xfId="36252" xr:uid="{00000000-0005-0000-0000-000078B50000}"/>
    <cellStyle name="Total 2 5 17 3" xfId="11440" xr:uid="{00000000-0005-0000-0000-000079B50000}"/>
    <cellStyle name="Total 2 5 17 3 2" xfId="23645" xr:uid="{00000000-0005-0000-0000-00007AB50000}"/>
    <cellStyle name="Total 2 5 17 3 2 2" xfId="44933" xr:uid="{00000000-0005-0000-0000-00007BB50000}"/>
    <cellStyle name="Total 2 5 17 3 3" xfId="35619" xr:uid="{00000000-0005-0000-0000-00007CB50000}"/>
    <cellStyle name="Total 2 5 17 4" xfId="19238" xr:uid="{00000000-0005-0000-0000-00007DB50000}"/>
    <cellStyle name="Total 2 5 17 5" xfId="28610" xr:uid="{00000000-0005-0000-0000-00007EB50000}"/>
    <cellStyle name="Total 2 5 18" xfId="6793" xr:uid="{00000000-0005-0000-0000-00007FB50000}"/>
    <cellStyle name="Total 2 5 18 2" xfId="12258" xr:uid="{00000000-0005-0000-0000-000080B50000}"/>
    <cellStyle name="Total 2 5 18 2 2" xfId="24336" xr:uid="{00000000-0005-0000-0000-000081B50000}"/>
    <cellStyle name="Total 2 5 18 2 2 2" xfId="45624" xr:uid="{00000000-0005-0000-0000-000082B50000}"/>
    <cellStyle name="Total 2 5 18 2 3" xfId="36310" xr:uid="{00000000-0005-0000-0000-000083B50000}"/>
    <cellStyle name="Total 2 5 18 3" xfId="8531" xr:uid="{00000000-0005-0000-0000-000084B50000}"/>
    <cellStyle name="Total 2 5 18 3 2" xfId="20740" xr:uid="{00000000-0005-0000-0000-000085B50000}"/>
    <cellStyle name="Total 2 5 18 3 2 2" xfId="42028" xr:uid="{00000000-0005-0000-0000-000086B50000}"/>
    <cellStyle name="Total 2 5 18 3 3" xfId="32714" xr:uid="{00000000-0005-0000-0000-000087B50000}"/>
    <cellStyle name="Total 2 5 18 4" xfId="19239" xr:uid="{00000000-0005-0000-0000-000088B50000}"/>
    <cellStyle name="Total 2 5 18 5" xfId="28665" xr:uid="{00000000-0005-0000-0000-000089B50000}"/>
    <cellStyle name="Total 2 5 19" xfId="6794" xr:uid="{00000000-0005-0000-0000-00008AB50000}"/>
    <cellStyle name="Total 2 5 19 2" xfId="12328" xr:uid="{00000000-0005-0000-0000-00008BB50000}"/>
    <cellStyle name="Total 2 5 19 2 2" xfId="24395" xr:uid="{00000000-0005-0000-0000-00008CB50000}"/>
    <cellStyle name="Total 2 5 19 2 2 2" xfId="45683" xr:uid="{00000000-0005-0000-0000-00008DB50000}"/>
    <cellStyle name="Total 2 5 19 2 3" xfId="36369" xr:uid="{00000000-0005-0000-0000-00008EB50000}"/>
    <cellStyle name="Total 2 5 19 3" xfId="13085" xr:uid="{00000000-0005-0000-0000-00008FB50000}"/>
    <cellStyle name="Total 2 5 19 3 2" xfId="25032" xr:uid="{00000000-0005-0000-0000-000090B50000}"/>
    <cellStyle name="Total 2 5 19 3 2 2" xfId="46320" xr:uid="{00000000-0005-0000-0000-000091B50000}"/>
    <cellStyle name="Total 2 5 19 3 3" xfId="37006" xr:uid="{00000000-0005-0000-0000-000092B50000}"/>
    <cellStyle name="Total 2 5 19 4" xfId="19240" xr:uid="{00000000-0005-0000-0000-000093B50000}"/>
    <cellStyle name="Total 2 5 19 5" xfId="28718" xr:uid="{00000000-0005-0000-0000-000094B50000}"/>
    <cellStyle name="Total 2 5 2" xfId="6795" xr:uid="{00000000-0005-0000-0000-000095B50000}"/>
    <cellStyle name="Total 2 5 2 2" xfId="7814" xr:uid="{00000000-0005-0000-0000-000096B50000}"/>
    <cellStyle name="Total 2 5 2 2 2" xfId="20157" xr:uid="{00000000-0005-0000-0000-000097B50000}"/>
    <cellStyle name="Total 2 5 2 2 2 2" xfId="41445" xr:uid="{00000000-0005-0000-0000-000098B50000}"/>
    <cellStyle name="Total 2 5 2 2 3" xfId="32131" xr:uid="{00000000-0005-0000-0000-000099B50000}"/>
    <cellStyle name="Total 2 5 2 3" xfId="10259" xr:uid="{00000000-0005-0000-0000-00009AB50000}"/>
    <cellStyle name="Total 2 5 2 3 2" xfId="22465" xr:uid="{00000000-0005-0000-0000-00009BB50000}"/>
    <cellStyle name="Total 2 5 2 3 2 2" xfId="43753" xr:uid="{00000000-0005-0000-0000-00009CB50000}"/>
    <cellStyle name="Total 2 5 2 3 3" xfId="34439" xr:uid="{00000000-0005-0000-0000-00009DB50000}"/>
    <cellStyle name="Total 2 5 2 4" xfId="12064" xr:uid="{00000000-0005-0000-0000-00009EB50000}"/>
    <cellStyle name="Total 2 5 2 4 2" xfId="24176" xr:uid="{00000000-0005-0000-0000-00009FB50000}"/>
    <cellStyle name="Total 2 5 2 4 2 2" xfId="45464" xr:uid="{00000000-0005-0000-0000-0000A0B50000}"/>
    <cellStyle name="Total 2 5 2 4 3" xfId="36150" xr:uid="{00000000-0005-0000-0000-0000A1B50000}"/>
    <cellStyle name="Total 2 5 2 5" xfId="15261" xr:uid="{00000000-0005-0000-0000-0000A2B50000}"/>
    <cellStyle name="Total 2 5 2 5 2" xfId="26977" xr:uid="{00000000-0005-0000-0000-0000A3B50000}"/>
    <cellStyle name="Total 2 5 2 5 2 2" xfId="48265" xr:uid="{00000000-0005-0000-0000-0000A4B50000}"/>
    <cellStyle name="Total 2 5 2 5 3" xfId="38951" xr:uid="{00000000-0005-0000-0000-0000A5B50000}"/>
    <cellStyle name="Total 2 5 2 6" xfId="19241" xr:uid="{00000000-0005-0000-0000-0000A6B50000}"/>
    <cellStyle name="Total 2 5 2 7" xfId="27787" xr:uid="{00000000-0005-0000-0000-0000A7B50000}"/>
    <cellStyle name="Total 2 5 20" xfId="6796" xr:uid="{00000000-0005-0000-0000-0000A8B50000}"/>
    <cellStyle name="Total 2 5 20 2" xfId="12395" xr:uid="{00000000-0005-0000-0000-0000A9B50000}"/>
    <cellStyle name="Total 2 5 20 2 2" xfId="24452" xr:uid="{00000000-0005-0000-0000-0000AAB50000}"/>
    <cellStyle name="Total 2 5 20 2 2 2" xfId="45740" xr:uid="{00000000-0005-0000-0000-0000ABB50000}"/>
    <cellStyle name="Total 2 5 20 2 3" xfId="36426" xr:uid="{00000000-0005-0000-0000-0000ACB50000}"/>
    <cellStyle name="Total 2 5 20 3" xfId="13595" xr:uid="{00000000-0005-0000-0000-0000ADB50000}"/>
    <cellStyle name="Total 2 5 20 3 2" xfId="25449" xr:uid="{00000000-0005-0000-0000-0000AEB50000}"/>
    <cellStyle name="Total 2 5 20 3 2 2" xfId="46737" xr:uid="{00000000-0005-0000-0000-0000AFB50000}"/>
    <cellStyle name="Total 2 5 20 3 3" xfId="37423" xr:uid="{00000000-0005-0000-0000-0000B0B50000}"/>
    <cellStyle name="Total 2 5 20 4" xfId="19242" xr:uid="{00000000-0005-0000-0000-0000B1B50000}"/>
    <cellStyle name="Total 2 5 20 5" xfId="28771" xr:uid="{00000000-0005-0000-0000-0000B2B50000}"/>
    <cellStyle name="Total 2 5 21" xfId="6797" xr:uid="{00000000-0005-0000-0000-0000B3B50000}"/>
    <cellStyle name="Total 2 5 21 2" xfId="12492" xr:uid="{00000000-0005-0000-0000-0000B4B50000}"/>
    <cellStyle name="Total 2 5 21 2 2" xfId="24536" xr:uid="{00000000-0005-0000-0000-0000B5B50000}"/>
    <cellStyle name="Total 2 5 21 2 2 2" xfId="45824" xr:uid="{00000000-0005-0000-0000-0000B6B50000}"/>
    <cellStyle name="Total 2 5 21 2 3" xfId="36510" xr:uid="{00000000-0005-0000-0000-0000B7B50000}"/>
    <cellStyle name="Total 2 5 21 3" xfId="14138" xr:uid="{00000000-0005-0000-0000-0000B8B50000}"/>
    <cellStyle name="Total 2 5 21 3 2" xfId="25899" xr:uid="{00000000-0005-0000-0000-0000B9B50000}"/>
    <cellStyle name="Total 2 5 21 3 2 2" xfId="47187" xr:uid="{00000000-0005-0000-0000-0000BAB50000}"/>
    <cellStyle name="Total 2 5 21 3 3" xfId="37873" xr:uid="{00000000-0005-0000-0000-0000BBB50000}"/>
    <cellStyle name="Total 2 5 21 4" xfId="19243" xr:uid="{00000000-0005-0000-0000-0000BCB50000}"/>
    <cellStyle name="Total 2 5 21 5" xfId="28846" xr:uid="{00000000-0005-0000-0000-0000BDB50000}"/>
    <cellStyle name="Total 2 5 22" xfId="6798" xr:uid="{00000000-0005-0000-0000-0000BEB50000}"/>
    <cellStyle name="Total 2 5 22 2" xfId="12545" xr:uid="{00000000-0005-0000-0000-0000BFB50000}"/>
    <cellStyle name="Total 2 5 22 2 2" xfId="24577" xr:uid="{00000000-0005-0000-0000-0000C0B50000}"/>
    <cellStyle name="Total 2 5 22 2 2 2" xfId="45865" xr:uid="{00000000-0005-0000-0000-0000C1B50000}"/>
    <cellStyle name="Total 2 5 22 2 3" xfId="36551" xr:uid="{00000000-0005-0000-0000-0000C2B50000}"/>
    <cellStyle name="Total 2 5 22 3" xfId="14760" xr:uid="{00000000-0005-0000-0000-0000C3B50000}"/>
    <cellStyle name="Total 2 5 22 3 2" xfId="26476" xr:uid="{00000000-0005-0000-0000-0000C4B50000}"/>
    <cellStyle name="Total 2 5 22 3 2 2" xfId="47764" xr:uid="{00000000-0005-0000-0000-0000C5B50000}"/>
    <cellStyle name="Total 2 5 22 3 3" xfId="38450" xr:uid="{00000000-0005-0000-0000-0000C6B50000}"/>
    <cellStyle name="Total 2 5 22 4" xfId="19244" xr:uid="{00000000-0005-0000-0000-0000C7B50000}"/>
    <cellStyle name="Total 2 5 22 5" xfId="28881" xr:uid="{00000000-0005-0000-0000-0000C8B50000}"/>
    <cellStyle name="Total 2 5 23" xfId="6799" xr:uid="{00000000-0005-0000-0000-0000C9B50000}"/>
    <cellStyle name="Total 2 5 23 2" xfId="12620" xr:uid="{00000000-0005-0000-0000-0000CAB50000}"/>
    <cellStyle name="Total 2 5 23 2 2" xfId="24640" xr:uid="{00000000-0005-0000-0000-0000CBB50000}"/>
    <cellStyle name="Total 2 5 23 2 2 2" xfId="45928" xr:uid="{00000000-0005-0000-0000-0000CCB50000}"/>
    <cellStyle name="Total 2 5 23 2 3" xfId="36614" xr:uid="{00000000-0005-0000-0000-0000CDB50000}"/>
    <cellStyle name="Total 2 5 23 3" xfId="14774" xr:uid="{00000000-0005-0000-0000-0000CEB50000}"/>
    <cellStyle name="Total 2 5 23 3 2" xfId="26490" xr:uid="{00000000-0005-0000-0000-0000CFB50000}"/>
    <cellStyle name="Total 2 5 23 3 2 2" xfId="47778" xr:uid="{00000000-0005-0000-0000-0000D0B50000}"/>
    <cellStyle name="Total 2 5 23 3 3" xfId="38464" xr:uid="{00000000-0005-0000-0000-0000D1B50000}"/>
    <cellStyle name="Total 2 5 23 4" xfId="19245" xr:uid="{00000000-0005-0000-0000-0000D2B50000}"/>
    <cellStyle name="Total 2 5 23 5" xfId="28935" xr:uid="{00000000-0005-0000-0000-0000D3B50000}"/>
    <cellStyle name="Total 2 5 24" xfId="6800" xr:uid="{00000000-0005-0000-0000-0000D4B50000}"/>
    <cellStyle name="Total 2 5 24 2" xfId="12699" xr:uid="{00000000-0005-0000-0000-0000D5B50000}"/>
    <cellStyle name="Total 2 5 24 2 2" xfId="24707" xr:uid="{00000000-0005-0000-0000-0000D6B50000}"/>
    <cellStyle name="Total 2 5 24 2 2 2" xfId="45995" xr:uid="{00000000-0005-0000-0000-0000D7B50000}"/>
    <cellStyle name="Total 2 5 24 2 3" xfId="36681" xr:uid="{00000000-0005-0000-0000-0000D8B50000}"/>
    <cellStyle name="Total 2 5 24 3" xfId="13776" xr:uid="{00000000-0005-0000-0000-0000D9B50000}"/>
    <cellStyle name="Total 2 5 24 3 2" xfId="25601" xr:uid="{00000000-0005-0000-0000-0000DAB50000}"/>
    <cellStyle name="Total 2 5 24 3 2 2" xfId="46889" xr:uid="{00000000-0005-0000-0000-0000DBB50000}"/>
    <cellStyle name="Total 2 5 24 3 3" xfId="37575" xr:uid="{00000000-0005-0000-0000-0000DCB50000}"/>
    <cellStyle name="Total 2 5 24 4" xfId="19246" xr:uid="{00000000-0005-0000-0000-0000DDB50000}"/>
    <cellStyle name="Total 2 5 24 5" xfId="28990" xr:uid="{00000000-0005-0000-0000-0000DEB50000}"/>
    <cellStyle name="Total 2 5 25" xfId="6801" xr:uid="{00000000-0005-0000-0000-0000DFB50000}"/>
    <cellStyle name="Total 2 5 25 2" xfId="12767" xr:uid="{00000000-0005-0000-0000-0000E0B50000}"/>
    <cellStyle name="Total 2 5 25 2 2" xfId="24764" xr:uid="{00000000-0005-0000-0000-0000E1B50000}"/>
    <cellStyle name="Total 2 5 25 2 2 2" xfId="46052" xr:uid="{00000000-0005-0000-0000-0000E2B50000}"/>
    <cellStyle name="Total 2 5 25 2 3" xfId="36738" xr:uid="{00000000-0005-0000-0000-0000E3B50000}"/>
    <cellStyle name="Total 2 5 25 3" xfId="11899" xr:uid="{00000000-0005-0000-0000-0000E4B50000}"/>
    <cellStyle name="Total 2 5 25 3 2" xfId="24038" xr:uid="{00000000-0005-0000-0000-0000E5B50000}"/>
    <cellStyle name="Total 2 5 25 3 2 2" xfId="45326" xr:uid="{00000000-0005-0000-0000-0000E6B50000}"/>
    <cellStyle name="Total 2 5 25 3 3" xfId="36012" xr:uid="{00000000-0005-0000-0000-0000E7B50000}"/>
    <cellStyle name="Total 2 5 25 4" xfId="19247" xr:uid="{00000000-0005-0000-0000-0000E8B50000}"/>
    <cellStyle name="Total 2 5 25 5" xfId="29043" xr:uid="{00000000-0005-0000-0000-0000E9B50000}"/>
    <cellStyle name="Total 2 5 26" xfId="6802" xr:uid="{00000000-0005-0000-0000-0000EAB50000}"/>
    <cellStyle name="Total 2 5 26 2" xfId="12836" xr:uid="{00000000-0005-0000-0000-0000EBB50000}"/>
    <cellStyle name="Total 2 5 26 2 2" xfId="24821" xr:uid="{00000000-0005-0000-0000-0000ECB50000}"/>
    <cellStyle name="Total 2 5 26 2 2 2" xfId="46109" xr:uid="{00000000-0005-0000-0000-0000EDB50000}"/>
    <cellStyle name="Total 2 5 26 2 3" xfId="36795" xr:uid="{00000000-0005-0000-0000-0000EEB50000}"/>
    <cellStyle name="Total 2 5 26 3" xfId="14791" xr:uid="{00000000-0005-0000-0000-0000EFB50000}"/>
    <cellStyle name="Total 2 5 26 3 2" xfId="26507" xr:uid="{00000000-0005-0000-0000-0000F0B50000}"/>
    <cellStyle name="Total 2 5 26 3 2 2" xfId="47795" xr:uid="{00000000-0005-0000-0000-0000F1B50000}"/>
    <cellStyle name="Total 2 5 26 3 3" xfId="38481" xr:uid="{00000000-0005-0000-0000-0000F2B50000}"/>
    <cellStyle name="Total 2 5 26 4" xfId="19248" xr:uid="{00000000-0005-0000-0000-0000F3B50000}"/>
    <cellStyle name="Total 2 5 26 5" xfId="29096" xr:uid="{00000000-0005-0000-0000-0000F4B50000}"/>
    <cellStyle name="Total 2 5 27" xfId="6803" xr:uid="{00000000-0005-0000-0000-0000F5B50000}"/>
    <cellStyle name="Total 2 5 27 2" xfId="12940" xr:uid="{00000000-0005-0000-0000-0000F6B50000}"/>
    <cellStyle name="Total 2 5 27 2 2" xfId="24911" xr:uid="{00000000-0005-0000-0000-0000F7B50000}"/>
    <cellStyle name="Total 2 5 27 2 2 2" xfId="46199" xr:uid="{00000000-0005-0000-0000-0000F8B50000}"/>
    <cellStyle name="Total 2 5 27 2 3" xfId="36885" xr:uid="{00000000-0005-0000-0000-0000F9B50000}"/>
    <cellStyle name="Total 2 5 27 3" xfId="8457" xr:uid="{00000000-0005-0000-0000-0000FAB50000}"/>
    <cellStyle name="Total 2 5 27 3 2" xfId="20666" xr:uid="{00000000-0005-0000-0000-0000FBB50000}"/>
    <cellStyle name="Total 2 5 27 3 2 2" xfId="41954" xr:uid="{00000000-0005-0000-0000-0000FCB50000}"/>
    <cellStyle name="Total 2 5 27 3 3" xfId="32640" xr:uid="{00000000-0005-0000-0000-0000FDB50000}"/>
    <cellStyle name="Total 2 5 27 4" xfId="19249" xr:uid="{00000000-0005-0000-0000-0000FEB50000}"/>
    <cellStyle name="Total 2 5 27 5" xfId="29171" xr:uid="{00000000-0005-0000-0000-0000FFB50000}"/>
    <cellStyle name="Total 2 5 28" xfId="6804" xr:uid="{00000000-0005-0000-0000-000000B60000}"/>
    <cellStyle name="Total 2 5 28 2" xfId="12992" xr:uid="{00000000-0005-0000-0000-000001B60000}"/>
    <cellStyle name="Total 2 5 28 2 2" xfId="24953" xr:uid="{00000000-0005-0000-0000-000002B60000}"/>
    <cellStyle name="Total 2 5 28 2 2 2" xfId="46241" xr:uid="{00000000-0005-0000-0000-000003B60000}"/>
    <cellStyle name="Total 2 5 28 2 3" xfId="36927" xr:uid="{00000000-0005-0000-0000-000004B60000}"/>
    <cellStyle name="Total 2 5 28 3" xfId="13867" xr:uid="{00000000-0005-0000-0000-000005B60000}"/>
    <cellStyle name="Total 2 5 28 3 2" xfId="25675" xr:uid="{00000000-0005-0000-0000-000006B60000}"/>
    <cellStyle name="Total 2 5 28 3 2 2" xfId="46963" xr:uid="{00000000-0005-0000-0000-000007B60000}"/>
    <cellStyle name="Total 2 5 28 3 3" xfId="37649" xr:uid="{00000000-0005-0000-0000-000008B60000}"/>
    <cellStyle name="Total 2 5 28 4" xfId="19250" xr:uid="{00000000-0005-0000-0000-000009B60000}"/>
    <cellStyle name="Total 2 5 28 5" xfId="29205" xr:uid="{00000000-0005-0000-0000-00000AB60000}"/>
    <cellStyle name="Total 2 5 29" xfId="6805" xr:uid="{00000000-0005-0000-0000-00000BB60000}"/>
    <cellStyle name="Total 2 5 29 2" xfId="13063" xr:uid="{00000000-0005-0000-0000-00000CB60000}"/>
    <cellStyle name="Total 2 5 29 2 2" xfId="25012" xr:uid="{00000000-0005-0000-0000-00000DB60000}"/>
    <cellStyle name="Total 2 5 29 2 2 2" xfId="46300" xr:uid="{00000000-0005-0000-0000-00000EB60000}"/>
    <cellStyle name="Total 2 5 29 2 3" xfId="36986" xr:uid="{00000000-0005-0000-0000-00000FB60000}"/>
    <cellStyle name="Total 2 5 29 3" xfId="8480" xr:uid="{00000000-0005-0000-0000-000010B60000}"/>
    <cellStyle name="Total 2 5 29 3 2" xfId="20689" xr:uid="{00000000-0005-0000-0000-000011B60000}"/>
    <cellStyle name="Total 2 5 29 3 2 2" xfId="41977" xr:uid="{00000000-0005-0000-0000-000012B60000}"/>
    <cellStyle name="Total 2 5 29 3 3" xfId="32663" xr:uid="{00000000-0005-0000-0000-000013B60000}"/>
    <cellStyle name="Total 2 5 29 4" xfId="19251" xr:uid="{00000000-0005-0000-0000-000014B60000}"/>
    <cellStyle name="Total 2 5 29 5" xfId="29259" xr:uid="{00000000-0005-0000-0000-000015B60000}"/>
    <cellStyle name="Total 2 5 3" xfId="6806" xr:uid="{00000000-0005-0000-0000-000016B60000}"/>
    <cellStyle name="Total 2 5 3 2" xfId="8013" xr:uid="{00000000-0005-0000-0000-000017B60000}"/>
    <cellStyle name="Total 2 5 3 2 2" xfId="20330" xr:uid="{00000000-0005-0000-0000-000018B60000}"/>
    <cellStyle name="Total 2 5 3 2 2 2" xfId="41618" xr:uid="{00000000-0005-0000-0000-000019B60000}"/>
    <cellStyle name="Total 2 5 3 2 3" xfId="32304" xr:uid="{00000000-0005-0000-0000-00001AB60000}"/>
    <cellStyle name="Total 2 5 3 3" xfId="9627" xr:uid="{00000000-0005-0000-0000-00001BB60000}"/>
    <cellStyle name="Total 2 5 3 3 2" xfId="21833" xr:uid="{00000000-0005-0000-0000-00001CB60000}"/>
    <cellStyle name="Total 2 5 3 3 2 2" xfId="43121" xr:uid="{00000000-0005-0000-0000-00001DB60000}"/>
    <cellStyle name="Total 2 5 3 3 3" xfId="33807" xr:uid="{00000000-0005-0000-0000-00001EB60000}"/>
    <cellStyle name="Total 2 5 3 4" xfId="14722" xr:uid="{00000000-0005-0000-0000-00001FB60000}"/>
    <cellStyle name="Total 2 5 3 4 2" xfId="26438" xr:uid="{00000000-0005-0000-0000-000020B60000}"/>
    <cellStyle name="Total 2 5 3 4 2 2" xfId="47726" xr:uid="{00000000-0005-0000-0000-000021B60000}"/>
    <cellStyle name="Total 2 5 3 4 3" xfId="38412" xr:uid="{00000000-0005-0000-0000-000022B60000}"/>
    <cellStyle name="Total 2 5 3 5" xfId="15455" xr:uid="{00000000-0005-0000-0000-000023B60000}"/>
    <cellStyle name="Total 2 5 3 5 2" xfId="27171" xr:uid="{00000000-0005-0000-0000-000024B60000}"/>
    <cellStyle name="Total 2 5 3 5 2 2" xfId="48459" xr:uid="{00000000-0005-0000-0000-000025B60000}"/>
    <cellStyle name="Total 2 5 3 5 3" xfId="39145" xr:uid="{00000000-0005-0000-0000-000026B60000}"/>
    <cellStyle name="Total 2 5 3 6" xfId="19252" xr:uid="{00000000-0005-0000-0000-000027B60000}"/>
    <cellStyle name="Total 2 5 3 7" xfId="27890" xr:uid="{00000000-0005-0000-0000-000028B60000}"/>
    <cellStyle name="Total 2 5 30" xfId="6807" xr:uid="{00000000-0005-0000-0000-000029B60000}"/>
    <cellStyle name="Total 2 5 30 2" xfId="13143" xr:uid="{00000000-0005-0000-0000-00002AB60000}"/>
    <cellStyle name="Total 2 5 30 2 2" xfId="25079" xr:uid="{00000000-0005-0000-0000-00002BB60000}"/>
    <cellStyle name="Total 2 5 30 2 2 2" xfId="46367" xr:uid="{00000000-0005-0000-0000-00002CB60000}"/>
    <cellStyle name="Total 2 5 30 2 3" xfId="37053" xr:uid="{00000000-0005-0000-0000-00002DB60000}"/>
    <cellStyle name="Total 2 5 30 3" xfId="8445" xr:uid="{00000000-0005-0000-0000-00002EB60000}"/>
    <cellStyle name="Total 2 5 30 3 2" xfId="20654" xr:uid="{00000000-0005-0000-0000-00002FB60000}"/>
    <cellStyle name="Total 2 5 30 3 2 2" xfId="41942" xr:uid="{00000000-0005-0000-0000-000030B60000}"/>
    <cellStyle name="Total 2 5 30 3 3" xfId="32628" xr:uid="{00000000-0005-0000-0000-000031B60000}"/>
    <cellStyle name="Total 2 5 30 4" xfId="19253" xr:uid="{00000000-0005-0000-0000-000032B60000}"/>
    <cellStyle name="Total 2 5 30 5" xfId="29314" xr:uid="{00000000-0005-0000-0000-000033B60000}"/>
    <cellStyle name="Total 2 5 31" xfId="6808" xr:uid="{00000000-0005-0000-0000-000034B60000}"/>
    <cellStyle name="Total 2 5 31 2" xfId="13218" xr:uid="{00000000-0005-0000-0000-000035B60000}"/>
    <cellStyle name="Total 2 5 31 2 2" xfId="25140" xr:uid="{00000000-0005-0000-0000-000036B60000}"/>
    <cellStyle name="Total 2 5 31 2 2 2" xfId="46428" xr:uid="{00000000-0005-0000-0000-000037B60000}"/>
    <cellStyle name="Total 2 5 31 2 3" xfId="37114" xr:uid="{00000000-0005-0000-0000-000038B60000}"/>
    <cellStyle name="Total 2 5 31 3" xfId="14497" xr:uid="{00000000-0005-0000-0000-000039B60000}"/>
    <cellStyle name="Total 2 5 31 3 2" xfId="26213" xr:uid="{00000000-0005-0000-0000-00003AB60000}"/>
    <cellStyle name="Total 2 5 31 3 2 2" xfId="47501" xr:uid="{00000000-0005-0000-0000-00003BB60000}"/>
    <cellStyle name="Total 2 5 31 3 3" xfId="38187" xr:uid="{00000000-0005-0000-0000-00003CB60000}"/>
    <cellStyle name="Total 2 5 31 4" xfId="19254" xr:uid="{00000000-0005-0000-0000-00003DB60000}"/>
    <cellStyle name="Total 2 5 31 5" xfId="29370" xr:uid="{00000000-0005-0000-0000-00003EB60000}"/>
    <cellStyle name="Total 2 5 32" xfId="6809" xr:uid="{00000000-0005-0000-0000-00003FB60000}"/>
    <cellStyle name="Total 2 5 32 2" xfId="13290" xr:uid="{00000000-0005-0000-0000-000040B60000}"/>
    <cellStyle name="Total 2 5 32 2 2" xfId="25199" xr:uid="{00000000-0005-0000-0000-000041B60000}"/>
    <cellStyle name="Total 2 5 32 2 2 2" xfId="46487" xr:uid="{00000000-0005-0000-0000-000042B60000}"/>
    <cellStyle name="Total 2 5 32 2 3" xfId="37173" xr:uid="{00000000-0005-0000-0000-000043B60000}"/>
    <cellStyle name="Total 2 5 32 3" xfId="8516" xr:uid="{00000000-0005-0000-0000-000044B60000}"/>
    <cellStyle name="Total 2 5 32 3 2" xfId="20725" xr:uid="{00000000-0005-0000-0000-000045B60000}"/>
    <cellStyle name="Total 2 5 32 3 2 2" xfId="42013" xr:uid="{00000000-0005-0000-0000-000046B60000}"/>
    <cellStyle name="Total 2 5 32 3 3" xfId="32699" xr:uid="{00000000-0005-0000-0000-000047B60000}"/>
    <cellStyle name="Total 2 5 32 4" xfId="19255" xr:uid="{00000000-0005-0000-0000-000048B60000}"/>
    <cellStyle name="Total 2 5 32 5" xfId="29425" xr:uid="{00000000-0005-0000-0000-000049B60000}"/>
    <cellStyle name="Total 2 5 33" xfId="6810" xr:uid="{00000000-0005-0000-0000-00004AB60000}"/>
    <cellStyle name="Total 2 5 33 2" xfId="13366" xr:uid="{00000000-0005-0000-0000-00004BB60000}"/>
    <cellStyle name="Total 2 5 33 2 2" xfId="25259" xr:uid="{00000000-0005-0000-0000-00004CB60000}"/>
    <cellStyle name="Total 2 5 33 2 2 2" xfId="46547" xr:uid="{00000000-0005-0000-0000-00004DB60000}"/>
    <cellStyle name="Total 2 5 33 2 3" xfId="37233" xr:uid="{00000000-0005-0000-0000-00004EB60000}"/>
    <cellStyle name="Total 2 5 33 3" xfId="14881" xr:uid="{00000000-0005-0000-0000-00004FB60000}"/>
    <cellStyle name="Total 2 5 33 3 2" xfId="26597" xr:uid="{00000000-0005-0000-0000-000050B60000}"/>
    <cellStyle name="Total 2 5 33 3 2 2" xfId="47885" xr:uid="{00000000-0005-0000-0000-000051B60000}"/>
    <cellStyle name="Total 2 5 33 3 3" xfId="38571" xr:uid="{00000000-0005-0000-0000-000052B60000}"/>
    <cellStyle name="Total 2 5 33 4" xfId="19256" xr:uid="{00000000-0005-0000-0000-000053B60000}"/>
    <cellStyle name="Total 2 5 33 5" xfId="29478" xr:uid="{00000000-0005-0000-0000-000054B60000}"/>
    <cellStyle name="Total 2 5 34" xfId="6811" xr:uid="{00000000-0005-0000-0000-000055B60000}"/>
    <cellStyle name="Total 2 5 34 2" xfId="13442" xr:uid="{00000000-0005-0000-0000-000056B60000}"/>
    <cellStyle name="Total 2 5 34 2 2" xfId="25321" xr:uid="{00000000-0005-0000-0000-000057B60000}"/>
    <cellStyle name="Total 2 5 34 2 2 2" xfId="46609" xr:uid="{00000000-0005-0000-0000-000058B60000}"/>
    <cellStyle name="Total 2 5 34 2 3" xfId="37295" xr:uid="{00000000-0005-0000-0000-000059B60000}"/>
    <cellStyle name="Total 2 5 34 3" xfId="14611" xr:uid="{00000000-0005-0000-0000-00005AB60000}"/>
    <cellStyle name="Total 2 5 34 3 2" xfId="26327" xr:uid="{00000000-0005-0000-0000-00005BB60000}"/>
    <cellStyle name="Total 2 5 34 3 2 2" xfId="47615" xr:uid="{00000000-0005-0000-0000-00005CB60000}"/>
    <cellStyle name="Total 2 5 34 3 3" xfId="38301" xr:uid="{00000000-0005-0000-0000-00005DB60000}"/>
    <cellStyle name="Total 2 5 34 4" xfId="19257" xr:uid="{00000000-0005-0000-0000-00005EB60000}"/>
    <cellStyle name="Total 2 5 34 5" xfId="29532" xr:uid="{00000000-0005-0000-0000-00005FB60000}"/>
    <cellStyle name="Total 2 5 35" xfId="6812" xr:uid="{00000000-0005-0000-0000-000060B60000}"/>
    <cellStyle name="Total 2 5 35 2" xfId="13515" xr:uid="{00000000-0005-0000-0000-000061B60000}"/>
    <cellStyle name="Total 2 5 35 2 2" xfId="25380" xr:uid="{00000000-0005-0000-0000-000062B60000}"/>
    <cellStyle name="Total 2 5 35 2 2 2" xfId="46668" xr:uid="{00000000-0005-0000-0000-000063B60000}"/>
    <cellStyle name="Total 2 5 35 2 3" xfId="37354" xr:uid="{00000000-0005-0000-0000-000064B60000}"/>
    <cellStyle name="Total 2 5 35 3" xfId="12843" xr:uid="{00000000-0005-0000-0000-000065B60000}"/>
    <cellStyle name="Total 2 5 35 3 2" xfId="24827" xr:uid="{00000000-0005-0000-0000-000066B60000}"/>
    <cellStyle name="Total 2 5 35 3 2 2" xfId="46115" xr:uid="{00000000-0005-0000-0000-000067B60000}"/>
    <cellStyle name="Total 2 5 35 3 3" xfId="36801" xr:uid="{00000000-0005-0000-0000-000068B60000}"/>
    <cellStyle name="Total 2 5 35 4" xfId="19258" xr:uid="{00000000-0005-0000-0000-000069B60000}"/>
    <cellStyle name="Total 2 5 35 5" xfId="29585" xr:uid="{00000000-0005-0000-0000-00006AB60000}"/>
    <cellStyle name="Total 2 5 36" xfId="6813" xr:uid="{00000000-0005-0000-0000-00006BB60000}"/>
    <cellStyle name="Total 2 5 36 2" xfId="13210" xr:uid="{00000000-0005-0000-0000-00006CB60000}"/>
    <cellStyle name="Total 2 5 36 2 2" xfId="25136" xr:uid="{00000000-0005-0000-0000-00006DB60000}"/>
    <cellStyle name="Total 2 5 36 2 2 2" xfId="46424" xr:uid="{00000000-0005-0000-0000-00006EB60000}"/>
    <cellStyle name="Total 2 5 36 2 3" xfId="37110" xr:uid="{00000000-0005-0000-0000-00006FB60000}"/>
    <cellStyle name="Total 2 5 36 3" xfId="14405" xr:uid="{00000000-0005-0000-0000-000070B60000}"/>
    <cellStyle name="Total 2 5 36 3 2" xfId="26125" xr:uid="{00000000-0005-0000-0000-000071B60000}"/>
    <cellStyle name="Total 2 5 36 3 2 2" xfId="47413" xr:uid="{00000000-0005-0000-0000-000072B60000}"/>
    <cellStyle name="Total 2 5 36 3 3" xfId="38099" xr:uid="{00000000-0005-0000-0000-000073B60000}"/>
    <cellStyle name="Total 2 5 36 4" xfId="19259" xr:uid="{00000000-0005-0000-0000-000074B60000}"/>
    <cellStyle name="Total 2 5 36 5" xfId="29366" xr:uid="{00000000-0005-0000-0000-000075B60000}"/>
    <cellStyle name="Total 2 5 37" xfId="6814" xr:uid="{00000000-0005-0000-0000-000076B60000}"/>
    <cellStyle name="Total 2 5 37 2" xfId="13281" xr:uid="{00000000-0005-0000-0000-000077B60000}"/>
    <cellStyle name="Total 2 5 37 2 2" xfId="25195" xr:uid="{00000000-0005-0000-0000-000078B60000}"/>
    <cellStyle name="Total 2 5 37 2 2 2" xfId="46483" xr:uid="{00000000-0005-0000-0000-000079B60000}"/>
    <cellStyle name="Total 2 5 37 2 3" xfId="37169" xr:uid="{00000000-0005-0000-0000-00007AB60000}"/>
    <cellStyle name="Total 2 5 37 3" xfId="14795" xr:uid="{00000000-0005-0000-0000-00007BB60000}"/>
    <cellStyle name="Total 2 5 37 3 2" xfId="26511" xr:uid="{00000000-0005-0000-0000-00007CB60000}"/>
    <cellStyle name="Total 2 5 37 3 2 2" xfId="47799" xr:uid="{00000000-0005-0000-0000-00007DB60000}"/>
    <cellStyle name="Total 2 5 37 3 3" xfId="38485" xr:uid="{00000000-0005-0000-0000-00007EB60000}"/>
    <cellStyle name="Total 2 5 37 4" xfId="19260" xr:uid="{00000000-0005-0000-0000-00007FB60000}"/>
    <cellStyle name="Total 2 5 37 5" xfId="29421" xr:uid="{00000000-0005-0000-0000-000080B60000}"/>
    <cellStyle name="Total 2 5 38" xfId="6815" xr:uid="{00000000-0005-0000-0000-000081B60000}"/>
    <cellStyle name="Total 2 5 38 2" xfId="13535" xr:uid="{00000000-0005-0000-0000-000082B60000}"/>
    <cellStyle name="Total 2 5 38 2 2" xfId="25397" xr:uid="{00000000-0005-0000-0000-000083B60000}"/>
    <cellStyle name="Total 2 5 38 2 2 2" xfId="46685" xr:uid="{00000000-0005-0000-0000-000084B60000}"/>
    <cellStyle name="Total 2 5 38 2 3" xfId="37371" xr:uid="{00000000-0005-0000-0000-000085B60000}"/>
    <cellStyle name="Total 2 5 38 3" xfId="12860" xr:uid="{00000000-0005-0000-0000-000086B60000}"/>
    <cellStyle name="Total 2 5 38 3 2" xfId="24842" xr:uid="{00000000-0005-0000-0000-000087B60000}"/>
    <cellStyle name="Total 2 5 38 3 2 2" xfId="46130" xr:uid="{00000000-0005-0000-0000-000088B60000}"/>
    <cellStyle name="Total 2 5 38 3 3" xfId="36816" xr:uid="{00000000-0005-0000-0000-000089B60000}"/>
    <cellStyle name="Total 2 5 38 4" xfId="19261" xr:uid="{00000000-0005-0000-0000-00008AB60000}"/>
    <cellStyle name="Total 2 5 38 5" xfId="29600" xr:uid="{00000000-0005-0000-0000-00008BB60000}"/>
    <cellStyle name="Total 2 5 39" xfId="6816" xr:uid="{00000000-0005-0000-0000-00008CB60000}"/>
    <cellStyle name="Total 2 5 39 2" xfId="13633" xr:uid="{00000000-0005-0000-0000-00008DB60000}"/>
    <cellStyle name="Total 2 5 39 2 2" xfId="25480" xr:uid="{00000000-0005-0000-0000-00008EB60000}"/>
    <cellStyle name="Total 2 5 39 2 2 2" xfId="46768" xr:uid="{00000000-0005-0000-0000-00008FB60000}"/>
    <cellStyle name="Total 2 5 39 2 3" xfId="37454" xr:uid="{00000000-0005-0000-0000-000090B60000}"/>
    <cellStyle name="Total 2 5 39 3" xfId="11255" xr:uid="{00000000-0005-0000-0000-000091B60000}"/>
    <cellStyle name="Total 2 5 39 3 2" xfId="23461" xr:uid="{00000000-0005-0000-0000-000092B60000}"/>
    <cellStyle name="Total 2 5 39 3 2 2" xfId="44749" xr:uid="{00000000-0005-0000-0000-000093B60000}"/>
    <cellStyle name="Total 2 5 39 3 3" xfId="35435" xr:uid="{00000000-0005-0000-0000-000094B60000}"/>
    <cellStyle name="Total 2 5 39 4" xfId="19262" xr:uid="{00000000-0005-0000-0000-000095B60000}"/>
    <cellStyle name="Total 2 5 39 5" xfId="29674" xr:uid="{00000000-0005-0000-0000-000096B60000}"/>
    <cellStyle name="Total 2 5 4" xfId="6817" xr:uid="{00000000-0005-0000-0000-000097B60000}"/>
    <cellStyle name="Total 2 5 4 2" xfId="8095" xr:uid="{00000000-0005-0000-0000-000098B60000}"/>
    <cellStyle name="Total 2 5 4 2 2" xfId="20391" xr:uid="{00000000-0005-0000-0000-000099B60000}"/>
    <cellStyle name="Total 2 5 4 2 2 2" xfId="41679" xr:uid="{00000000-0005-0000-0000-00009AB60000}"/>
    <cellStyle name="Total 2 5 4 2 3" xfId="32365" xr:uid="{00000000-0005-0000-0000-00009BB60000}"/>
    <cellStyle name="Total 2 5 4 3" xfId="10066" xr:uid="{00000000-0005-0000-0000-00009CB60000}"/>
    <cellStyle name="Total 2 5 4 3 2" xfId="22272" xr:uid="{00000000-0005-0000-0000-00009DB60000}"/>
    <cellStyle name="Total 2 5 4 3 2 2" xfId="43560" xr:uid="{00000000-0005-0000-0000-00009EB60000}"/>
    <cellStyle name="Total 2 5 4 3 3" xfId="34246" xr:uid="{00000000-0005-0000-0000-00009FB60000}"/>
    <cellStyle name="Total 2 5 4 4" xfId="14348" xr:uid="{00000000-0005-0000-0000-0000A0B60000}"/>
    <cellStyle name="Total 2 5 4 4 2" xfId="26076" xr:uid="{00000000-0005-0000-0000-0000A1B60000}"/>
    <cellStyle name="Total 2 5 4 4 2 2" xfId="47364" xr:uid="{00000000-0005-0000-0000-0000A2B60000}"/>
    <cellStyle name="Total 2 5 4 4 3" xfId="38050" xr:uid="{00000000-0005-0000-0000-0000A3B60000}"/>
    <cellStyle name="Total 2 5 4 5" xfId="15560" xr:uid="{00000000-0005-0000-0000-0000A4B60000}"/>
    <cellStyle name="Total 2 5 4 5 2" xfId="27276" xr:uid="{00000000-0005-0000-0000-0000A5B60000}"/>
    <cellStyle name="Total 2 5 4 5 2 2" xfId="48564" xr:uid="{00000000-0005-0000-0000-0000A6B60000}"/>
    <cellStyle name="Total 2 5 4 5 3" xfId="39250" xr:uid="{00000000-0005-0000-0000-0000A7B60000}"/>
    <cellStyle name="Total 2 5 4 6" xfId="19263" xr:uid="{00000000-0005-0000-0000-0000A8B60000}"/>
    <cellStyle name="Total 2 5 4 7" xfId="27918" xr:uid="{00000000-0005-0000-0000-0000A9B60000}"/>
    <cellStyle name="Total 2 5 40" xfId="6818" xr:uid="{00000000-0005-0000-0000-0000AAB60000}"/>
    <cellStyle name="Total 2 5 40 2" xfId="13703" xr:uid="{00000000-0005-0000-0000-0000ABB60000}"/>
    <cellStyle name="Total 2 5 40 2 2" xfId="25538" xr:uid="{00000000-0005-0000-0000-0000ACB60000}"/>
    <cellStyle name="Total 2 5 40 2 2 2" xfId="46826" xr:uid="{00000000-0005-0000-0000-0000ADB60000}"/>
    <cellStyle name="Total 2 5 40 2 3" xfId="37512" xr:uid="{00000000-0005-0000-0000-0000AEB60000}"/>
    <cellStyle name="Total 2 5 40 3" xfId="8447" xr:uid="{00000000-0005-0000-0000-0000AFB60000}"/>
    <cellStyle name="Total 2 5 40 3 2" xfId="20656" xr:uid="{00000000-0005-0000-0000-0000B0B60000}"/>
    <cellStyle name="Total 2 5 40 3 2 2" xfId="41944" xr:uid="{00000000-0005-0000-0000-0000B1B60000}"/>
    <cellStyle name="Total 2 5 40 3 3" xfId="32630" xr:uid="{00000000-0005-0000-0000-0000B2B60000}"/>
    <cellStyle name="Total 2 5 40 4" xfId="19264" xr:uid="{00000000-0005-0000-0000-0000B3B60000}"/>
    <cellStyle name="Total 2 5 40 5" xfId="29727" xr:uid="{00000000-0005-0000-0000-0000B4B60000}"/>
    <cellStyle name="Total 2 5 41" xfId="6819" xr:uid="{00000000-0005-0000-0000-0000B5B60000}"/>
    <cellStyle name="Total 2 5 41 2" xfId="13781" xr:uid="{00000000-0005-0000-0000-0000B6B60000}"/>
    <cellStyle name="Total 2 5 41 2 2" xfId="25605" xr:uid="{00000000-0005-0000-0000-0000B7B60000}"/>
    <cellStyle name="Total 2 5 41 2 2 2" xfId="46893" xr:uid="{00000000-0005-0000-0000-0000B8B60000}"/>
    <cellStyle name="Total 2 5 41 2 3" xfId="37579" xr:uid="{00000000-0005-0000-0000-0000B9B60000}"/>
    <cellStyle name="Total 2 5 41 3" xfId="14817" xr:uid="{00000000-0005-0000-0000-0000BAB60000}"/>
    <cellStyle name="Total 2 5 41 3 2" xfId="26533" xr:uid="{00000000-0005-0000-0000-0000BBB60000}"/>
    <cellStyle name="Total 2 5 41 3 2 2" xfId="47821" xr:uid="{00000000-0005-0000-0000-0000BCB60000}"/>
    <cellStyle name="Total 2 5 41 3 3" xfId="38507" xr:uid="{00000000-0005-0000-0000-0000BDB60000}"/>
    <cellStyle name="Total 2 5 41 4" xfId="19265" xr:uid="{00000000-0005-0000-0000-0000BEB60000}"/>
    <cellStyle name="Total 2 5 41 5" xfId="29782" xr:uid="{00000000-0005-0000-0000-0000BFB60000}"/>
    <cellStyle name="Total 2 5 42" xfId="6820" xr:uid="{00000000-0005-0000-0000-0000C0B60000}"/>
    <cellStyle name="Total 2 5 42 2" xfId="13888" xr:uid="{00000000-0005-0000-0000-0000C1B60000}"/>
    <cellStyle name="Total 2 5 42 2 2" xfId="25694" xr:uid="{00000000-0005-0000-0000-0000C2B60000}"/>
    <cellStyle name="Total 2 5 42 2 2 2" xfId="46982" xr:uid="{00000000-0005-0000-0000-0000C3B60000}"/>
    <cellStyle name="Total 2 5 42 2 3" xfId="37668" xr:uid="{00000000-0005-0000-0000-0000C4B60000}"/>
    <cellStyle name="Total 2 5 42 3" xfId="12049" xr:uid="{00000000-0005-0000-0000-0000C5B60000}"/>
    <cellStyle name="Total 2 5 42 3 2" xfId="24163" xr:uid="{00000000-0005-0000-0000-0000C6B60000}"/>
    <cellStyle name="Total 2 5 42 3 2 2" xfId="45451" xr:uid="{00000000-0005-0000-0000-0000C7B60000}"/>
    <cellStyle name="Total 2 5 42 3 3" xfId="36137" xr:uid="{00000000-0005-0000-0000-0000C8B60000}"/>
    <cellStyle name="Total 2 5 42 4" xfId="19266" xr:uid="{00000000-0005-0000-0000-0000C9B60000}"/>
    <cellStyle name="Total 2 5 42 5" xfId="29863" xr:uid="{00000000-0005-0000-0000-0000CAB60000}"/>
    <cellStyle name="Total 2 5 43" xfId="6821" xr:uid="{00000000-0005-0000-0000-0000CBB60000}"/>
    <cellStyle name="Total 2 5 43 2" xfId="13983" xr:uid="{00000000-0005-0000-0000-0000CCB60000}"/>
    <cellStyle name="Total 2 5 43 2 2" xfId="25770" xr:uid="{00000000-0005-0000-0000-0000CDB60000}"/>
    <cellStyle name="Total 2 5 43 2 2 2" xfId="47058" xr:uid="{00000000-0005-0000-0000-0000CEB60000}"/>
    <cellStyle name="Total 2 5 43 2 3" xfId="37744" xr:uid="{00000000-0005-0000-0000-0000CFB60000}"/>
    <cellStyle name="Total 2 5 43 3" xfId="11748" xr:uid="{00000000-0005-0000-0000-0000D0B60000}"/>
    <cellStyle name="Total 2 5 43 3 2" xfId="23910" xr:uid="{00000000-0005-0000-0000-0000D1B60000}"/>
    <cellStyle name="Total 2 5 43 3 2 2" xfId="45198" xr:uid="{00000000-0005-0000-0000-0000D2B60000}"/>
    <cellStyle name="Total 2 5 43 3 3" xfId="35884" xr:uid="{00000000-0005-0000-0000-0000D3B60000}"/>
    <cellStyle name="Total 2 5 43 4" xfId="19267" xr:uid="{00000000-0005-0000-0000-0000D4B60000}"/>
    <cellStyle name="Total 2 5 43 5" xfId="29930" xr:uid="{00000000-0005-0000-0000-0000D5B60000}"/>
    <cellStyle name="Total 2 5 44" xfId="6822" xr:uid="{00000000-0005-0000-0000-0000D6B60000}"/>
    <cellStyle name="Total 2 5 44 2" xfId="14030" xr:uid="{00000000-0005-0000-0000-0000D7B60000}"/>
    <cellStyle name="Total 2 5 44 2 2" xfId="25808" xr:uid="{00000000-0005-0000-0000-0000D8B60000}"/>
    <cellStyle name="Total 2 5 44 2 2 2" xfId="47096" xr:uid="{00000000-0005-0000-0000-0000D9B60000}"/>
    <cellStyle name="Total 2 5 44 2 3" xfId="37782" xr:uid="{00000000-0005-0000-0000-0000DAB60000}"/>
    <cellStyle name="Total 2 5 44 3" xfId="14465" xr:uid="{00000000-0005-0000-0000-0000DBB60000}"/>
    <cellStyle name="Total 2 5 44 3 2" xfId="26181" xr:uid="{00000000-0005-0000-0000-0000DCB60000}"/>
    <cellStyle name="Total 2 5 44 3 2 2" xfId="47469" xr:uid="{00000000-0005-0000-0000-0000DDB60000}"/>
    <cellStyle name="Total 2 5 44 3 3" xfId="38155" xr:uid="{00000000-0005-0000-0000-0000DEB60000}"/>
    <cellStyle name="Total 2 5 44 4" xfId="19268" xr:uid="{00000000-0005-0000-0000-0000DFB60000}"/>
    <cellStyle name="Total 2 5 44 5" xfId="29967" xr:uid="{00000000-0005-0000-0000-0000E0B60000}"/>
    <cellStyle name="Total 2 5 45" xfId="6823" xr:uid="{00000000-0005-0000-0000-0000E1B60000}"/>
    <cellStyle name="Total 2 5 45 2" xfId="13978" xr:uid="{00000000-0005-0000-0000-0000E2B60000}"/>
    <cellStyle name="Total 2 5 45 2 2" xfId="25767" xr:uid="{00000000-0005-0000-0000-0000E3B60000}"/>
    <cellStyle name="Total 2 5 45 2 2 2" xfId="47055" xr:uid="{00000000-0005-0000-0000-0000E4B60000}"/>
    <cellStyle name="Total 2 5 45 2 3" xfId="37741" xr:uid="{00000000-0005-0000-0000-0000E5B60000}"/>
    <cellStyle name="Total 2 5 45 3" xfId="12335" xr:uid="{00000000-0005-0000-0000-0000E6B60000}"/>
    <cellStyle name="Total 2 5 45 3 2" xfId="24401" xr:uid="{00000000-0005-0000-0000-0000E7B60000}"/>
    <cellStyle name="Total 2 5 45 3 2 2" xfId="45689" xr:uid="{00000000-0005-0000-0000-0000E8B60000}"/>
    <cellStyle name="Total 2 5 45 3 3" xfId="36375" xr:uid="{00000000-0005-0000-0000-0000E9B60000}"/>
    <cellStyle name="Total 2 5 45 4" xfId="19269" xr:uid="{00000000-0005-0000-0000-0000EAB60000}"/>
    <cellStyle name="Total 2 5 45 5" xfId="29927" xr:uid="{00000000-0005-0000-0000-0000EBB60000}"/>
    <cellStyle name="Total 2 5 46" xfId="6824" xr:uid="{00000000-0005-0000-0000-0000ECB60000}"/>
    <cellStyle name="Total 2 5 46 2" xfId="13876" xr:uid="{00000000-0005-0000-0000-0000EDB60000}"/>
    <cellStyle name="Total 2 5 46 2 2" xfId="25683" xr:uid="{00000000-0005-0000-0000-0000EEB60000}"/>
    <cellStyle name="Total 2 5 46 2 2 2" xfId="46971" xr:uid="{00000000-0005-0000-0000-0000EFB60000}"/>
    <cellStyle name="Total 2 5 46 2 3" xfId="37657" xr:uid="{00000000-0005-0000-0000-0000F0B60000}"/>
    <cellStyle name="Total 2 5 46 3" xfId="14531" xr:uid="{00000000-0005-0000-0000-0000F1B60000}"/>
    <cellStyle name="Total 2 5 46 3 2" xfId="26247" xr:uid="{00000000-0005-0000-0000-0000F2B60000}"/>
    <cellStyle name="Total 2 5 46 3 2 2" xfId="47535" xr:uid="{00000000-0005-0000-0000-0000F3B60000}"/>
    <cellStyle name="Total 2 5 46 3 3" xfId="38221" xr:uid="{00000000-0005-0000-0000-0000F4B60000}"/>
    <cellStyle name="Total 2 5 46 4" xfId="19270" xr:uid="{00000000-0005-0000-0000-0000F5B60000}"/>
    <cellStyle name="Total 2 5 46 5" xfId="29854" xr:uid="{00000000-0005-0000-0000-0000F6B60000}"/>
    <cellStyle name="Total 2 5 47" xfId="6825" xr:uid="{00000000-0005-0000-0000-0000F7B60000}"/>
    <cellStyle name="Total 2 5 47 2" xfId="13895" xr:uid="{00000000-0005-0000-0000-0000F8B60000}"/>
    <cellStyle name="Total 2 5 47 2 2" xfId="25700" xr:uid="{00000000-0005-0000-0000-0000F9B60000}"/>
    <cellStyle name="Total 2 5 47 2 2 2" xfId="46988" xr:uid="{00000000-0005-0000-0000-0000FAB60000}"/>
    <cellStyle name="Total 2 5 47 2 3" xfId="37674" xr:uid="{00000000-0005-0000-0000-0000FBB60000}"/>
    <cellStyle name="Total 2 5 47 3" xfId="12019" xr:uid="{00000000-0005-0000-0000-0000FCB60000}"/>
    <cellStyle name="Total 2 5 47 3 2" xfId="24140" xr:uid="{00000000-0005-0000-0000-0000FDB60000}"/>
    <cellStyle name="Total 2 5 47 3 2 2" xfId="45428" xr:uid="{00000000-0005-0000-0000-0000FEB60000}"/>
    <cellStyle name="Total 2 5 47 3 3" xfId="36114" xr:uid="{00000000-0005-0000-0000-0000FFB60000}"/>
    <cellStyle name="Total 2 5 47 4" xfId="19271" xr:uid="{00000000-0005-0000-0000-000000B70000}"/>
    <cellStyle name="Total 2 5 47 5" xfId="29868" xr:uid="{00000000-0005-0000-0000-000001B70000}"/>
    <cellStyle name="Total 2 5 48" xfId="6826" xr:uid="{00000000-0005-0000-0000-000002B70000}"/>
    <cellStyle name="Total 2 5 48 2" xfId="13909" xr:uid="{00000000-0005-0000-0000-000003B70000}"/>
    <cellStyle name="Total 2 5 48 2 2" xfId="25712" xr:uid="{00000000-0005-0000-0000-000004B70000}"/>
    <cellStyle name="Total 2 5 48 2 2 2" xfId="47000" xr:uid="{00000000-0005-0000-0000-000005B70000}"/>
    <cellStyle name="Total 2 5 48 2 3" xfId="37686" xr:uid="{00000000-0005-0000-0000-000006B70000}"/>
    <cellStyle name="Total 2 5 48 3" xfId="14432" xr:uid="{00000000-0005-0000-0000-000007B70000}"/>
    <cellStyle name="Total 2 5 48 3 2" xfId="26149" xr:uid="{00000000-0005-0000-0000-000008B70000}"/>
    <cellStyle name="Total 2 5 48 3 2 2" xfId="47437" xr:uid="{00000000-0005-0000-0000-000009B70000}"/>
    <cellStyle name="Total 2 5 48 3 3" xfId="38123" xr:uid="{00000000-0005-0000-0000-00000AB70000}"/>
    <cellStyle name="Total 2 5 48 4" xfId="19272" xr:uid="{00000000-0005-0000-0000-00000BB70000}"/>
    <cellStyle name="Total 2 5 48 5" xfId="29876" xr:uid="{00000000-0005-0000-0000-00000CB70000}"/>
    <cellStyle name="Total 2 5 49" xfId="7629" xr:uid="{00000000-0005-0000-0000-00000DB70000}"/>
    <cellStyle name="Total 2 5 49 2" xfId="20038" xr:uid="{00000000-0005-0000-0000-00000EB70000}"/>
    <cellStyle name="Total 2 5 49 2 2" xfId="41326" xr:uid="{00000000-0005-0000-0000-00000FB70000}"/>
    <cellStyle name="Total 2 5 49 3" xfId="32012" xr:uid="{00000000-0005-0000-0000-000010B70000}"/>
    <cellStyle name="Total 2 5 5" xfId="6827" xr:uid="{00000000-0005-0000-0000-000011B70000}"/>
    <cellStyle name="Total 2 5 5 2" xfId="8086" xr:uid="{00000000-0005-0000-0000-000012B70000}"/>
    <cellStyle name="Total 2 5 5 2 2" xfId="20384" xr:uid="{00000000-0005-0000-0000-000013B70000}"/>
    <cellStyle name="Total 2 5 5 2 2 2" xfId="41672" xr:uid="{00000000-0005-0000-0000-000014B70000}"/>
    <cellStyle name="Total 2 5 5 2 3" xfId="32358" xr:uid="{00000000-0005-0000-0000-000015B70000}"/>
    <cellStyle name="Total 2 5 5 3" xfId="11345" xr:uid="{00000000-0005-0000-0000-000016B70000}"/>
    <cellStyle name="Total 2 5 5 3 2" xfId="23551" xr:uid="{00000000-0005-0000-0000-000017B70000}"/>
    <cellStyle name="Total 2 5 5 3 2 2" xfId="44839" xr:uid="{00000000-0005-0000-0000-000018B70000}"/>
    <cellStyle name="Total 2 5 5 3 3" xfId="35525" xr:uid="{00000000-0005-0000-0000-000019B70000}"/>
    <cellStyle name="Total 2 5 5 4" xfId="11977" xr:uid="{00000000-0005-0000-0000-00001AB70000}"/>
    <cellStyle name="Total 2 5 5 4 2" xfId="24103" xr:uid="{00000000-0005-0000-0000-00001BB70000}"/>
    <cellStyle name="Total 2 5 5 4 2 2" xfId="45391" xr:uid="{00000000-0005-0000-0000-00001CB70000}"/>
    <cellStyle name="Total 2 5 5 4 3" xfId="36077" xr:uid="{00000000-0005-0000-0000-00001DB70000}"/>
    <cellStyle name="Total 2 5 5 5" xfId="15551" xr:uid="{00000000-0005-0000-0000-00001EB70000}"/>
    <cellStyle name="Total 2 5 5 5 2" xfId="27267" xr:uid="{00000000-0005-0000-0000-00001FB70000}"/>
    <cellStyle name="Total 2 5 5 5 2 2" xfId="48555" xr:uid="{00000000-0005-0000-0000-000020B70000}"/>
    <cellStyle name="Total 2 5 5 5 3" xfId="39241" xr:uid="{00000000-0005-0000-0000-000021B70000}"/>
    <cellStyle name="Total 2 5 5 6" xfId="19273" xr:uid="{00000000-0005-0000-0000-000022B70000}"/>
    <cellStyle name="Total 2 5 5 7" xfId="27972" xr:uid="{00000000-0005-0000-0000-000023B70000}"/>
    <cellStyle name="Total 2 5 50" xfId="9264" xr:uid="{00000000-0005-0000-0000-000024B70000}"/>
    <cellStyle name="Total 2 5 50 2" xfId="21473" xr:uid="{00000000-0005-0000-0000-000025B70000}"/>
    <cellStyle name="Total 2 5 50 2 2" xfId="42761" xr:uid="{00000000-0005-0000-0000-000026B70000}"/>
    <cellStyle name="Total 2 5 50 3" xfId="33447" xr:uid="{00000000-0005-0000-0000-000027B70000}"/>
    <cellStyle name="Total 2 5 51" xfId="14507" xr:uid="{00000000-0005-0000-0000-000028B70000}"/>
    <cellStyle name="Total 2 5 51 2" xfId="26223" xr:uid="{00000000-0005-0000-0000-000029B70000}"/>
    <cellStyle name="Total 2 5 51 2 2" xfId="47511" xr:uid="{00000000-0005-0000-0000-00002AB70000}"/>
    <cellStyle name="Total 2 5 51 3" xfId="38197" xr:uid="{00000000-0005-0000-0000-00002BB70000}"/>
    <cellStyle name="Total 2 5 52" xfId="15114" xr:uid="{00000000-0005-0000-0000-00002CB70000}"/>
    <cellStyle name="Total 2 5 52 2" xfId="26830" xr:uid="{00000000-0005-0000-0000-00002DB70000}"/>
    <cellStyle name="Total 2 5 52 2 2" xfId="48118" xr:uid="{00000000-0005-0000-0000-00002EB70000}"/>
    <cellStyle name="Total 2 5 52 3" xfId="38804" xr:uid="{00000000-0005-0000-0000-00002FB70000}"/>
    <cellStyle name="Total 2 5 53" xfId="19230" xr:uid="{00000000-0005-0000-0000-000030B70000}"/>
    <cellStyle name="Total 2 5 54" xfId="27646" xr:uid="{00000000-0005-0000-0000-000031B70000}"/>
    <cellStyle name="Total 2 5 55" xfId="50255" xr:uid="{00000000-0005-0000-0000-000032B70000}"/>
    <cellStyle name="Total 2 5 56" xfId="50256" xr:uid="{00000000-0005-0000-0000-000033B70000}"/>
    <cellStyle name="Total 2 5 57" xfId="50257" xr:uid="{00000000-0005-0000-0000-000034B70000}"/>
    <cellStyle name="Total 2 5 58" xfId="50258" xr:uid="{00000000-0005-0000-0000-000035B70000}"/>
    <cellStyle name="Total 2 5 59" xfId="50259" xr:uid="{00000000-0005-0000-0000-000036B70000}"/>
    <cellStyle name="Total 2 5 6" xfId="6828" xr:uid="{00000000-0005-0000-0000-000037B70000}"/>
    <cellStyle name="Total 2 5 6 2" xfId="8182" xr:uid="{00000000-0005-0000-0000-000038B70000}"/>
    <cellStyle name="Total 2 5 6 2 2" xfId="20456" xr:uid="{00000000-0005-0000-0000-000039B70000}"/>
    <cellStyle name="Total 2 5 6 2 2 2" xfId="41744" xr:uid="{00000000-0005-0000-0000-00003AB70000}"/>
    <cellStyle name="Total 2 5 6 2 3" xfId="32430" xr:uid="{00000000-0005-0000-0000-00003BB70000}"/>
    <cellStyle name="Total 2 5 6 3" xfId="11403" xr:uid="{00000000-0005-0000-0000-00003CB70000}"/>
    <cellStyle name="Total 2 5 6 3 2" xfId="23608" xr:uid="{00000000-0005-0000-0000-00003DB70000}"/>
    <cellStyle name="Total 2 5 6 3 2 2" xfId="44896" xr:uid="{00000000-0005-0000-0000-00003EB70000}"/>
    <cellStyle name="Total 2 5 6 3 3" xfId="35582" xr:uid="{00000000-0005-0000-0000-00003FB70000}"/>
    <cellStyle name="Total 2 5 6 4" xfId="14339" xr:uid="{00000000-0005-0000-0000-000040B70000}"/>
    <cellStyle name="Total 2 5 6 4 2" xfId="26068" xr:uid="{00000000-0005-0000-0000-000041B70000}"/>
    <cellStyle name="Total 2 5 6 4 2 2" xfId="47356" xr:uid="{00000000-0005-0000-0000-000042B70000}"/>
    <cellStyle name="Total 2 5 6 4 3" xfId="38042" xr:uid="{00000000-0005-0000-0000-000043B70000}"/>
    <cellStyle name="Total 2 5 6 5" xfId="15659" xr:uid="{00000000-0005-0000-0000-000044B70000}"/>
    <cellStyle name="Total 2 5 6 5 2" xfId="27375" xr:uid="{00000000-0005-0000-0000-000045B70000}"/>
    <cellStyle name="Total 2 5 6 5 2 2" xfId="48663" xr:uid="{00000000-0005-0000-0000-000046B70000}"/>
    <cellStyle name="Total 2 5 6 5 3" xfId="39349" xr:uid="{00000000-0005-0000-0000-000047B70000}"/>
    <cellStyle name="Total 2 5 6 6" xfId="19274" xr:uid="{00000000-0005-0000-0000-000048B70000}"/>
    <cellStyle name="Total 2 5 6 7" xfId="28026" xr:uid="{00000000-0005-0000-0000-000049B70000}"/>
    <cellStyle name="Total 2 5 60" xfId="50260" xr:uid="{00000000-0005-0000-0000-00004AB70000}"/>
    <cellStyle name="Total 2 5 61" xfId="50261" xr:uid="{00000000-0005-0000-0000-00004BB70000}"/>
    <cellStyle name="Total 2 5 62" xfId="50262" xr:uid="{00000000-0005-0000-0000-00004CB70000}"/>
    <cellStyle name="Total 2 5 63" xfId="50263" xr:uid="{00000000-0005-0000-0000-00004DB70000}"/>
    <cellStyle name="Total 2 5 64" xfId="50264" xr:uid="{00000000-0005-0000-0000-00004EB70000}"/>
    <cellStyle name="Total 2 5 7" xfId="6829" xr:uid="{00000000-0005-0000-0000-00004FB70000}"/>
    <cellStyle name="Total 2 5 7 2" xfId="8398" xr:uid="{00000000-0005-0000-0000-000050B70000}"/>
    <cellStyle name="Total 2 5 7 2 2" xfId="20618" xr:uid="{00000000-0005-0000-0000-000051B70000}"/>
    <cellStyle name="Total 2 5 7 2 2 2" xfId="41906" xr:uid="{00000000-0005-0000-0000-000052B70000}"/>
    <cellStyle name="Total 2 5 7 2 3" xfId="32592" xr:uid="{00000000-0005-0000-0000-000053B70000}"/>
    <cellStyle name="Total 2 5 7 3" xfId="11465" xr:uid="{00000000-0005-0000-0000-000054B70000}"/>
    <cellStyle name="Total 2 5 7 3 2" xfId="23668" xr:uid="{00000000-0005-0000-0000-000055B70000}"/>
    <cellStyle name="Total 2 5 7 3 2 2" xfId="44956" xr:uid="{00000000-0005-0000-0000-000056B70000}"/>
    <cellStyle name="Total 2 5 7 3 3" xfId="35642" xr:uid="{00000000-0005-0000-0000-000057B70000}"/>
    <cellStyle name="Total 2 5 7 4" xfId="13322" xr:uid="{00000000-0005-0000-0000-000058B70000}"/>
    <cellStyle name="Total 2 5 7 4 2" xfId="25227" xr:uid="{00000000-0005-0000-0000-000059B70000}"/>
    <cellStyle name="Total 2 5 7 4 2 2" xfId="46515" xr:uid="{00000000-0005-0000-0000-00005AB70000}"/>
    <cellStyle name="Total 2 5 7 4 3" xfId="37201" xr:uid="{00000000-0005-0000-0000-00005BB70000}"/>
    <cellStyle name="Total 2 5 7 5" xfId="15864" xr:uid="{00000000-0005-0000-0000-00005CB70000}"/>
    <cellStyle name="Total 2 5 7 5 2" xfId="27580" xr:uid="{00000000-0005-0000-0000-00005DB70000}"/>
    <cellStyle name="Total 2 5 7 5 2 2" xfId="48868" xr:uid="{00000000-0005-0000-0000-00005EB70000}"/>
    <cellStyle name="Total 2 5 7 5 3" xfId="39554" xr:uid="{00000000-0005-0000-0000-00005FB70000}"/>
    <cellStyle name="Total 2 5 7 6" xfId="19275" xr:uid="{00000000-0005-0000-0000-000060B70000}"/>
    <cellStyle name="Total 2 5 7 7" xfId="28079" xr:uid="{00000000-0005-0000-0000-000061B70000}"/>
    <cellStyle name="Total 2 5 8" xfId="6830" xr:uid="{00000000-0005-0000-0000-000062B70000}"/>
    <cellStyle name="Total 2 5 8 2" xfId="8314" xr:uid="{00000000-0005-0000-0000-000063B70000}"/>
    <cellStyle name="Total 2 5 8 2 2" xfId="20551" xr:uid="{00000000-0005-0000-0000-000064B70000}"/>
    <cellStyle name="Total 2 5 8 2 2 2" xfId="41839" xr:uid="{00000000-0005-0000-0000-000065B70000}"/>
    <cellStyle name="Total 2 5 8 2 3" xfId="32525" xr:uid="{00000000-0005-0000-0000-000066B70000}"/>
    <cellStyle name="Total 2 5 8 3" xfId="11531" xr:uid="{00000000-0005-0000-0000-000067B70000}"/>
    <cellStyle name="Total 2 5 8 3 2" xfId="23728" xr:uid="{00000000-0005-0000-0000-000068B70000}"/>
    <cellStyle name="Total 2 5 8 3 2 2" xfId="45016" xr:uid="{00000000-0005-0000-0000-000069B70000}"/>
    <cellStyle name="Total 2 5 8 3 3" xfId="35702" xr:uid="{00000000-0005-0000-0000-00006AB70000}"/>
    <cellStyle name="Total 2 5 8 4" xfId="11835" xr:uid="{00000000-0005-0000-0000-00006BB70000}"/>
    <cellStyle name="Total 2 5 8 4 2" xfId="23985" xr:uid="{00000000-0005-0000-0000-00006CB70000}"/>
    <cellStyle name="Total 2 5 8 4 2 2" xfId="45273" xr:uid="{00000000-0005-0000-0000-00006DB70000}"/>
    <cellStyle name="Total 2 5 8 4 3" xfId="35959" xr:uid="{00000000-0005-0000-0000-00006EB70000}"/>
    <cellStyle name="Total 2 5 8 5" xfId="15758" xr:uid="{00000000-0005-0000-0000-00006FB70000}"/>
    <cellStyle name="Total 2 5 8 5 2" xfId="27474" xr:uid="{00000000-0005-0000-0000-000070B70000}"/>
    <cellStyle name="Total 2 5 8 5 2 2" xfId="48762" xr:uid="{00000000-0005-0000-0000-000071B70000}"/>
    <cellStyle name="Total 2 5 8 5 3" xfId="39448" xr:uid="{00000000-0005-0000-0000-000072B70000}"/>
    <cellStyle name="Total 2 5 8 6" xfId="19276" xr:uid="{00000000-0005-0000-0000-000073B70000}"/>
    <cellStyle name="Total 2 5 8 7" xfId="28132" xr:uid="{00000000-0005-0000-0000-000074B70000}"/>
    <cellStyle name="Total 2 5 9" xfId="6831" xr:uid="{00000000-0005-0000-0000-000075B70000}"/>
    <cellStyle name="Total 2 5 9 2" xfId="11594" xr:uid="{00000000-0005-0000-0000-000076B70000}"/>
    <cellStyle name="Total 2 5 9 2 2" xfId="23783" xr:uid="{00000000-0005-0000-0000-000077B70000}"/>
    <cellStyle name="Total 2 5 9 2 2 2" xfId="45071" xr:uid="{00000000-0005-0000-0000-000078B70000}"/>
    <cellStyle name="Total 2 5 9 2 3" xfId="35757" xr:uid="{00000000-0005-0000-0000-000079B70000}"/>
    <cellStyle name="Total 2 5 9 3" xfId="14647" xr:uid="{00000000-0005-0000-0000-00007AB70000}"/>
    <cellStyle name="Total 2 5 9 3 2" xfId="26363" xr:uid="{00000000-0005-0000-0000-00007BB70000}"/>
    <cellStyle name="Total 2 5 9 3 2 2" xfId="47651" xr:uid="{00000000-0005-0000-0000-00007CB70000}"/>
    <cellStyle name="Total 2 5 9 3 3" xfId="38337" xr:uid="{00000000-0005-0000-0000-00007DB70000}"/>
    <cellStyle name="Total 2 5 9 4" xfId="19277" xr:uid="{00000000-0005-0000-0000-00007EB70000}"/>
    <cellStyle name="Total 2 5 9 5" xfId="28183" xr:uid="{00000000-0005-0000-0000-00007FB70000}"/>
    <cellStyle name="Total 2 6" xfId="6832" xr:uid="{00000000-0005-0000-0000-000080B70000}"/>
    <cellStyle name="Total 2 6 10" xfId="6833" xr:uid="{00000000-0005-0000-0000-000081B70000}"/>
    <cellStyle name="Total 2 6 10 2" xfId="11522" xr:uid="{00000000-0005-0000-0000-000082B70000}"/>
    <cellStyle name="Total 2 6 10 2 2" xfId="23719" xr:uid="{00000000-0005-0000-0000-000083B70000}"/>
    <cellStyle name="Total 2 6 10 2 2 2" xfId="45007" xr:uid="{00000000-0005-0000-0000-000084B70000}"/>
    <cellStyle name="Total 2 6 10 2 3" xfId="35693" xr:uid="{00000000-0005-0000-0000-000085B70000}"/>
    <cellStyle name="Total 2 6 10 3" xfId="13381" xr:uid="{00000000-0005-0000-0000-000086B70000}"/>
    <cellStyle name="Total 2 6 10 3 2" xfId="25273" xr:uid="{00000000-0005-0000-0000-000087B70000}"/>
    <cellStyle name="Total 2 6 10 3 2 2" xfId="46561" xr:uid="{00000000-0005-0000-0000-000088B70000}"/>
    <cellStyle name="Total 2 6 10 3 3" xfId="37247" xr:uid="{00000000-0005-0000-0000-000089B70000}"/>
    <cellStyle name="Total 2 6 10 4" xfId="19279" xr:uid="{00000000-0005-0000-0000-00008AB70000}"/>
    <cellStyle name="Total 2 6 10 5" xfId="28125" xr:uid="{00000000-0005-0000-0000-00008BB70000}"/>
    <cellStyle name="Total 2 6 11" xfId="6834" xr:uid="{00000000-0005-0000-0000-00008CB70000}"/>
    <cellStyle name="Total 2 6 11 2" xfId="11586" xr:uid="{00000000-0005-0000-0000-00008DB70000}"/>
    <cellStyle name="Total 2 6 11 2 2" xfId="23776" xr:uid="{00000000-0005-0000-0000-00008EB70000}"/>
    <cellStyle name="Total 2 6 11 2 2 2" xfId="45064" xr:uid="{00000000-0005-0000-0000-00008FB70000}"/>
    <cellStyle name="Total 2 6 11 2 3" xfId="35750" xr:uid="{00000000-0005-0000-0000-000090B70000}"/>
    <cellStyle name="Total 2 6 11 3" xfId="11240" xr:uid="{00000000-0005-0000-0000-000091B70000}"/>
    <cellStyle name="Total 2 6 11 3 2" xfId="23446" xr:uid="{00000000-0005-0000-0000-000092B70000}"/>
    <cellStyle name="Total 2 6 11 3 2 2" xfId="44734" xr:uid="{00000000-0005-0000-0000-000093B70000}"/>
    <cellStyle name="Total 2 6 11 3 3" xfId="35420" xr:uid="{00000000-0005-0000-0000-000094B70000}"/>
    <cellStyle name="Total 2 6 11 4" xfId="19280" xr:uid="{00000000-0005-0000-0000-000095B70000}"/>
    <cellStyle name="Total 2 6 11 5" xfId="28176" xr:uid="{00000000-0005-0000-0000-000096B70000}"/>
    <cellStyle name="Total 2 6 12" xfId="6835" xr:uid="{00000000-0005-0000-0000-000097B70000}"/>
    <cellStyle name="Total 2 6 12 2" xfId="11654" xr:uid="{00000000-0005-0000-0000-000098B70000}"/>
    <cellStyle name="Total 2 6 12 2 2" xfId="23832" xr:uid="{00000000-0005-0000-0000-000099B70000}"/>
    <cellStyle name="Total 2 6 12 2 2 2" xfId="45120" xr:uid="{00000000-0005-0000-0000-00009AB70000}"/>
    <cellStyle name="Total 2 6 12 2 3" xfId="35806" xr:uid="{00000000-0005-0000-0000-00009BB70000}"/>
    <cellStyle name="Total 2 6 12 3" xfId="11309" xr:uid="{00000000-0005-0000-0000-00009CB70000}"/>
    <cellStyle name="Total 2 6 12 3 2" xfId="23515" xr:uid="{00000000-0005-0000-0000-00009DB70000}"/>
    <cellStyle name="Total 2 6 12 3 2 2" xfId="44803" xr:uid="{00000000-0005-0000-0000-00009EB70000}"/>
    <cellStyle name="Total 2 6 12 3 3" xfId="35489" xr:uid="{00000000-0005-0000-0000-00009FB70000}"/>
    <cellStyle name="Total 2 6 12 4" xfId="19281" xr:uid="{00000000-0005-0000-0000-0000A0B70000}"/>
    <cellStyle name="Total 2 6 12 5" xfId="28228" xr:uid="{00000000-0005-0000-0000-0000A1B70000}"/>
    <cellStyle name="Total 2 6 13" xfId="6836" xr:uid="{00000000-0005-0000-0000-0000A2B70000}"/>
    <cellStyle name="Total 2 6 13 2" xfId="11724" xr:uid="{00000000-0005-0000-0000-0000A3B70000}"/>
    <cellStyle name="Total 2 6 13 2 2" xfId="23890" xr:uid="{00000000-0005-0000-0000-0000A4B70000}"/>
    <cellStyle name="Total 2 6 13 2 2 2" xfId="45178" xr:uid="{00000000-0005-0000-0000-0000A5B70000}"/>
    <cellStyle name="Total 2 6 13 2 3" xfId="35864" xr:uid="{00000000-0005-0000-0000-0000A6B70000}"/>
    <cellStyle name="Total 2 6 13 3" xfId="11470" xr:uid="{00000000-0005-0000-0000-0000A7B70000}"/>
    <cellStyle name="Total 2 6 13 3 2" xfId="23671" xr:uid="{00000000-0005-0000-0000-0000A8B70000}"/>
    <cellStyle name="Total 2 6 13 3 2 2" xfId="44959" xr:uid="{00000000-0005-0000-0000-0000A9B70000}"/>
    <cellStyle name="Total 2 6 13 3 3" xfId="35645" xr:uid="{00000000-0005-0000-0000-0000AAB70000}"/>
    <cellStyle name="Total 2 6 13 4" xfId="19282" xr:uid="{00000000-0005-0000-0000-0000ABB70000}"/>
    <cellStyle name="Total 2 6 13 5" xfId="28278" xr:uid="{00000000-0005-0000-0000-0000ACB70000}"/>
    <cellStyle name="Total 2 6 14" xfId="6837" xr:uid="{00000000-0005-0000-0000-0000ADB70000}"/>
    <cellStyle name="Total 2 6 14 2" xfId="11949" xr:uid="{00000000-0005-0000-0000-0000AEB70000}"/>
    <cellStyle name="Total 2 6 14 2 2" xfId="24080" xr:uid="{00000000-0005-0000-0000-0000AFB70000}"/>
    <cellStyle name="Total 2 6 14 2 2 2" xfId="45368" xr:uid="{00000000-0005-0000-0000-0000B0B70000}"/>
    <cellStyle name="Total 2 6 14 2 3" xfId="36054" xr:uid="{00000000-0005-0000-0000-0000B1B70000}"/>
    <cellStyle name="Total 2 6 14 3" xfId="9385" xr:uid="{00000000-0005-0000-0000-0000B2B70000}"/>
    <cellStyle name="Total 2 6 14 3 2" xfId="21591" xr:uid="{00000000-0005-0000-0000-0000B3B70000}"/>
    <cellStyle name="Total 2 6 14 3 2 2" xfId="42879" xr:uid="{00000000-0005-0000-0000-0000B4B70000}"/>
    <cellStyle name="Total 2 6 14 3 3" xfId="33565" xr:uid="{00000000-0005-0000-0000-0000B5B70000}"/>
    <cellStyle name="Total 2 6 14 4" xfId="19283" xr:uid="{00000000-0005-0000-0000-0000B6B70000}"/>
    <cellStyle name="Total 2 6 14 5" xfId="28446" xr:uid="{00000000-0005-0000-0000-0000B7B70000}"/>
    <cellStyle name="Total 2 6 15" xfId="6838" xr:uid="{00000000-0005-0000-0000-0000B8B70000}"/>
    <cellStyle name="Total 2 6 15 2" xfId="12027" xr:uid="{00000000-0005-0000-0000-0000B9B70000}"/>
    <cellStyle name="Total 2 6 15 2 2" xfId="24146" xr:uid="{00000000-0005-0000-0000-0000BAB70000}"/>
    <cellStyle name="Total 2 6 15 2 2 2" xfId="45434" xr:uid="{00000000-0005-0000-0000-0000BBB70000}"/>
    <cellStyle name="Total 2 6 15 2 3" xfId="36120" xr:uid="{00000000-0005-0000-0000-0000BCB70000}"/>
    <cellStyle name="Total 2 6 15 3" xfId="14808" xr:uid="{00000000-0005-0000-0000-0000BDB70000}"/>
    <cellStyle name="Total 2 6 15 3 2" xfId="26524" xr:uid="{00000000-0005-0000-0000-0000BEB70000}"/>
    <cellStyle name="Total 2 6 15 3 2 2" xfId="47812" xr:uid="{00000000-0005-0000-0000-0000BFB70000}"/>
    <cellStyle name="Total 2 6 15 3 3" xfId="38498" xr:uid="{00000000-0005-0000-0000-0000C0B70000}"/>
    <cellStyle name="Total 2 6 15 4" xfId="19284" xr:uid="{00000000-0005-0000-0000-0000C1B70000}"/>
    <cellStyle name="Total 2 6 15 5" xfId="28500" xr:uid="{00000000-0005-0000-0000-0000C2B70000}"/>
    <cellStyle name="Total 2 6 16" xfId="6839" xr:uid="{00000000-0005-0000-0000-0000C3B70000}"/>
    <cellStyle name="Total 2 6 16 2" xfId="12111" xr:uid="{00000000-0005-0000-0000-0000C4B70000}"/>
    <cellStyle name="Total 2 6 16 2 2" xfId="24216" xr:uid="{00000000-0005-0000-0000-0000C5B70000}"/>
    <cellStyle name="Total 2 6 16 2 2 2" xfId="45504" xr:uid="{00000000-0005-0000-0000-0000C6B70000}"/>
    <cellStyle name="Total 2 6 16 2 3" xfId="36190" xr:uid="{00000000-0005-0000-0000-0000C7B70000}"/>
    <cellStyle name="Total 2 6 16 3" xfId="14670" xr:uid="{00000000-0005-0000-0000-0000C8B70000}"/>
    <cellStyle name="Total 2 6 16 3 2" xfId="26386" xr:uid="{00000000-0005-0000-0000-0000C9B70000}"/>
    <cellStyle name="Total 2 6 16 3 2 2" xfId="47674" xr:uid="{00000000-0005-0000-0000-0000CAB70000}"/>
    <cellStyle name="Total 2 6 16 3 3" xfId="38360" xr:uid="{00000000-0005-0000-0000-0000CBB70000}"/>
    <cellStyle name="Total 2 6 16 4" xfId="19285" xr:uid="{00000000-0005-0000-0000-0000CCB70000}"/>
    <cellStyle name="Total 2 6 16 5" xfId="28555" xr:uid="{00000000-0005-0000-0000-0000CDB70000}"/>
    <cellStyle name="Total 2 6 17" xfId="6840" xr:uid="{00000000-0005-0000-0000-0000CEB70000}"/>
    <cellStyle name="Total 2 6 17 2" xfId="12183" xr:uid="{00000000-0005-0000-0000-0000CFB70000}"/>
    <cellStyle name="Total 2 6 17 2 2" xfId="24276" xr:uid="{00000000-0005-0000-0000-0000D0B70000}"/>
    <cellStyle name="Total 2 6 17 2 2 2" xfId="45564" xr:uid="{00000000-0005-0000-0000-0000D1B70000}"/>
    <cellStyle name="Total 2 6 17 2 3" xfId="36250" xr:uid="{00000000-0005-0000-0000-0000D2B70000}"/>
    <cellStyle name="Total 2 6 17 3" xfId="14615" xr:uid="{00000000-0005-0000-0000-0000D3B70000}"/>
    <cellStyle name="Total 2 6 17 3 2" xfId="26331" xr:uid="{00000000-0005-0000-0000-0000D4B70000}"/>
    <cellStyle name="Total 2 6 17 3 2 2" xfId="47619" xr:uid="{00000000-0005-0000-0000-0000D5B70000}"/>
    <cellStyle name="Total 2 6 17 3 3" xfId="38305" xr:uid="{00000000-0005-0000-0000-0000D6B70000}"/>
    <cellStyle name="Total 2 6 17 4" xfId="19286" xr:uid="{00000000-0005-0000-0000-0000D7B70000}"/>
    <cellStyle name="Total 2 6 17 5" xfId="28609" xr:uid="{00000000-0005-0000-0000-0000D8B70000}"/>
    <cellStyle name="Total 2 6 18" xfId="6841" xr:uid="{00000000-0005-0000-0000-0000D9B70000}"/>
    <cellStyle name="Total 2 6 18 2" xfId="12254" xr:uid="{00000000-0005-0000-0000-0000DAB70000}"/>
    <cellStyle name="Total 2 6 18 2 2" xfId="24335" xr:uid="{00000000-0005-0000-0000-0000DBB70000}"/>
    <cellStyle name="Total 2 6 18 2 2 2" xfId="45623" xr:uid="{00000000-0005-0000-0000-0000DCB70000}"/>
    <cellStyle name="Total 2 6 18 2 3" xfId="36309" xr:uid="{00000000-0005-0000-0000-0000DDB70000}"/>
    <cellStyle name="Total 2 6 18 3" xfId="14464" xr:uid="{00000000-0005-0000-0000-0000DEB70000}"/>
    <cellStyle name="Total 2 6 18 3 2" xfId="26180" xr:uid="{00000000-0005-0000-0000-0000DFB70000}"/>
    <cellStyle name="Total 2 6 18 3 2 2" xfId="47468" xr:uid="{00000000-0005-0000-0000-0000E0B70000}"/>
    <cellStyle name="Total 2 6 18 3 3" xfId="38154" xr:uid="{00000000-0005-0000-0000-0000E1B70000}"/>
    <cellStyle name="Total 2 6 18 4" xfId="19287" xr:uid="{00000000-0005-0000-0000-0000E2B70000}"/>
    <cellStyle name="Total 2 6 18 5" xfId="28664" xr:uid="{00000000-0005-0000-0000-0000E3B70000}"/>
    <cellStyle name="Total 2 6 19" xfId="6842" xr:uid="{00000000-0005-0000-0000-0000E4B70000}"/>
    <cellStyle name="Total 2 6 19 2" xfId="12325" xr:uid="{00000000-0005-0000-0000-0000E5B70000}"/>
    <cellStyle name="Total 2 6 19 2 2" xfId="24394" xr:uid="{00000000-0005-0000-0000-0000E6B70000}"/>
    <cellStyle name="Total 2 6 19 2 2 2" xfId="45682" xr:uid="{00000000-0005-0000-0000-0000E7B70000}"/>
    <cellStyle name="Total 2 6 19 2 3" xfId="36368" xr:uid="{00000000-0005-0000-0000-0000E8B70000}"/>
    <cellStyle name="Total 2 6 19 3" xfId="14489" xr:uid="{00000000-0005-0000-0000-0000E9B70000}"/>
    <cellStyle name="Total 2 6 19 3 2" xfId="26205" xr:uid="{00000000-0005-0000-0000-0000EAB70000}"/>
    <cellStyle name="Total 2 6 19 3 2 2" xfId="47493" xr:uid="{00000000-0005-0000-0000-0000EBB70000}"/>
    <cellStyle name="Total 2 6 19 3 3" xfId="38179" xr:uid="{00000000-0005-0000-0000-0000ECB70000}"/>
    <cellStyle name="Total 2 6 19 4" xfId="19288" xr:uid="{00000000-0005-0000-0000-0000EDB70000}"/>
    <cellStyle name="Total 2 6 19 5" xfId="28717" xr:uid="{00000000-0005-0000-0000-0000EEB70000}"/>
    <cellStyle name="Total 2 6 2" xfId="6843" xr:uid="{00000000-0005-0000-0000-0000EFB70000}"/>
    <cellStyle name="Total 2 6 2 2" xfId="7815" xr:uid="{00000000-0005-0000-0000-0000F0B70000}"/>
    <cellStyle name="Total 2 6 2 2 2" xfId="20158" xr:uid="{00000000-0005-0000-0000-0000F1B70000}"/>
    <cellStyle name="Total 2 6 2 2 2 2" xfId="41446" xr:uid="{00000000-0005-0000-0000-0000F2B70000}"/>
    <cellStyle name="Total 2 6 2 2 3" xfId="32132" xr:uid="{00000000-0005-0000-0000-0000F3B70000}"/>
    <cellStyle name="Total 2 6 2 3" xfId="10260" xr:uid="{00000000-0005-0000-0000-0000F4B70000}"/>
    <cellStyle name="Total 2 6 2 3 2" xfId="22466" xr:uid="{00000000-0005-0000-0000-0000F5B70000}"/>
    <cellStyle name="Total 2 6 2 3 2 2" xfId="43754" xr:uid="{00000000-0005-0000-0000-0000F6B70000}"/>
    <cellStyle name="Total 2 6 2 3 3" xfId="34440" xr:uid="{00000000-0005-0000-0000-0000F7B70000}"/>
    <cellStyle name="Total 2 6 2 4" xfId="14890" xr:uid="{00000000-0005-0000-0000-0000F8B70000}"/>
    <cellStyle name="Total 2 6 2 4 2" xfId="26606" xr:uid="{00000000-0005-0000-0000-0000F9B70000}"/>
    <cellStyle name="Total 2 6 2 4 2 2" xfId="47894" xr:uid="{00000000-0005-0000-0000-0000FAB70000}"/>
    <cellStyle name="Total 2 6 2 4 3" xfId="38580" xr:uid="{00000000-0005-0000-0000-0000FBB70000}"/>
    <cellStyle name="Total 2 6 2 5" xfId="15262" xr:uid="{00000000-0005-0000-0000-0000FCB70000}"/>
    <cellStyle name="Total 2 6 2 5 2" xfId="26978" xr:uid="{00000000-0005-0000-0000-0000FDB70000}"/>
    <cellStyle name="Total 2 6 2 5 2 2" xfId="48266" xr:uid="{00000000-0005-0000-0000-0000FEB70000}"/>
    <cellStyle name="Total 2 6 2 5 3" xfId="38952" xr:uid="{00000000-0005-0000-0000-0000FFB70000}"/>
    <cellStyle name="Total 2 6 2 6" xfId="19289" xr:uid="{00000000-0005-0000-0000-000000B80000}"/>
    <cellStyle name="Total 2 6 2 7" xfId="27788" xr:uid="{00000000-0005-0000-0000-000001B80000}"/>
    <cellStyle name="Total 2 6 20" xfId="6844" xr:uid="{00000000-0005-0000-0000-000002B80000}"/>
    <cellStyle name="Total 2 6 20 2" xfId="12391" xr:uid="{00000000-0005-0000-0000-000003B80000}"/>
    <cellStyle name="Total 2 6 20 2 2" xfId="24451" xr:uid="{00000000-0005-0000-0000-000004B80000}"/>
    <cellStyle name="Total 2 6 20 2 2 2" xfId="45739" xr:uid="{00000000-0005-0000-0000-000005B80000}"/>
    <cellStyle name="Total 2 6 20 2 3" xfId="36425" xr:uid="{00000000-0005-0000-0000-000006B80000}"/>
    <cellStyle name="Total 2 6 20 3" xfId="14512" xr:uid="{00000000-0005-0000-0000-000007B80000}"/>
    <cellStyle name="Total 2 6 20 3 2" xfId="26228" xr:uid="{00000000-0005-0000-0000-000008B80000}"/>
    <cellStyle name="Total 2 6 20 3 2 2" xfId="47516" xr:uid="{00000000-0005-0000-0000-000009B80000}"/>
    <cellStyle name="Total 2 6 20 3 3" xfId="38202" xr:uid="{00000000-0005-0000-0000-00000AB80000}"/>
    <cellStyle name="Total 2 6 20 4" xfId="19290" xr:uid="{00000000-0005-0000-0000-00000BB80000}"/>
    <cellStyle name="Total 2 6 20 5" xfId="28770" xr:uid="{00000000-0005-0000-0000-00000CB80000}"/>
    <cellStyle name="Total 2 6 21" xfId="6845" xr:uid="{00000000-0005-0000-0000-00000DB80000}"/>
    <cellStyle name="Total 2 6 21 2" xfId="12468" xr:uid="{00000000-0005-0000-0000-00000EB80000}"/>
    <cellStyle name="Total 2 6 21 2 2" xfId="24516" xr:uid="{00000000-0005-0000-0000-00000FB80000}"/>
    <cellStyle name="Total 2 6 21 2 2 2" xfId="45804" xr:uid="{00000000-0005-0000-0000-000010B80000}"/>
    <cellStyle name="Total 2 6 21 2 3" xfId="36490" xr:uid="{00000000-0005-0000-0000-000011B80000}"/>
    <cellStyle name="Total 2 6 21 3" xfId="13100" xr:uid="{00000000-0005-0000-0000-000012B80000}"/>
    <cellStyle name="Total 2 6 21 3 2" xfId="25046" xr:uid="{00000000-0005-0000-0000-000013B80000}"/>
    <cellStyle name="Total 2 6 21 3 2 2" xfId="46334" xr:uid="{00000000-0005-0000-0000-000014B80000}"/>
    <cellStyle name="Total 2 6 21 3 3" xfId="37020" xr:uid="{00000000-0005-0000-0000-000015B80000}"/>
    <cellStyle name="Total 2 6 21 4" xfId="19291" xr:uid="{00000000-0005-0000-0000-000016B80000}"/>
    <cellStyle name="Total 2 6 21 5" xfId="28827" xr:uid="{00000000-0005-0000-0000-000017B80000}"/>
    <cellStyle name="Total 2 6 22" xfId="6846" xr:uid="{00000000-0005-0000-0000-000018B80000}"/>
    <cellStyle name="Total 2 6 22 2" xfId="12541" xr:uid="{00000000-0005-0000-0000-000019B80000}"/>
    <cellStyle name="Total 2 6 22 2 2" xfId="24576" xr:uid="{00000000-0005-0000-0000-00001AB80000}"/>
    <cellStyle name="Total 2 6 22 2 2 2" xfId="45864" xr:uid="{00000000-0005-0000-0000-00001BB80000}"/>
    <cellStyle name="Total 2 6 22 2 3" xfId="36550" xr:uid="{00000000-0005-0000-0000-00001CB80000}"/>
    <cellStyle name="Total 2 6 22 3" xfId="11276" xr:uid="{00000000-0005-0000-0000-00001DB80000}"/>
    <cellStyle name="Total 2 6 22 3 2" xfId="23482" xr:uid="{00000000-0005-0000-0000-00001EB80000}"/>
    <cellStyle name="Total 2 6 22 3 2 2" xfId="44770" xr:uid="{00000000-0005-0000-0000-00001FB80000}"/>
    <cellStyle name="Total 2 6 22 3 3" xfId="35456" xr:uid="{00000000-0005-0000-0000-000020B80000}"/>
    <cellStyle name="Total 2 6 22 4" xfId="19292" xr:uid="{00000000-0005-0000-0000-000021B80000}"/>
    <cellStyle name="Total 2 6 22 5" xfId="28880" xr:uid="{00000000-0005-0000-0000-000022B80000}"/>
    <cellStyle name="Total 2 6 23" xfId="6847" xr:uid="{00000000-0005-0000-0000-000023B80000}"/>
    <cellStyle name="Total 2 6 23 2" xfId="12615" xr:uid="{00000000-0005-0000-0000-000024B80000}"/>
    <cellStyle name="Total 2 6 23 2 2" xfId="24638" xr:uid="{00000000-0005-0000-0000-000025B80000}"/>
    <cellStyle name="Total 2 6 23 2 2 2" xfId="45926" xr:uid="{00000000-0005-0000-0000-000026B80000}"/>
    <cellStyle name="Total 2 6 23 2 3" xfId="36612" xr:uid="{00000000-0005-0000-0000-000027B80000}"/>
    <cellStyle name="Total 2 6 23 3" xfId="13017" xr:uid="{00000000-0005-0000-0000-000028B80000}"/>
    <cellStyle name="Total 2 6 23 3 2" xfId="24976" xr:uid="{00000000-0005-0000-0000-000029B80000}"/>
    <cellStyle name="Total 2 6 23 3 2 2" xfId="46264" xr:uid="{00000000-0005-0000-0000-00002AB80000}"/>
    <cellStyle name="Total 2 6 23 3 3" xfId="36950" xr:uid="{00000000-0005-0000-0000-00002BB80000}"/>
    <cellStyle name="Total 2 6 23 4" xfId="19293" xr:uid="{00000000-0005-0000-0000-00002CB80000}"/>
    <cellStyle name="Total 2 6 23 5" xfId="28934" xr:uid="{00000000-0005-0000-0000-00002DB80000}"/>
    <cellStyle name="Total 2 6 24" xfId="6848" xr:uid="{00000000-0005-0000-0000-00002EB80000}"/>
    <cellStyle name="Total 2 6 24 2" xfId="12695" xr:uid="{00000000-0005-0000-0000-00002FB80000}"/>
    <cellStyle name="Total 2 6 24 2 2" xfId="24706" xr:uid="{00000000-0005-0000-0000-000030B80000}"/>
    <cellStyle name="Total 2 6 24 2 2 2" xfId="45994" xr:uid="{00000000-0005-0000-0000-000031B80000}"/>
    <cellStyle name="Total 2 6 24 2 3" xfId="36680" xr:uid="{00000000-0005-0000-0000-000032B80000}"/>
    <cellStyle name="Total 2 6 24 3" xfId="11307" xr:uid="{00000000-0005-0000-0000-000033B80000}"/>
    <cellStyle name="Total 2 6 24 3 2" xfId="23513" xr:uid="{00000000-0005-0000-0000-000034B80000}"/>
    <cellStyle name="Total 2 6 24 3 2 2" xfId="44801" xr:uid="{00000000-0005-0000-0000-000035B80000}"/>
    <cellStyle name="Total 2 6 24 3 3" xfId="35487" xr:uid="{00000000-0005-0000-0000-000036B80000}"/>
    <cellStyle name="Total 2 6 24 4" xfId="19294" xr:uid="{00000000-0005-0000-0000-000037B80000}"/>
    <cellStyle name="Total 2 6 24 5" xfId="28989" xr:uid="{00000000-0005-0000-0000-000038B80000}"/>
    <cellStyle name="Total 2 6 25" xfId="6849" xr:uid="{00000000-0005-0000-0000-000039B80000}"/>
    <cellStyle name="Total 2 6 25 2" xfId="12764" xr:uid="{00000000-0005-0000-0000-00003AB80000}"/>
    <cellStyle name="Total 2 6 25 2 2" xfId="24763" xr:uid="{00000000-0005-0000-0000-00003BB80000}"/>
    <cellStyle name="Total 2 6 25 2 2 2" xfId="46051" xr:uid="{00000000-0005-0000-0000-00003CB80000}"/>
    <cellStyle name="Total 2 6 25 2 3" xfId="36737" xr:uid="{00000000-0005-0000-0000-00003DB80000}"/>
    <cellStyle name="Total 2 6 25 3" xfId="8434" xr:uid="{00000000-0005-0000-0000-00003EB80000}"/>
    <cellStyle name="Total 2 6 25 3 2" xfId="20643" xr:uid="{00000000-0005-0000-0000-00003FB80000}"/>
    <cellStyle name="Total 2 6 25 3 2 2" xfId="41931" xr:uid="{00000000-0005-0000-0000-000040B80000}"/>
    <cellStyle name="Total 2 6 25 3 3" xfId="32617" xr:uid="{00000000-0005-0000-0000-000041B80000}"/>
    <cellStyle name="Total 2 6 25 4" xfId="19295" xr:uid="{00000000-0005-0000-0000-000042B80000}"/>
    <cellStyle name="Total 2 6 25 5" xfId="29042" xr:uid="{00000000-0005-0000-0000-000043B80000}"/>
    <cellStyle name="Total 2 6 26" xfId="6850" xr:uid="{00000000-0005-0000-0000-000044B80000}"/>
    <cellStyle name="Total 2 6 26 2" xfId="12831" xr:uid="{00000000-0005-0000-0000-000045B80000}"/>
    <cellStyle name="Total 2 6 26 2 2" xfId="24820" xr:uid="{00000000-0005-0000-0000-000046B80000}"/>
    <cellStyle name="Total 2 6 26 2 2 2" xfId="46108" xr:uid="{00000000-0005-0000-0000-000047B80000}"/>
    <cellStyle name="Total 2 6 26 2 3" xfId="36794" xr:uid="{00000000-0005-0000-0000-000048B80000}"/>
    <cellStyle name="Total 2 6 26 3" xfId="14667" xr:uid="{00000000-0005-0000-0000-000049B80000}"/>
    <cellStyle name="Total 2 6 26 3 2" xfId="26383" xr:uid="{00000000-0005-0000-0000-00004AB80000}"/>
    <cellStyle name="Total 2 6 26 3 2 2" xfId="47671" xr:uid="{00000000-0005-0000-0000-00004BB80000}"/>
    <cellStyle name="Total 2 6 26 3 3" xfId="38357" xr:uid="{00000000-0005-0000-0000-00004CB80000}"/>
    <cellStyle name="Total 2 6 26 4" xfId="19296" xr:uid="{00000000-0005-0000-0000-00004DB80000}"/>
    <cellStyle name="Total 2 6 26 5" xfId="29095" xr:uid="{00000000-0005-0000-0000-00004EB80000}"/>
    <cellStyle name="Total 2 6 27" xfId="6851" xr:uid="{00000000-0005-0000-0000-00004FB80000}"/>
    <cellStyle name="Total 2 6 27 2" xfId="12915" xr:uid="{00000000-0005-0000-0000-000050B80000}"/>
    <cellStyle name="Total 2 6 27 2 2" xfId="24890" xr:uid="{00000000-0005-0000-0000-000051B80000}"/>
    <cellStyle name="Total 2 6 27 2 2 2" xfId="46178" xr:uid="{00000000-0005-0000-0000-000052B80000}"/>
    <cellStyle name="Total 2 6 27 2 3" xfId="36864" xr:uid="{00000000-0005-0000-0000-000053B80000}"/>
    <cellStyle name="Total 2 6 27 3" xfId="13886" xr:uid="{00000000-0005-0000-0000-000054B80000}"/>
    <cellStyle name="Total 2 6 27 3 2" xfId="25692" xr:uid="{00000000-0005-0000-0000-000055B80000}"/>
    <cellStyle name="Total 2 6 27 3 2 2" xfId="46980" xr:uid="{00000000-0005-0000-0000-000056B80000}"/>
    <cellStyle name="Total 2 6 27 3 3" xfId="37666" xr:uid="{00000000-0005-0000-0000-000057B80000}"/>
    <cellStyle name="Total 2 6 27 4" xfId="19297" xr:uid="{00000000-0005-0000-0000-000058B80000}"/>
    <cellStyle name="Total 2 6 27 5" xfId="29152" xr:uid="{00000000-0005-0000-0000-000059B80000}"/>
    <cellStyle name="Total 2 6 28" xfId="6852" xr:uid="{00000000-0005-0000-0000-00005AB80000}"/>
    <cellStyle name="Total 2 6 28 2" xfId="12987" xr:uid="{00000000-0005-0000-0000-00005BB80000}"/>
    <cellStyle name="Total 2 6 28 2 2" xfId="24951" xr:uid="{00000000-0005-0000-0000-00005CB80000}"/>
    <cellStyle name="Total 2 6 28 2 2 2" xfId="46239" xr:uid="{00000000-0005-0000-0000-00005DB80000}"/>
    <cellStyle name="Total 2 6 28 2 3" xfId="36925" xr:uid="{00000000-0005-0000-0000-00005EB80000}"/>
    <cellStyle name="Total 2 6 28 3" xfId="14011" xr:uid="{00000000-0005-0000-0000-00005FB80000}"/>
    <cellStyle name="Total 2 6 28 3 2" xfId="25792" xr:uid="{00000000-0005-0000-0000-000060B80000}"/>
    <cellStyle name="Total 2 6 28 3 2 2" xfId="47080" xr:uid="{00000000-0005-0000-0000-000061B80000}"/>
    <cellStyle name="Total 2 6 28 3 3" xfId="37766" xr:uid="{00000000-0005-0000-0000-000062B80000}"/>
    <cellStyle name="Total 2 6 28 4" xfId="19298" xr:uid="{00000000-0005-0000-0000-000063B80000}"/>
    <cellStyle name="Total 2 6 28 5" xfId="29204" xr:uid="{00000000-0005-0000-0000-000064B80000}"/>
    <cellStyle name="Total 2 6 29" xfId="6853" xr:uid="{00000000-0005-0000-0000-000065B80000}"/>
    <cellStyle name="Total 2 6 29 2" xfId="13059" xr:uid="{00000000-0005-0000-0000-000066B80000}"/>
    <cellStyle name="Total 2 6 29 2 2" xfId="25011" xr:uid="{00000000-0005-0000-0000-000067B80000}"/>
    <cellStyle name="Total 2 6 29 2 2 2" xfId="46299" xr:uid="{00000000-0005-0000-0000-000068B80000}"/>
    <cellStyle name="Total 2 6 29 2 3" xfId="36985" xr:uid="{00000000-0005-0000-0000-000069B80000}"/>
    <cellStyle name="Total 2 6 29 3" xfId="12417" xr:uid="{00000000-0005-0000-0000-00006AB80000}"/>
    <cellStyle name="Total 2 6 29 3 2" xfId="24471" xr:uid="{00000000-0005-0000-0000-00006BB80000}"/>
    <cellStyle name="Total 2 6 29 3 2 2" xfId="45759" xr:uid="{00000000-0005-0000-0000-00006CB80000}"/>
    <cellStyle name="Total 2 6 29 3 3" xfId="36445" xr:uid="{00000000-0005-0000-0000-00006DB80000}"/>
    <cellStyle name="Total 2 6 29 4" xfId="19299" xr:uid="{00000000-0005-0000-0000-00006EB80000}"/>
    <cellStyle name="Total 2 6 29 5" xfId="29258" xr:uid="{00000000-0005-0000-0000-00006FB80000}"/>
    <cellStyle name="Total 2 6 3" xfId="6854" xr:uid="{00000000-0005-0000-0000-000070B80000}"/>
    <cellStyle name="Total 2 6 3 2" xfId="8014" xr:uid="{00000000-0005-0000-0000-000071B80000}"/>
    <cellStyle name="Total 2 6 3 2 2" xfId="20331" xr:uid="{00000000-0005-0000-0000-000072B80000}"/>
    <cellStyle name="Total 2 6 3 2 2 2" xfId="41619" xr:uid="{00000000-0005-0000-0000-000073B80000}"/>
    <cellStyle name="Total 2 6 3 2 3" xfId="32305" xr:uid="{00000000-0005-0000-0000-000074B80000}"/>
    <cellStyle name="Total 2 6 3 3" xfId="9626" xr:uid="{00000000-0005-0000-0000-000075B80000}"/>
    <cellStyle name="Total 2 6 3 3 2" xfId="21832" xr:uid="{00000000-0005-0000-0000-000076B80000}"/>
    <cellStyle name="Total 2 6 3 3 2 2" xfId="43120" xr:uid="{00000000-0005-0000-0000-000077B80000}"/>
    <cellStyle name="Total 2 6 3 3 3" xfId="33806" xr:uid="{00000000-0005-0000-0000-000078B80000}"/>
    <cellStyle name="Total 2 6 3 4" xfId="14823" xr:uid="{00000000-0005-0000-0000-000079B80000}"/>
    <cellStyle name="Total 2 6 3 4 2" xfId="26539" xr:uid="{00000000-0005-0000-0000-00007AB80000}"/>
    <cellStyle name="Total 2 6 3 4 2 2" xfId="47827" xr:uid="{00000000-0005-0000-0000-00007BB80000}"/>
    <cellStyle name="Total 2 6 3 4 3" xfId="38513" xr:uid="{00000000-0005-0000-0000-00007CB80000}"/>
    <cellStyle name="Total 2 6 3 5" xfId="15456" xr:uid="{00000000-0005-0000-0000-00007DB80000}"/>
    <cellStyle name="Total 2 6 3 5 2" xfId="27172" xr:uid="{00000000-0005-0000-0000-00007EB80000}"/>
    <cellStyle name="Total 2 6 3 5 2 2" xfId="48460" xr:uid="{00000000-0005-0000-0000-00007FB80000}"/>
    <cellStyle name="Total 2 6 3 5 3" xfId="39146" xr:uid="{00000000-0005-0000-0000-000080B80000}"/>
    <cellStyle name="Total 2 6 3 6" xfId="19300" xr:uid="{00000000-0005-0000-0000-000081B80000}"/>
    <cellStyle name="Total 2 6 3 7" xfId="27891" xr:uid="{00000000-0005-0000-0000-000082B80000}"/>
    <cellStyle name="Total 2 6 30" xfId="6855" xr:uid="{00000000-0005-0000-0000-000083B80000}"/>
    <cellStyle name="Total 2 6 30 2" xfId="13138" xr:uid="{00000000-0005-0000-0000-000084B80000}"/>
    <cellStyle name="Total 2 6 30 2 2" xfId="25077" xr:uid="{00000000-0005-0000-0000-000085B80000}"/>
    <cellStyle name="Total 2 6 30 2 2 2" xfId="46365" xr:uid="{00000000-0005-0000-0000-000086B80000}"/>
    <cellStyle name="Total 2 6 30 2 3" xfId="37051" xr:uid="{00000000-0005-0000-0000-000087B80000}"/>
    <cellStyle name="Total 2 6 30 3" xfId="14579" xr:uid="{00000000-0005-0000-0000-000088B80000}"/>
    <cellStyle name="Total 2 6 30 3 2" xfId="26295" xr:uid="{00000000-0005-0000-0000-000089B80000}"/>
    <cellStyle name="Total 2 6 30 3 2 2" xfId="47583" xr:uid="{00000000-0005-0000-0000-00008AB80000}"/>
    <cellStyle name="Total 2 6 30 3 3" xfId="38269" xr:uid="{00000000-0005-0000-0000-00008BB80000}"/>
    <cellStyle name="Total 2 6 30 4" xfId="19301" xr:uid="{00000000-0005-0000-0000-00008CB80000}"/>
    <cellStyle name="Total 2 6 30 5" xfId="29313" xr:uid="{00000000-0005-0000-0000-00008DB80000}"/>
    <cellStyle name="Total 2 6 31" xfId="6856" xr:uid="{00000000-0005-0000-0000-00008EB80000}"/>
    <cellStyle name="Total 2 6 31 2" xfId="13214" xr:uid="{00000000-0005-0000-0000-00008FB80000}"/>
    <cellStyle name="Total 2 6 31 2 2" xfId="25139" xr:uid="{00000000-0005-0000-0000-000090B80000}"/>
    <cellStyle name="Total 2 6 31 2 2 2" xfId="46427" xr:uid="{00000000-0005-0000-0000-000091B80000}"/>
    <cellStyle name="Total 2 6 31 2 3" xfId="37113" xr:uid="{00000000-0005-0000-0000-000092B80000}"/>
    <cellStyle name="Total 2 6 31 3" xfId="8526" xr:uid="{00000000-0005-0000-0000-000093B80000}"/>
    <cellStyle name="Total 2 6 31 3 2" xfId="20735" xr:uid="{00000000-0005-0000-0000-000094B80000}"/>
    <cellStyle name="Total 2 6 31 3 2 2" xfId="42023" xr:uid="{00000000-0005-0000-0000-000095B80000}"/>
    <cellStyle name="Total 2 6 31 3 3" xfId="32709" xr:uid="{00000000-0005-0000-0000-000096B80000}"/>
    <cellStyle name="Total 2 6 31 4" xfId="19302" xr:uid="{00000000-0005-0000-0000-000097B80000}"/>
    <cellStyle name="Total 2 6 31 5" xfId="29369" xr:uid="{00000000-0005-0000-0000-000098B80000}"/>
    <cellStyle name="Total 2 6 32" xfId="6857" xr:uid="{00000000-0005-0000-0000-000099B80000}"/>
    <cellStyle name="Total 2 6 32 2" xfId="13285" xr:uid="{00000000-0005-0000-0000-00009AB80000}"/>
    <cellStyle name="Total 2 6 32 2 2" xfId="25198" xr:uid="{00000000-0005-0000-0000-00009BB80000}"/>
    <cellStyle name="Total 2 6 32 2 2 2" xfId="46486" xr:uid="{00000000-0005-0000-0000-00009CB80000}"/>
    <cellStyle name="Total 2 6 32 2 3" xfId="37172" xr:uid="{00000000-0005-0000-0000-00009DB80000}"/>
    <cellStyle name="Total 2 6 32 3" xfId="13484" xr:uid="{00000000-0005-0000-0000-00009EB80000}"/>
    <cellStyle name="Total 2 6 32 3 2" xfId="25359" xr:uid="{00000000-0005-0000-0000-00009FB80000}"/>
    <cellStyle name="Total 2 6 32 3 2 2" xfId="46647" xr:uid="{00000000-0005-0000-0000-0000A0B80000}"/>
    <cellStyle name="Total 2 6 32 3 3" xfId="37333" xr:uid="{00000000-0005-0000-0000-0000A1B80000}"/>
    <cellStyle name="Total 2 6 32 4" xfId="19303" xr:uid="{00000000-0005-0000-0000-0000A2B80000}"/>
    <cellStyle name="Total 2 6 32 5" xfId="29424" xr:uid="{00000000-0005-0000-0000-0000A3B80000}"/>
    <cellStyle name="Total 2 6 33" xfId="6858" xr:uid="{00000000-0005-0000-0000-0000A4B80000}"/>
    <cellStyle name="Total 2 6 33 2" xfId="13361" xr:uid="{00000000-0005-0000-0000-0000A5B80000}"/>
    <cellStyle name="Total 2 6 33 2 2" xfId="25258" xr:uid="{00000000-0005-0000-0000-0000A6B80000}"/>
    <cellStyle name="Total 2 6 33 2 2 2" xfId="46546" xr:uid="{00000000-0005-0000-0000-0000A7B80000}"/>
    <cellStyle name="Total 2 6 33 2 3" xfId="37232" xr:uid="{00000000-0005-0000-0000-0000A8B80000}"/>
    <cellStyle name="Total 2 6 33 3" xfId="11245" xr:uid="{00000000-0005-0000-0000-0000A9B80000}"/>
    <cellStyle name="Total 2 6 33 3 2" xfId="23451" xr:uid="{00000000-0005-0000-0000-0000AAB80000}"/>
    <cellStyle name="Total 2 6 33 3 2 2" xfId="44739" xr:uid="{00000000-0005-0000-0000-0000ABB80000}"/>
    <cellStyle name="Total 2 6 33 3 3" xfId="35425" xr:uid="{00000000-0005-0000-0000-0000ACB80000}"/>
    <cellStyle name="Total 2 6 33 4" xfId="19304" xr:uid="{00000000-0005-0000-0000-0000ADB80000}"/>
    <cellStyle name="Total 2 6 33 5" xfId="29477" xr:uid="{00000000-0005-0000-0000-0000AEB80000}"/>
    <cellStyle name="Total 2 6 34" xfId="6859" xr:uid="{00000000-0005-0000-0000-0000AFB80000}"/>
    <cellStyle name="Total 2 6 34 2" xfId="13438" xr:uid="{00000000-0005-0000-0000-0000B0B80000}"/>
    <cellStyle name="Total 2 6 34 2 2" xfId="25320" xr:uid="{00000000-0005-0000-0000-0000B1B80000}"/>
    <cellStyle name="Total 2 6 34 2 2 2" xfId="46608" xr:uid="{00000000-0005-0000-0000-0000B2B80000}"/>
    <cellStyle name="Total 2 6 34 2 3" xfId="37294" xr:uid="{00000000-0005-0000-0000-0000B3B80000}"/>
    <cellStyle name="Total 2 6 34 3" xfId="14634" xr:uid="{00000000-0005-0000-0000-0000B4B80000}"/>
    <cellStyle name="Total 2 6 34 3 2" xfId="26350" xr:uid="{00000000-0005-0000-0000-0000B5B80000}"/>
    <cellStyle name="Total 2 6 34 3 2 2" xfId="47638" xr:uid="{00000000-0005-0000-0000-0000B6B80000}"/>
    <cellStyle name="Total 2 6 34 3 3" xfId="38324" xr:uid="{00000000-0005-0000-0000-0000B7B80000}"/>
    <cellStyle name="Total 2 6 34 4" xfId="19305" xr:uid="{00000000-0005-0000-0000-0000B8B80000}"/>
    <cellStyle name="Total 2 6 34 5" xfId="29531" xr:uid="{00000000-0005-0000-0000-0000B9B80000}"/>
    <cellStyle name="Total 2 6 35" xfId="6860" xr:uid="{00000000-0005-0000-0000-0000BAB80000}"/>
    <cellStyle name="Total 2 6 35 2" xfId="13511" xr:uid="{00000000-0005-0000-0000-0000BBB80000}"/>
    <cellStyle name="Total 2 6 35 2 2" xfId="25379" xr:uid="{00000000-0005-0000-0000-0000BCB80000}"/>
    <cellStyle name="Total 2 6 35 2 2 2" xfId="46667" xr:uid="{00000000-0005-0000-0000-0000BDB80000}"/>
    <cellStyle name="Total 2 6 35 2 3" xfId="37353" xr:uid="{00000000-0005-0000-0000-0000BEB80000}"/>
    <cellStyle name="Total 2 6 35 3" xfId="14603" xr:uid="{00000000-0005-0000-0000-0000BFB80000}"/>
    <cellStyle name="Total 2 6 35 3 2" xfId="26319" xr:uid="{00000000-0005-0000-0000-0000C0B80000}"/>
    <cellStyle name="Total 2 6 35 3 2 2" xfId="47607" xr:uid="{00000000-0005-0000-0000-0000C1B80000}"/>
    <cellStyle name="Total 2 6 35 3 3" xfId="38293" xr:uid="{00000000-0005-0000-0000-0000C2B80000}"/>
    <cellStyle name="Total 2 6 35 4" xfId="19306" xr:uid="{00000000-0005-0000-0000-0000C3B80000}"/>
    <cellStyle name="Total 2 6 35 5" xfId="29584" xr:uid="{00000000-0005-0000-0000-0000C4B80000}"/>
    <cellStyle name="Total 2 6 36" xfId="6861" xr:uid="{00000000-0005-0000-0000-0000C5B80000}"/>
    <cellStyle name="Total 2 6 36 2" xfId="13614" xr:uid="{00000000-0005-0000-0000-0000C6B80000}"/>
    <cellStyle name="Total 2 6 36 2 2" xfId="25465" xr:uid="{00000000-0005-0000-0000-0000C7B80000}"/>
    <cellStyle name="Total 2 6 36 2 2 2" xfId="46753" xr:uid="{00000000-0005-0000-0000-0000C8B80000}"/>
    <cellStyle name="Total 2 6 36 2 3" xfId="37439" xr:uid="{00000000-0005-0000-0000-0000C9B80000}"/>
    <cellStyle name="Total 2 6 36 3" xfId="13789" xr:uid="{00000000-0005-0000-0000-0000CAB80000}"/>
    <cellStyle name="Total 2 6 36 3 2" xfId="25611" xr:uid="{00000000-0005-0000-0000-0000CBB80000}"/>
    <cellStyle name="Total 2 6 36 3 2 2" xfId="46899" xr:uid="{00000000-0005-0000-0000-0000CCB80000}"/>
    <cellStyle name="Total 2 6 36 3 3" xfId="37585" xr:uid="{00000000-0005-0000-0000-0000CDB80000}"/>
    <cellStyle name="Total 2 6 36 4" xfId="19307" xr:uid="{00000000-0005-0000-0000-0000CEB80000}"/>
    <cellStyle name="Total 2 6 36 5" xfId="29661" xr:uid="{00000000-0005-0000-0000-0000CFB80000}"/>
    <cellStyle name="Total 2 6 37" xfId="6862" xr:uid="{00000000-0005-0000-0000-0000D0B80000}"/>
    <cellStyle name="Total 2 6 37 2" xfId="13685" xr:uid="{00000000-0005-0000-0000-0000D1B80000}"/>
    <cellStyle name="Total 2 6 37 2 2" xfId="25524" xr:uid="{00000000-0005-0000-0000-0000D2B80000}"/>
    <cellStyle name="Total 2 6 37 2 2 2" xfId="46812" xr:uid="{00000000-0005-0000-0000-0000D3B80000}"/>
    <cellStyle name="Total 2 6 37 2 3" xfId="37498" xr:uid="{00000000-0005-0000-0000-0000D4B80000}"/>
    <cellStyle name="Total 2 6 37 3" xfId="14669" xr:uid="{00000000-0005-0000-0000-0000D5B80000}"/>
    <cellStyle name="Total 2 6 37 3 2" xfId="26385" xr:uid="{00000000-0005-0000-0000-0000D6B80000}"/>
    <cellStyle name="Total 2 6 37 3 2 2" xfId="47673" xr:uid="{00000000-0005-0000-0000-0000D7B80000}"/>
    <cellStyle name="Total 2 6 37 3 3" xfId="38359" xr:uid="{00000000-0005-0000-0000-0000D8B80000}"/>
    <cellStyle name="Total 2 6 37 4" xfId="19308" xr:uid="{00000000-0005-0000-0000-0000D9B80000}"/>
    <cellStyle name="Total 2 6 37 5" xfId="29714" xr:uid="{00000000-0005-0000-0000-0000DAB80000}"/>
    <cellStyle name="Total 2 6 38" xfId="6863" xr:uid="{00000000-0005-0000-0000-0000DBB80000}"/>
    <cellStyle name="Total 2 6 38 2" xfId="13759" xr:uid="{00000000-0005-0000-0000-0000DCB80000}"/>
    <cellStyle name="Total 2 6 38 2 2" xfId="25586" xr:uid="{00000000-0005-0000-0000-0000DDB80000}"/>
    <cellStyle name="Total 2 6 38 2 2 2" xfId="46874" xr:uid="{00000000-0005-0000-0000-0000DEB80000}"/>
    <cellStyle name="Total 2 6 38 2 3" xfId="37560" xr:uid="{00000000-0005-0000-0000-0000DFB80000}"/>
    <cellStyle name="Total 2 6 38 3" xfId="14820" xr:uid="{00000000-0005-0000-0000-0000E0B80000}"/>
    <cellStyle name="Total 2 6 38 3 2" xfId="26536" xr:uid="{00000000-0005-0000-0000-0000E1B80000}"/>
    <cellStyle name="Total 2 6 38 3 2 2" xfId="47824" xr:uid="{00000000-0005-0000-0000-0000E2B80000}"/>
    <cellStyle name="Total 2 6 38 3 3" xfId="38510" xr:uid="{00000000-0005-0000-0000-0000E3B80000}"/>
    <cellStyle name="Total 2 6 38 4" xfId="19309" xr:uid="{00000000-0005-0000-0000-0000E4B80000}"/>
    <cellStyle name="Total 2 6 38 5" xfId="29768" xr:uid="{00000000-0005-0000-0000-0000E5B80000}"/>
    <cellStyle name="Total 2 6 39" xfId="6864" xr:uid="{00000000-0005-0000-0000-0000E6B80000}"/>
    <cellStyle name="Total 2 6 39 2" xfId="13831" xr:uid="{00000000-0005-0000-0000-0000E7B80000}"/>
    <cellStyle name="Total 2 6 39 2 2" xfId="25647" xr:uid="{00000000-0005-0000-0000-0000E8B80000}"/>
    <cellStyle name="Total 2 6 39 2 2 2" xfId="46935" xr:uid="{00000000-0005-0000-0000-0000E9B80000}"/>
    <cellStyle name="Total 2 6 39 2 3" xfId="37621" xr:uid="{00000000-0005-0000-0000-0000EAB80000}"/>
    <cellStyle name="Total 2 6 39 3" xfId="14434" xr:uid="{00000000-0005-0000-0000-0000EBB80000}"/>
    <cellStyle name="Total 2 6 39 3 2" xfId="26151" xr:uid="{00000000-0005-0000-0000-0000ECB80000}"/>
    <cellStyle name="Total 2 6 39 3 2 2" xfId="47439" xr:uid="{00000000-0005-0000-0000-0000EDB80000}"/>
    <cellStyle name="Total 2 6 39 3 3" xfId="38125" xr:uid="{00000000-0005-0000-0000-0000EEB80000}"/>
    <cellStyle name="Total 2 6 39 4" xfId="19310" xr:uid="{00000000-0005-0000-0000-0000EFB80000}"/>
    <cellStyle name="Total 2 6 39 5" xfId="29821" xr:uid="{00000000-0005-0000-0000-0000F0B80000}"/>
    <cellStyle name="Total 2 6 4" xfId="6865" xr:uid="{00000000-0005-0000-0000-0000F1B80000}"/>
    <cellStyle name="Total 2 6 4 2" xfId="8047" xr:uid="{00000000-0005-0000-0000-0000F2B80000}"/>
    <cellStyle name="Total 2 6 4 2 2" xfId="20356" xr:uid="{00000000-0005-0000-0000-0000F3B80000}"/>
    <cellStyle name="Total 2 6 4 2 2 2" xfId="41644" xr:uid="{00000000-0005-0000-0000-0000F4B80000}"/>
    <cellStyle name="Total 2 6 4 2 3" xfId="32330" xr:uid="{00000000-0005-0000-0000-0000F5B80000}"/>
    <cellStyle name="Total 2 6 4 3" xfId="10380" xr:uid="{00000000-0005-0000-0000-0000F6B80000}"/>
    <cellStyle name="Total 2 6 4 3 2" xfId="22586" xr:uid="{00000000-0005-0000-0000-0000F7B80000}"/>
    <cellStyle name="Total 2 6 4 3 2 2" xfId="43874" xr:uid="{00000000-0005-0000-0000-0000F8B80000}"/>
    <cellStyle name="Total 2 6 4 3 3" xfId="34560" xr:uid="{00000000-0005-0000-0000-0000F9B80000}"/>
    <cellStyle name="Total 2 6 4 4" xfId="9380" xr:uid="{00000000-0005-0000-0000-0000FAB80000}"/>
    <cellStyle name="Total 2 6 4 4 2" xfId="21586" xr:uid="{00000000-0005-0000-0000-0000FBB80000}"/>
    <cellStyle name="Total 2 6 4 4 2 2" xfId="42874" xr:uid="{00000000-0005-0000-0000-0000FCB80000}"/>
    <cellStyle name="Total 2 6 4 4 3" xfId="33560" xr:uid="{00000000-0005-0000-0000-0000FDB80000}"/>
    <cellStyle name="Total 2 6 4 5" xfId="15495" xr:uid="{00000000-0005-0000-0000-0000FEB80000}"/>
    <cellStyle name="Total 2 6 4 5 2" xfId="27211" xr:uid="{00000000-0005-0000-0000-0000FFB80000}"/>
    <cellStyle name="Total 2 6 4 5 2 2" xfId="48499" xr:uid="{00000000-0005-0000-0000-000000B90000}"/>
    <cellStyle name="Total 2 6 4 5 3" xfId="39185" xr:uid="{00000000-0005-0000-0000-000001B90000}"/>
    <cellStyle name="Total 2 6 4 6" xfId="19311" xr:uid="{00000000-0005-0000-0000-000002B90000}"/>
    <cellStyle name="Total 2 6 4 7" xfId="27708" xr:uid="{00000000-0005-0000-0000-000003B90000}"/>
    <cellStyle name="Total 2 6 40" xfId="6866" xr:uid="{00000000-0005-0000-0000-000004B90000}"/>
    <cellStyle name="Total 2 6 40 2" xfId="13908" xr:uid="{00000000-0005-0000-0000-000005B90000}"/>
    <cellStyle name="Total 2 6 40 2 2" xfId="25711" xr:uid="{00000000-0005-0000-0000-000006B90000}"/>
    <cellStyle name="Total 2 6 40 2 2 2" xfId="46999" xr:uid="{00000000-0005-0000-0000-000007B90000}"/>
    <cellStyle name="Total 2 6 40 2 3" xfId="37685" xr:uid="{00000000-0005-0000-0000-000008B90000}"/>
    <cellStyle name="Total 2 6 40 3" xfId="14583" xr:uid="{00000000-0005-0000-0000-000009B90000}"/>
    <cellStyle name="Total 2 6 40 3 2" xfId="26299" xr:uid="{00000000-0005-0000-0000-00000AB90000}"/>
    <cellStyle name="Total 2 6 40 3 2 2" xfId="47587" xr:uid="{00000000-0005-0000-0000-00000BB90000}"/>
    <cellStyle name="Total 2 6 40 3 3" xfId="38273" xr:uid="{00000000-0005-0000-0000-00000CB90000}"/>
    <cellStyle name="Total 2 6 40 4" xfId="19312" xr:uid="{00000000-0005-0000-0000-00000DB90000}"/>
    <cellStyle name="Total 2 6 40 5" xfId="29875" xr:uid="{00000000-0005-0000-0000-00000EB90000}"/>
    <cellStyle name="Total 2 6 41" xfId="6867" xr:uid="{00000000-0005-0000-0000-00000FB90000}"/>
    <cellStyle name="Total 2 6 41 2" xfId="13977" xr:uid="{00000000-0005-0000-0000-000010B90000}"/>
    <cellStyle name="Total 2 6 41 2 2" xfId="25766" xr:uid="{00000000-0005-0000-0000-000011B90000}"/>
    <cellStyle name="Total 2 6 41 2 2 2" xfId="47054" xr:uid="{00000000-0005-0000-0000-000012B90000}"/>
    <cellStyle name="Total 2 6 41 2 3" xfId="37740" xr:uid="{00000000-0005-0000-0000-000013B90000}"/>
    <cellStyle name="Total 2 6 41 3" xfId="14534" xr:uid="{00000000-0005-0000-0000-000014B90000}"/>
    <cellStyle name="Total 2 6 41 3 2" xfId="26250" xr:uid="{00000000-0005-0000-0000-000015B90000}"/>
    <cellStyle name="Total 2 6 41 3 2 2" xfId="47538" xr:uid="{00000000-0005-0000-0000-000016B90000}"/>
    <cellStyle name="Total 2 6 41 3 3" xfId="38224" xr:uid="{00000000-0005-0000-0000-000017B90000}"/>
    <cellStyle name="Total 2 6 41 4" xfId="19313" xr:uid="{00000000-0005-0000-0000-000018B90000}"/>
    <cellStyle name="Total 2 6 41 5" xfId="29926" xr:uid="{00000000-0005-0000-0000-000019B90000}"/>
    <cellStyle name="Total 2 6 42" xfId="6868" xr:uid="{00000000-0005-0000-0000-00001AB90000}"/>
    <cellStyle name="Total 2 6 42 2" xfId="13849" xr:uid="{00000000-0005-0000-0000-00001BB90000}"/>
    <cellStyle name="Total 2 6 42 2 2" xfId="25661" xr:uid="{00000000-0005-0000-0000-00001CB90000}"/>
    <cellStyle name="Total 2 6 42 2 2 2" xfId="46949" xr:uid="{00000000-0005-0000-0000-00001DB90000}"/>
    <cellStyle name="Total 2 6 42 2 3" xfId="37635" xr:uid="{00000000-0005-0000-0000-00001EB90000}"/>
    <cellStyle name="Total 2 6 42 3" xfId="14163" xr:uid="{00000000-0005-0000-0000-00001FB90000}"/>
    <cellStyle name="Total 2 6 42 3 2" xfId="25919" xr:uid="{00000000-0005-0000-0000-000020B90000}"/>
    <cellStyle name="Total 2 6 42 3 2 2" xfId="47207" xr:uid="{00000000-0005-0000-0000-000021B90000}"/>
    <cellStyle name="Total 2 6 42 3 3" xfId="37893" xr:uid="{00000000-0005-0000-0000-000022B90000}"/>
    <cellStyle name="Total 2 6 42 4" xfId="19314" xr:uid="{00000000-0005-0000-0000-000023B90000}"/>
    <cellStyle name="Total 2 6 42 5" xfId="29834" xr:uid="{00000000-0005-0000-0000-000024B90000}"/>
    <cellStyle name="Total 2 6 43" xfId="6869" xr:uid="{00000000-0005-0000-0000-000025B90000}"/>
    <cellStyle name="Total 2 6 43 2" xfId="13963" xr:uid="{00000000-0005-0000-0000-000026B90000}"/>
    <cellStyle name="Total 2 6 43 2 2" xfId="25756" xr:uid="{00000000-0005-0000-0000-000027B90000}"/>
    <cellStyle name="Total 2 6 43 2 2 2" xfId="47044" xr:uid="{00000000-0005-0000-0000-000028B90000}"/>
    <cellStyle name="Total 2 6 43 2 3" xfId="37730" xr:uid="{00000000-0005-0000-0000-000029B90000}"/>
    <cellStyle name="Total 2 6 43 3" xfId="14224" xr:uid="{00000000-0005-0000-0000-00002AB90000}"/>
    <cellStyle name="Total 2 6 43 3 2" xfId="25971" xr:uid="{00000000-0005-0000-0000-00002BB90000}"/>
    <cellStyle name="Total 2 6 43 3 2 2" xfId="47259" xr:uid="{00000000-0005-0000-0000-00002CB90000}"/>
    <cellStyle name="Total 2 6 43 3 3" xfId="37945" xr:uid="{00000000-0005-0000-0000-00002DB90000}"/>
    <cellStyle name="Total 2 6 43 4" xfId="19315" xr:uid="{00000000-0005-0000-0000-00002EB90000}"/>
    <cellStyle name="Total 2 6 43 5" xfId="29916" xr:uid="{00000000-0005-0000-0000-00002FB90000}"/>
    <cellStyle name="Total 2 6 44" xfId="6870" xr:uid="{00000000-0005-0000-0000-000030B90000}"/>
    <cellStyle name="Total 2 6 44 2" xfId="14009" xr:uid="{00000000-0005-0000-0000-000031B90000}"/>
    <cellStyle name="Total 2 6 44 2 2" xfId="25790" xr:uid="{00000000-0005-0000-0000-000032B90000}"/>
    <cellStyle name="Total 2 6 44 2 2 2" xfId="47078" xr:uid="{00000000-0005-0000-0000-000033B90000}"/>
    <cellStyle name="Total 2 6 44 2 3" xfId="37764" xr:uid="{00000000-0005-0000-0000-000034B90000}"/>
    <cellStyle name="Total 2 6 44 3" xfId="13798" xr:uid="{00000000-0005-0000-0000-000035B90000}"/>
    <cellStyle name="Total 2 6 44 3 2" xfId="25618" xr:uid="{00000000-0005-0000-0000-000036B90000}"/>
    <cellStyle name="Total 2 6 44 3 2 2" xfId="46906" xr:uid="{00000000-0005-0000-0000-000037B90000}"/>
    <cellStyle name="Total 2 6 44 3 3" xfId="37592" xr:uid="{00000000-0005-0000-0000-000038B90000}"/>
    <cellStyle name="Total 2 6 44 4" xfId="19316" xr:uid="{00000000-0005-0000-0000-000039B90000}"/>
    <cellStyle name="Total 2 6 44 5" xfId="29951" xr:uid="{00000000-0005-0000-0000-00003AB90000}"/>
    <cellStyle name="Total 2 6 45" xfId="6871" xr:uid="{00000000-0005-0000-0000-00003BB90000}"/>
    <cellStyle name="Total 2 6 45 2" xfId="14126" xr:uid="{00000000-0005-0000-0000-00003CB90000}"/>
    <cellStyle name="Total 2 6 45 2 2" xfId="25888" xr:uid="{00000000-0005-0000-0000-00003DB90000}"/>
    <cellStyle name="Total 2 6 45 2 2 2" xfId="47176" xr:uid="{00000000-0005-0000-0000-00003EB90000}"/>
    <cellStyle name="Total 2 6 45 2 3" xfId="37862" xr:uid="{00000000-0005-0000-0000-00003FB90000}"/>
    <cellStyle name="Total 2 6 45 3" xfId="13071" xr:uid="{00000000-0005-0000-0000-000040B90000}"/>
    <cellStyle name="Total 2 6 45 3 2" xfId="25019" xr:uid="{00000000-0005-0000-0000-000041B90000}"/>
    <cellStyle name="Total 2 6 45 3 2 2" xfId="46307" xr:uid="{00000000-0005-0000-0000-000042B90000}"/>
    <cellStyle name="Total 2 6 45 3 3" xfId="36993" xr:uid="{00000000-0005-0000-0000-000043B90000}"/>
    <cellStyle name="Total 2 6 45 4" xfId="19317" xr:uid="{00000000-0005-0000-0000-000044B90000}"/>
    <cellStyle name="Total 2 6 45 5" xfId="30037" xr:uid="{00000000-0005-0000-0000-000045B90000}"/>
    <cellStyle name="Total 2 6 46" xfId="6872" xr:uid="{00000000-0005-0000-0000-000046B90000}"/>
    <cellStyle name="Total 2 6 46 2" xfId="14194" xr:uid="{00000000-0005-0000-0000-000047B90000}"/>
    <cellStyle name="Total 2 6 46 2 2" xfId="25946" xr:uid="{00000000-0005-0000-0000-000048B90000}"/>
    <cellStyle name="Total 2 6 46 2 2 2" xfId="47234" xr:uid="{00000000-0005-0000-0000-000049B90000}"/>
    <cellStyle name="Total 2 6 46 2 3" xfId="37920" xr:uid="{00000000-0005-0000-0000-00004AB90000}"/>
    <cellStyle name="Total 2 6 46 3" xfId="14054" xr:uid="{00000000-0005-0000-0000-00004BB90000}"/>
    <cellStyle name="Total 2 6 46 3 2" xfId="25829" xr:uid="{00000000-0005-0000-0000-00004CB90000}"/>
    <cellStyle name="Total 2 6 46 3 2 2" xfId="47117" xr:uid="{00000000-0005-0000-0000-00004DB90000}"/>
    <cellStyle name="Total 2 6 46 3 3" xfId="37803" xr:uid="{00000000-0005-0000-0000-00004EB90000}"/>
    <cellStyle name="Total 2 6 46 4" xfId="19318" xr:uid="{00000000-0005-0000-0000-00004FB90000}"/>
    <cellStyle name="Total 2 6 46 5" xfId="30085" xr:uid="{00000000-0005-0000-0000-000050B90000}"/>
    <cellStyle name="Total 2 6 47" xfId="6873" xr:uid="{00000000-0005-0000-0000-000051B90000}"/>
    <cellStyle name="Total 2 6 47 2" xfId="14256" xr:uid="{00000000-0005-0000-0000-000052B90000}"/>
    <cellStyle name="Total 2 6 47 2 2" xfId="25999" xr:uid="{00000000-0005-0000-0000-000053B90000}"/>
    <cellStyle name="Total 2 6 47 2 2 2" xfId="47287" xr:uid="{00000000-0005-0000-0000-000054B90000}"/>
    <cellStyle name="Total 2 6 47 2 3" xfId="37973" xr:uid="{00000000-0005-0000-0000-000055B90000}"/>
    <cellStyle name="Total 2 6 47 3" xfId="14766" xr:uid="{00000000-0005-0000-0000-000056B90000}"/>
    <cellStyle name="Total 2 6 47 3 2" xfId="26482" xr:uid="{00000000-0005-0000-0000-000057B90000}"/>
    <cellStyle name="Total 2 6 47 3 2 2" xfId="47770" xr:uid="{00000000-0005-0000-0000-000058B90000}"/>
    <cellStyle name="Total 2 6 47 3 3" xfId="38456" xr:uid="{00000000-0005-0000-0000-000059B90000}"/>
    <cellStyle name="Total 2 6 47 4" xfId="19319" xr:uid="{00000000-0005-0000-0000-00005AB90000}"/>
    <cellStyle name="Total 2 6 47 5" xfId="30133" xr:uid="{00000000-0005-0000-0000-00005BB90000}"/>
    <cellStyle name="Total 2 6 48" xfId="6874" xr:uid="{00000000-0005-0000-0000-00005CB90000}"/>
    <cellStyle name="Total 2 6 48 2" xfId="14315" xr:uid="{00000000-0005-0000-0000-00005DB90000}"/>
    <cellStyle name="Total 2 6 48 2 2" xfId="26049" xr:uid="{00000000-0005-0000-0000-00005EB90000}"/>
    <cellStyle name="Total 2 6 48 2 2 2" xfId="47337" xr:uid="{00000000-0005-0000-0000-00005FB90000}"/>
    <cellStyle name="Total 2 6 48 2 3" xfId="38023" xr:uid="{00000000-0005-0000-0000-000060B90000}"/>
    <cellStyle name="Total 2 6 48 3" xfId="13740" xr:uid="{00000000-0005-0000-0000-000061B90000}"/>
    <cellStyle name="Total 2 6 48 3 2" xfId="25570" xr:uid="{00000000-0005-0000-0000-000062B90000}"/>
    <cellStyle name="Total 2 6 48 3 2 2" xfId="46858" xr:uid="{00000000-0005-0000-0000-000063B90000}"/>
    <cellStyle name="Total 2 6 48 3 3" xfId="37544" xr:uid="{00000000-0005-0000-0000-000064B90000}"/>
    <cellStyle name="Total 2 6 48 4" xfId="19320" xr:uid="{00000000-0005-0000-0000-000065B90000}"/>
    <cellStyle name="Total 2 6 48 5" xfId="30174" xr:uid="{00000000-0005-0000-0000-000066B90000}"/>
    <cellStyle name="Total 2 6 49" xfId="7630" xr:uid="{00000000-0005-0000-0000-000067B90000}"/>
    <cellStyle name="Total 2 6 49 2" xfId="20039" xr:uid="{00000000-0005-0000-0000-000068B90000}"/>
    <cellStyle name="Total 2 6 49 2 2" xfId="41327" xr:uid="{00000000-0005-0000-0000-000069B90000}"/>
    <cellStyle name="Total 2 6 49 3" xfId="32013" xr:uid="{00000000-0005-0000-0000-00006AB90000}"/>
    <cellStyle name="Total 2 6 5" xfId="6875" xr:uid="{00000000-0005-0000-0000-00006BB90000}"/>
    <cellStyle name="Total 2 6 5 2" xfId="8118" xr:uid="{00000000-0005-0000-0000-00006CB90000}"/>
    <cellStyle name="Total 2 6 5 2 2" xfId="20409" xr:uid="{00000000-0005-0000-0000-00006DB90000}"/>
    <cellStyle name="Total 2 6 5 2 2 2" xfId="41697" xr:uid="{00000000-0005-0000-0000-00006EB90000}"/>
    <cellStyle name="Total 2 6 5 2 3" xfId="32383" xr:uid="{00000000-0005-0000-0000-00006FB90000}"/>
    <cellStyle name="Total 2 6 5 3" xfId="11246" xr:uid="{00000000-0005-0000-0000-000070B90000}"/>
    <cellStyle name="Total 2 6 5 3 2" xfId="23452" xr:uid="{00000000-0005-0000-0000-000071B90000}"/>
    <cellStyle name="Total 2 6 5 3 2 2" xfId="44740" xr:uid="{00000000-0005-0000-0000-000072B90000}"/>
    <cellStyle name="Total 2 6 5 3 3" xfId="35426" xr:uid="{00000000-0005-0000-0000-000073B90000}"/>
    <cellStyle name="Total 2 6 5 4" xfId="14606" xr:uid="{00000000-0005-0000-0000-000074B90000}"/>
    <cellStyle name="Total 2 6 5 4 2" xfId="26322" xr:uid="{00000000-0005-0000-0000-000075B90000}"/>
    <cellStyle name="Total 2 6 5 4 2 2" xfId="47610" xr:uid="{00000000-0005-0000-0000-000076B90000}"/>
    <cellStyle name="Total 2 6 5 4 3" xfId="38296" xr:uid="{00000000-0005-0000-0000-000077B90000}"/>
    <cellStyle name="Total 2 6 5 5" xfId="15581" xr:uid="{00000000-0005-0000-0000-000078B90000}"/>
    <cellStyle name="Total 2 6 5 5 2" xfId="27297" xr:uid="{00000000-0005-0000-0000-000079B90000}"/>
    <cellStyle name="Total 2 6 5 5 2 2" xfId="48585" xr:uid="{00000000-0005-0000-0000-00007AB90000}"/>
    <cellStyle name="Total 2 6 5 5 3" xfId="39271" xr:uid="{00000000-0005-0000-0000-00007BB90000}"/>
    <cellStyle name="Total 2 6 5 6" xfId="19321" xr:uid="{00000000-0005-0000-0000-00007CB90000}"/>
    <cellStyle name="Total 2 6 5 7" xfId="27851" xr:uid="{00000000-0005-0000-0000-00007DB90000}"/>
    <cellStyle name="Total 2 6 50" xfId="9265" xr:uid="{00000000-0005-0000-0000-00007EB90000}"/>
    <cellStyle name="Total 2 6 50 2" xfId="21474" xr:uid="{00000000-0005-0000-0000-00007FB90000}"/>
    <cellStyle name="Total 2 6 50 2 2" xfId="42762" xr:uid="{00000000-0005-0000-0000-000080B90000}"/>
    <cellStyle name="Total 2 6 50 3" xfId="33448" xr:uid="{00000000-0005-0000-0000-000081B90000}"/>
    <cellStyle name="Total 2 6 51" xfId="12039" xr:uid="{00000000-0005-0000-0000-000082B90000}"/>
    <cellStyle name="Total 2 6 51 2" xfId="24154" xr:uid="{00000000-0005-0000-0000-000083B90000}"/>
    <cellStyle name="Total 2 6 51 2 2" xfId="45442" xr:uid="{00000000-0005-0000-0000-000084B90000}"/>
    <cellStyle name="Total 2 6 51 3" xfId="36128" xr:uid="{00000000-0005-0000-0000-000085B90000}"/>
    <cellStyle name="Total 2 6 52" xfId="15115" xr:uid="{00000000-0005-0000-0000-000086B90000}"/>
    <cellStyle name="Total 2 6 52 2" xfId="26831" xr:uid="{00000000-0005-0000-0000-000087B90000}"/>
    <cellStyle name="Total 2 6 52 2 2" xfId="48119" xr:uid="{00000000-0005-0000-0000-000088B90000}"/>
    <cellStyle name="Total 2 6 52 3" xfId="38805" xr:uid="{00000000-0005-0000-0000-000089B90000}"/>
    <cellStyle name="Total 2 6 53" xfId="19278" xr:uid="{00000000-0005-0000-0000-00008AB90000}"/>
    <cellStyle name="Total 2 6 54" xfId="27649" xr:uid="{00000000-0005-0000-0000-00008BB90000}"/>
    <cellStyle name="Total 2 6 55" xfId="50265" xr:uid="{00000000-0005-0000-0000-00008CB90000}"/>
    <cellStyle name="Total 2 6 56" xfId="50266" xr:uid="{00000000-0005-0000-0000-00008DB90000}"/>
    <cellStyle name="Total 2 6 57" xfId="50267" xr:uid="{00000000-0005-0000-0000-00008EB90000}"/>
    <cellStyle name="Total 2 6 58" xfId="50268" xr:uid="{00000000-0005-0000-0000-00008FB90000}"/>
    <cellStyle name="Total 2 6 59" xfId="50269" xr:uid="{00000000-0005-0000-0000-000090B90000}"/>
    <cellStyle name="Total 2 6 6" xfId="6876" xr:uid="{00000000-0005-0000-0000-000091B90000}"/>
    <cellStyle name="Total 2 6 6 2" xfId="8183" xr:uid="{00000000-0005-0000-0000-000092B90000}"/>
    <cellStyle name="Total 2 6 6 2 2" xfId="20457" xr:uid="{00000000-0005-0000-0000-000093B90000}"/>
    <cellStyle name="Total 2 6 6 2 2 2" xfId="41745" xr:uid="{00000000-0005-0000-0000-000094B90000}"/>
    <cellStyle name="Total 2 6 6 2 3" xfId="32431" xr:uid="{00000000-0005-0000-0000-000095B90000}"/>
    <cellStyle name="Total 2 6 6 3" xfId="11291" xr:uid="{00000000-0005-0000-0000-000096B90000}"/>
    <cellStyle name="Total 2 6 6 3 2" xfId="23497" xr:uid="{00000000-0005-0000-0000-000097B90000}"/>
    <cellStyle name="Total 2 6 6 3 2 2" xfId="44785" xr:uid="{00000000-0005-0000-0000-000098B90000}"/>
    <cellStyle name="Total 2 6 6 3 3" xfId="35471" xr:uid="{00000000-0005-0000-0000-000099B90000}"/>
    <cellStyle name="Total 2 6 6 4" xfId="14436" xr:uid="{00000000-0005-0000-0000-00009AB90000}"/>
    <cellStyle name="Total 2 6 6 4 2" xfId="26153" xr:uid="{00000000-0005-0000-0000-00009BB90000}"/>
    <cellStyle name="Total 2 6 6 4 2 2" xfId="47441" xr:uid="{00000000-0005-0000-0000-00009CB90000}"/>
    <cellStyle name="Total 2 6 6 4 3" xfId="38127" xr:uid="{00000000-0005-0000-0000-00009DB90000}"/>
    <cellStyle name="Total 2 6 6 5" xfId="15660" xr:uid="{00000000-0005-0000-0000-00009EB90000}"/>
    <cellStyle name="Total 2 6 6 5 2" xfId="27376" xr:uid="{00000000-0005-0000-0000-00009FB90000}"/>
    <cellStyle name="Total 2 6 6 5 2 2" xfId="48664" xr:uid="{00000000-0005-0000-0000-0000A0B90000}"/>
    <cellStyle name="Total 2 6 6 5 3" xfId="39350" xr:uid="{00000000-0005-0000-0000-0000A1B90000}"/>
    <cellStyle name="Total 2 6 6 6" xfId="19322" xr:uid="{00000000-0005-0000-0000-0000A2B90000}"/>
    <cellStyle name="Total 2 6 6 7" xfId="27911" xr:uid="{00000000-0005-0000-0000-0000A3B90000}"/>
    <cellStyle name="Total 2 6 60" xfId="50270" xr:uid="{00000000-0005-0000-0000-0000A4B90000}"/>
    <cellStyle name="Total 2 6 61" xfId="50271" xr:uid="{00000000-0005-0000-0000-0000A5B90000}"/>
    <cellStyle name="Total 2 6 62" xfId="50272" xr:uid="{00000000-0005-0000-0000-0000A6B90000}"/>
    <cellStyle name="Total 2 6 63" xfId="50273" xr:uid="{00000000-0005-0000-0000-0000A7B90000}"/>
    <cellStyle name="Total 2 6 64" xfId="50274" xr:uid="{00000000-0005-0000-0000-0000A8B90000}"/>
    <cellStyle name="Total 2 6 7" xfId="6877" xr:uid="{00000000-0005-0000-0000-0000A9B90000}"/>
    <cellStyle name="Total 2 6 7 2" xfId="8399" xr:uid="{00000000-0005-0000-0000-0000AAB90000}"/>
    <cellStyle name="Total 2 6 7 2 2" xfId="20619" xr:uid="{00000000-0005-0000-0000-0000ABB90000}"/>
    <cellStyle name="Total 2 6 7 2 2 2" xfId="41907" xr:uid="{00000000-0005-0000-0000-0000ACB90000}"/>
    <cellStyle name="Total 2 6 7 2 3" xfId="32593" xr:uid="{00000000-0005-0000-0000-0000ADB90000}"/>
    <cellStyle name="Total 2 6 7 3" xfId="11338" xr:uid="{00000000-0005-0000-0000-0000AEB90000}"/>
    <cellStyle name="Total 2 6 7 3 2" xfId="23544" xr:uid="{00000000-0005-0000-0000-0000AFB90000}"/>
    <cellStyle name="Total 2 6 7 3 2 2" xfId="44832" xr:uid="{00000000-0005-0000-0000-0000B0B90000}"/>
    <cellStyle name="Total 2 6 7 3 3" xfId="35518" xr:uid="{00000000-0005-0000-0000-0000B1B90000}"/>
    <cellStyle name="Total 2 6 7 4" xfId="14750" xr:uid="{00000000-0005-0000-0000-0000B2B90000}"/>
    <cellStyle name="Total 2 6 7 4 2" xfId="26466" xr:uid="{00000000-0005-0000-0000-0000B3B90000}"/>
    <cellStyle name="Total 2 6 7 4 2 2" xfId="47754" xr:uid="{00000000-0005-0000-0000-0000B4B90000}"/>
    <cellStyle name="Total 2 6 7 4 3" xfId="38440" xr:uid="{00000000-0005-0000-0000-0000B5B90000}"/>
    <cellStyle name="Total 2 6 7 5" xfId="15865" xr:uid="{00000000-0005-0000-0000-0000B6B90000}"/>
    <cellStyle name="Total 2 6 7 5 2" xfId="27581" xr:uid="{00000000-0005-0000-0000-0000B7B90000}"/>
    <cellStyle name="Total 2 6 7 5 2 2" xfId="48869" xr:uid="{00000000-0005-0000-0000-0000B8B90000}"/>
    <cellStyle name="Total 2 6 7 5 3" xfId="39555" xr:uid="{00000000-0005-0000-0000-0000B9B90000}"/>
    <cellStyle name="Total 2 6 7 6" xfId="19323" xr:uid="{00000000-0005-0000-0000-0000BAB90000}"/>
    <cellStyle name="Total 2 6 7 7" xfId="27965" xr:uid="{00000000-0005-0000-0000-0000BBB90000}"/>
    <cellStyle name="Total 2 6 8" xfId="6878" xr:uid="{00000000-0005-0000-0000-0000BCB90000}"/>
    <cellStyle name="Total 2 6 8 2" xfId="8313" xr:uid="{00000000-0005-0000-0000-0000BDB90000}"/>
    <cellStyle name="Total 2 6 8 2 2" xfId="20550" xr:uid="{00000000-0005-0000-0000-0000BEB90000}"/>
    <cellStyle name="Total 2 6 8 2 2 2" xfId="41838" xr:uid="{00000000-0005-0000-0000-0000BFB90000}"/>
    <cellStyle name="Total 2 6 8 2 3" xfId="32524" xr:uid="{00000000-0005-0000-0000-0000C0B90000}"/>
    <cellStyle name="Total 2 6 8 3" xfId="11397" xr:uid="{00000000-0005-0000-0000-0000C1B90000}"/>
    <cellStyle name="Total 2 6 8 3 2" xfId="23602" xr:uid="{00000000-0005-0000-0000-0000C2B90000}"/>
    <cellStyle name="Total 2 6 8 3 2 2" xfId="44890" xr:uid="{00000000-0005-0000-0000-0000C3B90000}"/>
    <cellStyle name="Total 2 6 8 3 3" xfId="35576" xr:uid="{00000000-0005-0000-0000-0000C4B90000}"/>
    <cellStyle name="Total 2 6 8 4" xfId="14642" xr:uid="{00000000-0005-0000-0000-0000C5B90000}"/>
    <cellStyle name="Total 2 6 8 4 2" xfId="26358" xr:uid="{00000000-0005-0000-0000-0000C6B90000}"/>
    <cellStyle name="Total 2 6 8 4 2 2" xfId="47646" xr:uid="{00000000-0005-0000-0000-0000C7B90000}"/>
    <cellStyle name="Total 2 6 8 4 3" xfId="38332" xr:uid="{00000000-0005-0000-0000-0000C8B90000}"/>
    <cellStyle name="Total 2 6 8 5" xfId="15757" xr:uid="{00000000-0005-0000-0000-0000C9B90000}"/>
    <cellStyle name="Total 2 6 8 5 2" xfId="27473" xr:uid="{00000000-0005-0000-0000-0000CAB90000}"/>
    <cellStyle name="Total 2 6 8 5 2 2" xfId="48761" xr:uid="{00000000-0005-0000-0000-0000CBB90000}"/>
    <cellStyle name="Total 2 6 8 5 3" xfId="39447" xr:uid="{00000000-0005-0000-0000-0000CCB90000}"/>
    <cellStyle name="Total 2 6 8 6" xfId="19324" xr:uid="{00000000-0005-0000-0000-0000CDB90000}"/>
    <cellStyle name="Total 2 6 8 7" xfId="28019" xr:uid="{00000000-0005-0000-0000-0000CEB90000}"/>
    <cellStyle name="Total 2 6 9" xfId="6879" xr:uid="{00000000-0005-0000-0000-0000CFB90000}"/>
    <cellStyle name="Total 2 6 9 2" xfId="11457" xr:uid="{00000000-0005-0000-0000-0000D0B90000}"/>
    <cellStyle name="Total 2 6 9 2 2" xfId="23660" xr:uid="{00000000-0005-0000-0000-0000D1B90000}"/>
    <cellStyle name="Total 2 6 9 2 2 2" xfId="44948" xr:uid="{00000000-0005-0000-0000-0000D2B90000}"/>
    <cellStyle name="Total 2 6 9 2 3" xfId="35634" xr:uid="{00000000-0005-0000-0000-0000D3B90000}"/>
    <cellStyle name="Total 2 6 9 3" xfId="13874" xr:uid="{00000000-0005-0000-0000-0000D4B90000}"/>
    <cellStyle name="Total 2 6 9 3 2" xfId="25681" xr:uid="{00000000-0005-0000-0000-0000D5B90000}"/>
    <cellStyle name="Total 2 6 9 3 2 2" xfId="46969" xr:uid="{00000000-0005-0000-0000-0000D6B90000}"/>
    <cellStyle name="Total 2 6 9 3 3" xfId="37655" xr:uid="{00000000-0005-0000-0000-0000D7B90000}"/>
    <cellStyle name="Total 2 6 9 4" xfId="19325" xr:uid="{00000000-0005-0000-0000-0000D8B90000}"/>
    <cellStyle name="Total 2 6 9 5" xfId="28072" xr:uid="{00000000-0005-0000-0000-0000D9B90000}"/>
    <cellStyle name="Total 2 7" xfId="6880" xr:uid="{00000000-0005-0000-0000-0000DAB90000}"/>
    <cellStyle name="Total 2 7 10" xfId="6881" xr:uid="{00000000-0005-0000-0000-0000DBB90000}"/>
    <cellStyle name="Total 2 7 10 2" xfId="11411" xr:uid="{00000000-0005-0000-0000-0000DCB90000}"/>
    <cellStyle name="Total 2 7 10 2 2" xfId="23616" xr:uid="{00000000-0005-0000-0000-0000DDB90000}"/>
    <cellStyle name="Total 2 7 10 2 2 2" xfId="44904" xr:uid="{00000000-0005-0000-0000-0000DEB90000}"/>
    <cellStyle name="Total 2 7 10 2 3" xfId="35590" xr:uid="{00000000-0005-0000-0000-0000DFB90000}"/>
    <cellStyle name="Total 2 7 10 3" xfId="12666" xr:uid="{00000000-0005-0000-0000-0000E0B90000}"/>
    <cellStyle name="Total 2 7 10 3 2" xfId="24682" xr:uid="{00000000-0005-0000-0000-0000E1B90000}"/>
    <cellStyle name="Total 2 7 10 3 2 2" xfId="45970" xr:uid="{00000000-0005-0000-0000-0000E2B90000}"/>
    <cellStyle name="Total 2 7 10 3 3" xfId="36656" xr:uid="{00000000-0005-0000-0000-0000E3B90000}"/>
    <cellStyle name="Total 2 7 10 4" xfId="19327" xr:uid="{00000000-0005-0000-0000-0000E4B90000}"/>
    <cellStyle name="Total 2 7 10 5" xfId="28033" xr:uid="{00000000-0005-0000-0000-0000E5B90000}"/>
    <cellStyle name="Total 2 7 11" xfId="6882" xr:uid="{00000000-0005-0000-0000-0000E6B90000}"/>
    <cellStyle name="Total 2 7 11 2" xfId="11478" xr:uid="{00000000-0005-0000-0000-0000E7B90000}"/>
    <cellStyle name="Total 2 7 11 2 2" xfId="23679" xr:uid="{00000000-0005-0000-0000-0000E8B90000}"/>
    <cellStyle name="Total 2 7 11 2 2 2" xfId="44967" xr:uid="{00000000-0005-0000-0000-0000E9B90000}"/>
    <cellStyle name="Total 2 7 11 2 3" xfId="35653" xr:uid="{00000000-0005-0000-0000-0000EAB90000}"/>
    <cellStyle name="Total 2 7 11 3" xfId="14629" xr:uid="{00000000-0005-0000-0000-0000EBB90000}"/>
    <cellStyle name="Total 2 7 11 3 2" xfId="26345" xr:uid="{00000000-0005-0000-0000-0000ECB90000}"/>
    <cellStyle name="Total 2 7 11 3 2 2" xfId="47633" xr:uid="{00000000-0005-0000-0000-0000EDB90000}"/>
    <cellStyle name="Total 2 7 11 3 3" xfId="38319" xr:uid="{00000000-0005-0000-0000-0000EEB90000}"/>
    <cellStyle name="Total 2 7 11 4" xfId="19328" xr:uid="{00000000-0005-0000-0000-0000EFB90000}"/>
    <cellStyle name="Total 2 7 11 5" xfId="28086" xr:uid="{00000000-0005-0000-0000-0000F0B90000}"/>
    <cellStyle name="Total 2 7 12" xfId="6883" xr:uid="{00000000-0005-0000-0000-0000F1B90000}"/>
    <cellStyle name="Total 2 7 12 2" xfId="11540" xr:uid="{00000000-0005-0000-0000-0000F2B90000}"/>
    <cellStyle name="Total 2 7 12 2 2" xfId="23735" xr:uid="{00000000-0005-0000-0000-0000F3B90000}"/>
    <cellStyle name="Total 2 7 12 2 2 2" xfId="45023" xr:uid="{00000000-0005-0000-0000-0000F4B90000}"/>
    <cellStyle name="Total 2 7 12 2 3" xfId="35709" xr:uid="{00000000-0005-0000-0000-0000F5B90000}"/>
    <cellStyle name="Total 2 7 12 3" xfId="11285" xr:uid="{00000000-0005-0000-0000-0000F6B90000}"/>
    <cellStyle name="Total 2 7 12 3 2" xfId="23491" xr:uid="{00000000-0005-0000-0000-0000F7B90000}"/>
    <cellStyle name="Total 2 7 12 3 2 2" xfId="44779" xr:uid="{00000000-0005-0000-0000-0000F8B90000}"/>
    <cellStyle name="Total 2 7 12 3 3" xfId="35465" xr:uid="{00000000-0005-0000-0000-0000F9B90000}"/>
    <cellStyle name="Total 2 7 12 4" xfId="19329" xr:uid="{00000000-0005-0000-0000-0000FAB90000}"/>
    <cellStyle name="Total 2 7 12 5" xfId="28139" xr:uid="{00000000-0005-0000-0000-0000FBB90000}"/>
    <cellStyle name="Total 2 7 13" xfId="6884" xr:uid="{00000000-0005-0000-0000-0000FCB90000}"/>
    <cellStyle name="Total 2 7 13 2" xfId="11606" xr:uid="{00000000-0005-0000-0000-0000FDB90000}"/>
    <cellStyle name="Total 2 7 13 2 2" xfId="23792" xr:uid="{00000000-0005-0000-0000-0000FEB90000}"/>
    <cellStyle name="Total 2 7 13 2 2 2" xfId="45080" xr:uid="{00000000-0005-0000-0000-0000FFB90000}"/>
    <cellStyle name="Total 2 7 13 2 3" xfId="35766" xr:uid="{00000000-0005-0000-0000-000000BA0000}"/>
    <cellStyle name="Total 2 7 13 3" xfId="14626" xr:uid="{00000000-0005-0000-0000-000001BA0000}"/>
    <cellStyle name="Total 2 7 13 3 2" xfId="26342" xr:uid="{00000000-0005-0000-0000-000002BA0000}"/>
    <cellStyle name="Total 2 7 13 3 2 2" xfId="47630" xr:uid="{00000000-0005-0000-0000-000003BA0000}"/>
    <cellStyle name="Total 2 7 13 3 3" xfId="38316" xr:uid="{00000000-0005-0000-0000-000004BA0000}"/>
    <cellStyle name="Total 2 7 13 4" xfId="19330" xr:uid="{00000000-0005-0000-0000-000005BA0000}"/>
    <cellStyle name="Total 2 7 13 5" xfId="28190" xr:uid="{00000000-0005-0000-0000-000006BA0000}"/>
    <cellStyle name="Total 2 7 14" xfId="6885" xr:uid="{00000000-0005-0000-0000-000007BA0000}"/>
    <cellStyle name="Total 2 7 14 2" xfId="11794" xr:uid="{00000000-0005-0000-0000-000008BA0000}"/>
    <cellStyle name="Total 2 7 14 2 2" xfId="23949" xr:uid="{00000000-0005-0000-0000-000009BA0000}"/>
    <cellStyle name="Total 2 7 14 2 2 2" xfId="45237" xr:uid="{00000000-0005-0000-0000-00000ABA0000}"/>
    <cellStyle name="Total 2 7 14 2 3" xfId="35923" xr:uid="{00000000-0005-0000-0000-00000BBA0000}"/>
    <cellStyle name="Total 2 7 14 3" xfId="13704" xr:uid="{00000000-0005-0000-0000-00000CBA0000}"/>
    <cellStyle name="Total 2 7 14 3 2" xfId="25539" xr:uid="{00000000-0005-0000-0000-00000DBA0000}"/>
    <cellStyle name="Total 2 7 14 3 2 2" xfId="46827" xr:uid="{00000000-0005-0000-0000-00000EBA0000}"/>
    <cellStyle name="Total 2 7 14 3 3" xfId="37513" xr:uid="{00000000-0005-0000-0000-00000FBA0000}"/>
    <cellStyle name="Total 2 7 14 4" xfId="19331" xr:uid="{00000000-0005-0000-0000-000010BA0000}"/>
    <cellStyle name="Total 2 7 14 5" xfId="28333" xr:uid="{00000000-0005-0000-0000-000011BA0000}"/>
    <cellStyle name="Total 2 7 15" xfId="6886" xr:uid="{00000000-0005-0000-0000-000012BA0000}"/>
    <cellStyle name="Total 2 7 15 2" xfId="11744" xr:uid="{00000000-0005-0000-0000-000013BA0000}"/>
    <cellStyle name="Total 2 7 15 2 2" xfId="23906" xr:uid="{00000000-0005-0000-0000-000014BA0000}"/>
    <cellStyle name="Total 2 7 15 2 2 2" xfId="45194" xr:uid="{00000000-0005-0000-0000-000015BA0000}"/>
    <cellStyle name="Total 2 7 15 2 3" xfId="35880" xr:uid="{00000000-0005-0000-0000-000016BA0000}"/>
    <cellStyle name="Total 2 7 15 3" xfId="14874" xr:uid="{00000000-0005-0000-0000-000017BA0000}"/>
    <cellStyle name="Total 2 7 15 3 2" xfId="26590" xr:uid="{00000000-0005-0000-0000-000018BA0000}"/>
    <cellStyle name="Total 2 7 15 3 2 2" xfId="47878" xr:uid="{00000000-0005-0000-0000-000019BA0000}"/>
    <cellStyle name="Total 2 7 15 3 3" xfId="38564" xr:uid="{00000000-0005-0000-0000-00001ABA0000}"/>
    <cellStyle name="Total 2 7 15 4" xfId="19332" xr:uid="{00000000-0005-0000-0000-00001BBA0000}"/>
    <cellStyle name="Total 2 7 15 5" xfId="28292" xr:uid="{00000000-0005-0000-0000-00001CBA0000}"/>
    <cellStyle name="Total 2 7 16" xfId="6887" xr:uid="{00000000-0005-0000-0000-00001DBA0000}"/>
    <cellStyle name="Total 2 7 16 2" xfId="11939" xr:uid="{00000000-0005-0000-0000-00001EBA0000}"/>
    <cellStyle name="Total 2 7 16 2 2" xfId="24072" xr:uid="{00000000-0005-0000-0000-00001FBA0000}"/>
    <cellStyle name="Total 2 7 16 2 2 2" xfId="45360" xr:uid="{00000000-0005-0000-0000-000020BA0000}"/>
    <cellStyle name="Total 2 7 16 2 3" xfId="36046" xr:uid="{00000000-0005-0000-0000-000021BA0000}"/>
    <cellStyle name="Total 2 7 16 3" xfId="14849" xr:uid="{00000000-0005-0000-0000-000022BA0000}"/>
    <cellStyle name="Total 2 7 16 3 2" xfId="26565" xr:uid="{00000000-0005-0000-0000-000023BA0000}"/>
    <cellStyle name="Total 2 7 16 3 2 2" xfId="47853" xr:uid="{00000000-0005-0000-0000-000024BA0000}"/>
    <cellStyle name="Total 2 7 16 3 3" xfId="38539" xr:uid="{00000000-0005-0000-0000-000025BA0000}"/>
    <cellStyle name="Total 2 7 16 4" xfId="19333" xr:uid="{00000000-0005-0000-0000-000026BA0000}"/>
    <cellStyle name="Total 2 7 16 5" xfId="28440" xr:uid="{00000000-0005-0000-0000-000027BA0000}"/>
    <cellStyle name="Total 2 7 17" xfId="6888" xr:uid="{00000000-0005-0000-0000-000028BA0000}"/>
    <cellStyle name="Total 2 7 17 2" xfId="12015" xr:uid="{00000000-0005-0000-0000-000029BA0000}"/>
    <cellStyle name="Total 2 7 17 2 2" xfId="24136" xr:uid="{00000000-0005-0000-0000-00002ABA0000}"/>
    <cellStyle name="Total 2 7 17 2 2 2" xfId="45424" xr:uid="{00000000-0005-0000-0000-00002BBA0000}"/>
    <cellStyle name="Total 2 7 17 2 3" xfId="36110" xr:uid="{00000000-0005-0000-0000-00002CBA0000}"/>
    <cellStyle name="Total 2 7 17 3" xfId="12097" xr:uid="{00000000-0005-0000-0000-00002DBA0000}"/>
    <cellStyle name="Total 2 7 17 3 2" xfId="24204" xr:uid="{00000000-0005-0000-0000-00002EBA0000}"/>
    <cellStyle name="Total 2 7 17 3 2 2" xfId="45492" xr:uid="{00000000-0005-0000-0000-00002FBA0000}"/>
    <cellStyle name="Total 2 7 17 3 3" xfId="36178" xr:uid="{00000000-0005-0000-0000-000030BA0000}"/>
    <cellStyle name="Total 2 7 17 4" xfId="19334" xr:uid="{00000000-0005-0000-0000-000031BA0000}"/>
    <cellStyle name="Total 2 7 17 5" xfId="28494" xr:uid="{00000000-0005-0000-0000-000032BA0000}"/>
    <cellStyle name="Total 2 7 18" xfId="6889" xr:uid="{00000000-0005-0000-0000-000033BA0000}"/>
    <cellStyle name="Total 2 7 18 2" xfId="12100" xr:uid="{00000000-0005-0000-0000-000034BA0000}"/>
    <cellStyle name="Total 2 7 18 2 2" xfId="24207" xr:uid="{00000000-0005-0000-0000-000035BA0000}"/>
    <cellStyle name="Total 2 7 18 2 2 2" xfId="45495" xr:uid="{00000000-0005-0000-0000-000036BA0000}"/>
    <cellStyle name="Total 2 7 18 2 3" xfId="36181" xr:uid="{00000000-0005-0000-0000-000037BA0000}"/>
    <cellStyle name="Total 2 7 18 3" xfId="14830" xr:uid="{00000000-0005-0000-0000-000038BA0000}"/>
    <cellStyle name="Total 2 7 18 3 2" xfId="26546" xr:uid="{00000000-0005-0000-0000-000039BA0000}"/>
    <cellStyle name="Total 2 7 18 3 2 2" xfId="47834" xr:uid="{00000000-0005-0000-0000-00003ABA0000}"/>
    <cellStyle name="Total 2 7 18 3 3" xfId="38520" xr:uid="{00000000-0005-0000-0000-00003BBA0000}"/>
    <cellStyle name="Total 2 7 18 4" xfId="19335" xr:uid="{00000000-0005-0000-0000-00003CBA0000}"/>
    <cellStyle name="Total 2 7 18 5" xfId="28549" xr:uid="{00000000-0005-0000-0000-00003DBA0000}"/>
    <cellStyle name="Total 2 7 19" xfId="6890" xr:uid="{00000000-0005-0000-0000-00003EBA0000}"/>
    <cellStyle name="Total 2 7 19 2" xfId="12174" xr:uid="{00000000-0005-0000-0000-00003FBA0000}"/>
    <cellStyle name="Total 2 7 19 2 2" xfId="24269" xr:uid="{00000000-0005-0000-0000-000040BA0000}"/>
    <cellStyle name="Total 2 7 19 2 2 2" xfId="45557" xr:uid="{00000000-0005-0000-0000-000041BA0000}"/>
    <cellStyle name="Total 2 7 19 2 3" xfId="36243" xr:uid="{00000000-0005-0000-0000-000042BA0000}"/>
    <cellStyle name="Total 2 7 19 3" xfId="12048" xr:uid="{00000000-0005-0000-0000-000043BA0000}"/>
    <cellStyle name="Total 2 7 19 3 2" xfId="24162" xr:uid="{00000000-0005-0000-0000-000044BA0000}"/>
    <cellStyle name="Total 2 7 19 3 2 2" xfId="45450" xr:uid="{00000000-0005-0000-0000-000045BA0000}"/>
    <cellStyle name="Total 2 7 19 3 3" xfId="36136" xr:uid="{00000000-0005-0000-0000-000046BA0000}"/>
    <cellStyle name="Total 2 7 19 4" xfId="19336" xr:uid="{00000000-0005-0000-0000-000047BA0000}"/>
    <cellStyle name="Total 2 7 19 5" xfId="28603" xr:uid="{00000000-0005-0000-0000-000048BA0000}"/>
    <cellStyle name="Total 2 7 2" xfId="6891" xr:uid="{00000000-0005-0000-0000-000049BA0000}"/>
    <cellStyle name="Total 2 7 2 2" xfId="7816" xr:uid="{00000000-0005-0000-0000-00004ABA0000}"/>
    <cellStyle name="Total 2 7 2 2 2" xfId="20159" xr:uid="{00000000-0005-0000-0000-00004BBA0000}"/>
    <cellStyle name="Total 2 7 2 2 2 2" xfId="41447" xr:uid="{00000000-0005-0000-0000-00004CBA0000}"/>
    <cellStyle name="Total 2 7 2 2 3" xfId="32133" xr:uid="{00000000-0005-0000-0000-00004DBA0000}"/>
    <cellStyle name="Total 2 7 2 3" xfId="10261" xr:uid="{00000000-0005-0000-0000-00004EBA0000}"/>
    <cellStyle name="Total 2 7 2 3 2" xfId="22467" xr:uid="{00000000-0005-0000-0000-00004FBA0000}"/>
    <cellStyle name="Total 2 7 2 3 2 2" xfId="43755" xr:uid="{00000000-0005-0000-0000-000050BA0000}"/>
    <cellStyle name="Total 2 7 2 3 3" xfId="34441" xr:uid="{00000000-0005-0000-0000-000051BA0000}"/>
    <cellStyle name="Total 2 7 2 4" xfId="14414" xr:uid="{00000000-0005-0000-0000-000052BA0000}"/>
    <cellStyle name="Total 2 7 2 4 2" xfId="26132" xr:uid="{00000000-0005-0000-0000-000053BA0000}"/>
    <cellStyle name="Total 2 7 2 4 2 2" xfId="47420" xr:uid="{00000000-0005-0000-0000-000054BA0000}"/>
    <cellStyle name="Total 2 7 2 4 3" xfId="38106" xr:uid="{00000000-0005-0000-0000-000055BA0000}"/>
    <cellStyle name="Total 2 7 2 5" xfId="15263" xr:uid="{00000000-0005-0000-0000-000056BA0000}"/>
    <cellStyle name="Total 2 7 2 5 2" xfId="26979" xr:uid="{00000000-0005-0000-0000-000057BA0000}"/>
    <cellStyle name="Total 2 7 2 5 2 2" xfId="48267" xr:uid="{00000000-0005-0000-0000-000058BA0000}"/>
    <cellStyle name="Total 2 7 2 5 3" xfId="38953" xr:uid="{00000000-0005-0000-0000-000059BA0000}"/>
    <cellStyle name="Total 2 7 2 6" xfId="19337" xr:uid="{00000000-0005-0000-0000-00005ABA0000}"/>
    <cellStyle name="Total 2 7 2 7" xfId="27789" xr:uid="{00000000-0005-0000-0000-00005BBA0000}"/>
    <cellStyle name="Total 2 7 20" xfId="6892" xr:uid="{00000000-0005-0000-0000-00005CBA0000}"/>
    <cellStyle name="Total 2 7 20 2" xfId="12247" xr:uid="{00000000-0005-0000-0000-00005DBA0000}"/>
    <cellStyle name="Total 2 7 20 2 2" xfId="24330" xr:uid="{00000000-0005-0000-0000-00005EBA0000}"/>
    <cellStyle name="Total 2 7 20 2 2 2" xfId="45618" xr:uid="{00000000-0005-0000-0000-00005FBA0000}"/>
    <cellStyle name="Total 2 7 20 2 3" xfId="36304" xr:uid="{00000000-0005-0000-0000-000060BA0000}"/>
    <cellStyle name="Total 2 7 20 3" xfId="11265" xr:uid="{00000000-0005-0000-0000-000061BA0000}"/>
    <cellStyle name="Total 2 7 20 3 2" xfId="23471" xr:uid="{00000000-0005-0000-0000-000062BA0000}"/>
    <cellStyle name="Total 2 7 20 3 2 2" xfId="44759" xr:uid="{00000000-0005-0000-0000-000063BA0000}"/>
    <cellStyle name="Total 2 7 20 3 3" xfId="35445" xr:uid="{00000000-0005-0000-0000-000064BA0000}"/>
    <cellStyle name="Total 2 7 20 4" xfId="19338" xr:uid="{00000000-0005-0000-0000-000065BA0000}"/>
    <cellStyle name="Total 2 7 20 5" xfId="28659" xr:uid="{00000000-0005-0000-0000-000066BA0000}"/>
    <cellStyle name="Total 2 7 21" xfId="6893" xr:uid="{00000000-0005-0000-0000-000067BA0000}"/>
    <cellStyle name="Total 2 7 21 2" xfId="12464" xr:uid="{00000000-0005-0000-0000-000068BA0000}"/>
    <cellStyle name="Total 2 7 21 2 2" xfId="24513" xr:uid="{00000000-0005-0000-0000-000069BA0000}"/>
    <cellStyle name="Total 2 7 21 2 2 2" xfId="45801" xr:uid="{00000000-0005-0000-0000-00006ABA0000}"/>
    <cellStyle name="Total 2 7 21 2 3" xfId="36487" xr:uid="{00000000-0005-0000-0000-00006BBA0000}"/>
    <cellStyle name="Total 2 7 21 3" xfId="14573" xr:uid="{00000000-0005-0000-0000-00006CBA0000}"/>
    <cellStyle name="Total 2 7 21 3 2" xfId="26289" xr:uid="{00000000-0005-0000-0000-00006DBA0000}"/>
    <cellStyle name="Total 2 7 21 3 2 2" xfId="47577" xr:uid="{00000000-0005-0000-0000-00006EBA0000}"/>
    <cellStyle name="Total 2 7 21 3 3" xfId="38263" xr:uid="{00000000-0005-0000-0000-00006FBA0000}"/>
    <cellStyle name="Total 2 7 21 4" xfId="19339" xr:uid="{00000000-0005-0000-0000-000070BA0000}"/>
    <cellStyle name="Total 2 7 21 5" xfId="28825" xr:uid="{00000000-0005-0000-0000-000071BA0000}"/>
    <cellStyle name="Total 2 7 22" xfId="6894" xr:uid="{00000000-0005-0000-0000-000072BA0000}"/>
    <cellStyle name="Total 2 7 22 2" xfId="12271" xr:uid="{00000000-0005-0000-0000-000073BA0000}"/>
    <cellStyle name="Total 2 7 22 2 2" xfId="24348" xr:uid="{00000000-0005-0000-0000-000074BA0000}"/>
    <cellStyle name="Total 2 7 22 2 2 2" xfId="45636" xr:uid="{00000000-0005-0000-0000-000075BA0000}"/>
    <cellStyle name="Total 2 7 22 2 3" xfId="36322" xr:uid="{00000000-0005-0000-0000-000076BA0000}"/>
    <cellStyle name="Total 2 7 22 3" xfId="13433" xr:uid="{00000000-0005-0000-0000-000077BA0000}"/>
    <cellStyle name="Total 2 7 22 3 2" xfId="25317" xr:uid="{00000000-0005-0000-0000-000078BA0000}"/>
    <cellStyle name="Total 2 7 22 3 2 2" xfId="46605" xr:uid="{00000000-0005-0000-0000-000079BA0000}"/>
    <cellStyle name="Total 2 7 22 3 3" xfId="37291" xr:uid="{00000000-0005-0000-0000-00007ABA0000}"/>
    <cellStyle name="Total 2 7 22 4" xfId="19340" xr:uid="{00000000-0005-0000-0000-00007BBA0000}"/>
    <cellStyle name="Total 2 7 22 5" xfId="28674" xr:uid="{00000000-0005-0000-0000-00007CBA0000}"/>
    <cellStyle name="Total 2 7 23" xfId="6895" xr:uid="{00000000-0005-0000-0000-00007DBA0000}"/>
    <cellStyle name="Total 2 7 23 2" xfId="12475" xr:uid="{00000000-0005-0000-0000-00007EBA0000}"/>
    <cellStyle name="Total 2 7 23 2 2" xfId="24522" xr:uid="{00000000-0005-0000-0000-00007FBA0000}"/>
    <cellStyle name="Total 2 7 23 2 2 2" xfId="45810" xr:uid="{00000000-0005-0000-0000-000080BA0000}"/>
    <cellStyle name="Total 2 7 23 2 3" xfId="36496" xr:uid="{00000000-0005-0000-0000-000081BA0000}"/>
    <cellStyle name="Total 2 7 23 3" xfId="14438" xr:uid="{00000000-0005-0000-0000-000082BA0000}"/>
    <cellStyle name="Total 2 7 23 3 2" xfId="26155" xr:uid="{00000000-0005-0000-0000-000083BA0000}"/>
    <cellStyle name="Total 2 7 23 3 2 2" xfId="47443" xr:uid="{00000000-0005-0000-0000-000084BA0000}"/>
    <cellStyle name="Total 2 7 23 3 3" xfId="38129" xr:uid="{00000000-0005-0000-0000-000085BA0000}"/>
    <cellStyle name="Total 2 7 23 4" xfId="19341" xr:uid="{00000000-0005-0000-0000-000086BA0000}"/>
    <cellStyle name="Total 2 7 23 5" xfId="28833" xr:uid="{00000000-0005-0000-0000-000087BA0000}"/>
    <cellStyle name="Total 2 7 24" xfId="6896" xr:uid="{00000000-0005-0000-0000-000088BA0000}"/>
    <cellStyle name="Total 2 7 24 2" xfId="12533" xr:uid="{00000000-0005-0000-0000-000089BA0000}"/>
    <cellStyle name="Total 2 7 24 2 2" xfId="24570" xr:uid="{00000000-0005-0000-0000-00008ABA0000}"/>
    <cellStyle name="Total 2 7 24 2 2 2" xfId="45858" xr:uid="{00000000-0005-0000-0000-00008BBA0000}"/>
    <cellStyle name="Total 2 7 24 2 3" xfId="36544" xr:uid="{00000000-0005-0000-0000-00008CBA0000}"/>
    <cellStyle name="Total 2 7 24 3" xfId="14036" xr:uid="{00000000-0005-0000-0000-00008DBA0000}"/>
    <cellStyle name="Total 2 7 24 3 2" xfId="25813" xr:uid="{00000000-0005-0000-0000-00008EBA0000}"/>
    <cellStyle name="Total 2 7 24 3 2 2" xfId="47101" xr:uid="{00000000-0005-0000-0000-00008FBA0000}"/>
    <cellStyle name="Total 2 7 24 3 3" xfId="37787" xr:uid="{00000000-0005-0000-0000-000090BA0000}"/>
    <cellStyle name="Total 2 7 24 4" xfId="19342" xr:uid="{00000000-0005-0000-0000-000091BA0000}"/>
    <cellStyle name="Total 2 7 24 5" xfId="28874" xr:uid="{00000000-0005-0000-0000-000092BA0000}"/>
    <cellStyle name="Total 2 7 25" xfId="6897" xr:uid="{00000000-0005-0000-0000-000093BA0000}"/>
    <cellStyle name="Total 2 7 25 2" xfId="12605" xr:uid="{00000000-0005-0000-0000-000094BA0000}"/>
    <cellStyle name="Total 2 7 25 2 2" xfId="24630" xr:uid="{00000000-0005-0000-0000-000095BA0000}"/>
    <cellStyle name="Total 2 7 25 2 2 2" xfId="45918" xr:uid="{00000000-0005-0000-0000-000096BA0000}"/>
    <cellStyle name="Total 2 7 25 2 3" xfId="36604" xr:uid="{00000000-0005-0000-0000-000097BA0000}"/>
    <cellStyle name="Total 2 7 25 3" xfId="14792" xr:uid="{00000000-0005-0000-0000-000098BA0000}"/>
    <cellStyle name="Total 2 7 25 3 2" xfId="26508" xr:uid="{00000000-0005-0000-0000-000099BA0000}"/>
    <cellStyle name="Total 2 7 25 3 2 2" xfId="47796" xr:uid="{00000000-0005-0000-0000-00009ABA0000}"/>
    <cellStyle name="Total 2 7 25 3 3" xfId="38482" xr:uid="{00000000-0005-0000-0000-00009BBA0000}"/>
    <cellStyle name="Total 2 7 25 4" xfId="19343" xr:uid="{00000000-0005-0000-0000-00009CBA0000}"/>
    <cellStyle name="Total 2 7 25 5" xfId="28928" xr:uid="{00000000-0005-0000-0000-00009DBA0000}"/>
    <cellStyle name="Total 2 7 26" xfId="6898" xr:uid="{00000000-0005-0000-0000-00009EBA0000}"/>
    <cellStyle name="Total 2 7 26 2" xfId="12685" xr:uid="{00000000-0005-0000-0000-00009FBA0000}"/>
    <cellStyle name="Total 2 7 26 2 2" xfId="24698" xr:uid="{00000000-0005-0000-0000-0000A0BA0000}"/>
    <cellStyle name="Total 2 7 26 2 2 2" xfId="45986" xr:uid="{00000000-0005-0000-0000-0000A1BA0000}"/>
    <cellStyle name="Total 2 7 26 2 3" xfId="36672" xr:uid="{00000000-0005-0000-0000-0000A2BA0000}"/>
    <cellStyle name="Total 2 7 26 3" xfId="12218" xr:uid="{00000000-0005-0000-0000-0000A3BA0000}"/>
    <cellStyle name="Total 2 7 26 3 2" xfId="24305" xr:uid="{00000000-0005-0000-0000-0000A4BA0000}"/>
    <cellStyle name="Total 2 7 26 3 2 2" xfId="45593" xr:uid="{00000000-0005-0000-0000-0000A5BA0000}"/>
    <cellStyle name="Total 2 7 26 3 3" xfId="36279" xr:uid="{00000000-0005-0000-0000-0000A6BA0000}"/>
    <cellStyle name="Total 2 7 26 4" xfId="19344" xr:uid="{00000000-0005-0000-0000-0000A7BA0000}"/>
    <cellStyle name="Total 2 7 26 5" xfId="28984" xr:uid="{00000000-0005-0000-0000-0000A8BA0000}"/>
    <cellStyle name="Total 2 7 27" xfId="6899" xr:uid="{00000000-0005-0000-0000-0000A9BA0000}"/>
    <cellStyle name="Total 2 7 27 2" xfId="12911" xr:uid="{00000000-0005-0000-0000-0000AABA0000}"/>
    <cellStyle name="Total 2 7 27 2 2" xfId="24887" xr:uid="{00000000-0005-0000-0000-0000ABBA0000}"/>
    <cellStyle name="Total 2 7 27 2 2 2" xfId="46175" xr:uid="{00000000-0005-0000-0000-0000ACBA0000}"/>
    <cellStyle name="Total 2 7 27 2 3" xfId="36861" xr:uid="{00000000-0005-0000-0000-0000ADBA0000}"/>
    <cellStyle name="Total 2 7 27 3" xfId="8440" xr:uid="{00000000-0005-0000-0000-0000AEBA0000}"/>
    <cellStyle name="Total 2 7 27 3 2" xfId="20649" xr:uid="{00000000-0005-0000-0000-0000AFBA0000}"/>
    <cellStyle name="Total 2 7 27 3 2 2" xfId="41937" xr:uid="{00000000-0005-0000-0000-0000B0BA0000}"/>
    <cellStyle name="Total 2 7 27 3 3" xfId="32623" xr:uid="{00000000-0005-0000-0000-0000B1BA0000}"/>
    <cellStyle name="Total 2 7 27 4" xfId="19345" xr:uid="{00000000-0005-0000-0000-0000B2BA0000}"/>
    <cellStyle name="Total 2 7 27 5" xfId="29150" xr:uid="{00000000-0005-0000-0000-0000B3BA0000}"/>
    <cellStyle name="Total 2 7 28" xfId="6900" xr:uid="{00000000-0005-0000-0000-0000B4BA0000}"/>
    <cellStyle name="Total 2 7 28 2" xfId="12709" xr:uid="{00000000-0005-0000-0000-0000B5BA0000}"/>
    <cellStyle name="Total 2 7 28 2 2" xfId="24716" xr:uid="{00000000-0005-0000-0000-0000B6BA0000}"/>
    <cellStyle name="Total 2 7 28 2 2 2" xfId="46004" xr:uid="{00000000-0005-0000-0000-0000B7BA0000}"/>
    <cellStyle name="Total 2 7 28 2 3" xfId="36690" xr:uid="{00000000-0005-0000-0000-0000B8BA0000}"/>
    <cellStyle name="Total 2 7 28 3" xfId="14312" xr:uid="{00000000-0005-0000-0000-0000B9BA0000}"/>
    <cellStyle name="Total 2 7 28 3 2" xfId="26047" xr:uid="{00000000-0005-0000-0000-0000BABA0000}"/>
    <cellStyle name="Total 2 7 28 3 2 2" xfId="47335" xr:uid="{00000000-0005-0000-0000-0000BBBA0000}"/>
    <cellStyle name="Total 2 7 28 3 3" xfId="38021" xr:uid="{00000000-0005-0000-0000-0000BCBA0000}"/>
    <cellStyle name="Total 2 7 28 4" xfId="19346" xr:uid="{00000000-0005-0000-0000-0000BDBA0000}"/>
    <cellStyle name="Total 2 7 28 5" xfId="28999" xr:uid="{00000000-0005-0000-0000-0000BEBA0000}"/>
    <cellStyle name="Total 2 7 29" xfId="6901" xr:uid="{00000000-0005-0000-0000-0000BFBA0000}"/>
    <cellStyle name="Total 2 7 29 2" xfId="12922" xr:uid="{00000000-0005-0000-0000-0000C0BA0000}"/>
    <cellStyle name="Total 2 7 29 2 2" xfId="24896" xr:uid="{00000000-0005-0000-0000-0000C1BA0000}"/>
    <cellStyle name="Total 2 7 29 2 2 2" xfId="46184" xr:uid="{00000000-0005-0000-0000-0000C2BA0000}"/>
    <cellStyle name="Total 2 7 29 2 3" xfId="36870" xr:uid="{00000000-0005-0000-0000-0000C3BA0000}"/>
    <cellStyle name="Total 2 7 29 3" xfId="11685" xr:uid="{00000000-0005-0000-0000-0000C4BA0000}"/>
    <cellStyle name="Total 2 7 29 3 2" xfId="23858" xr:uid="{00000000-0005-0000-0000-0000C5BA0000}"/>
    <cellStyle name="Total 2 7 29 3 2 2" xfId="45146" xr:uid="{00000000-0005-0000-0000-0000C6BA0000}"/>
    <cellStyle name="Total 2 7 29 3 3" xfId="35832" xr:uid="{00000000-0005-0000-0000-0000C7BA0000}"/>
    <cellStyle name="Total 2 7 29 4" xfId="19347" xr:uid="{00000000-0005-0000-0000-0000C8BA0000}"/>
    <cellStyle name="Total 2 7 29 5" xfId="29158" xr:uid="{00000000-0005-0000-0000-0000C9BA0000}"/>
    <cellStyle name="Total 2 7 3" xfId="6902" xr:uid="{00000000-0005-0000-0000-0000CABA0000}"/>
    <cellStyle name="Total 2 7 3 2" xfId="8015" xr:uid="{00000000-0005-0000-0000-0000CBBA0000}"/>
    <cellStyle name="Total 2 7 3 2 2" xfId="20332" xr:uid="{00000000-0005-0000-0000-0000CCBA0000}"/>
    <cellStyle name="Total 2 7 3 2 2 2" xfId="41620" xr:uid="{00000000-0005-0000-0000-0000CDBA0000}"/>
    <cellStyle name="Total 2 7 3 2 3" xfId="32306" xr:uid="{00000000-0005-0000-0000-0000CEBA0000}"/>
    <cellStyle name="Total 2 7 3 3" xfId="9625" xr:uid="{00000000-0005-0000-0000-0000CFBA0000}"/>
    <cellStyle name="Total 2 7 3 3 2" xfId="21831" xr:uid="{00000000-0005-0000-0000-0000D0BA0000}"/>
    <cellStyle name="Total 2 7 3 3 2 2" xfId="43119" xr:uid="{00000000-0005-0000-0000-0000D1BA0000}"/>
    <cellStyle name="Total 2 7 3 3 3" xfId="33805" xr:uid="{00000000-0005-0000-0000-0000D2BA0000}"/>
    <cellStyle name="Total 2 7 3 4" xfId="14582" xr:uid="{00000000-0005-0000-0000-0000D3BA0000}"/>
    <cellStyle name="Total 2 7 3 4 2" xfId="26298" xr:uid="{00000000-0005-0000-0000-0000D4BA0000}"/>
    <cellStyle name="Total 2 7 3 4 2 2" xfId="47586" xr:uid="{00000000-0005-0000-0000-0000D5BA0000}"/>
    <cellStyle name="Total 2 7 3 4 3" xfId="38272" xr:uid="{00000000-0005-0000-0000-0000D6BA0000}"/>
    <cellStyle name="Total 2 7 3 5" xfId="15457" xr:uid="{00000000-0005-0000-0000-0000D7BA0000}"/>
    <cellStyle name="Total 2 7 3 5 2" xfId="27173" xr:uid="{00000000-0005-0000-0000-0000D8BA0000}"/>
    <cellStyle name="Total 2 7 3 5 2 2" xfId="48461" xr:uid="{00000000-0005-0000-0000-0000D9BA0000}"/>
    <cellStyle name="Total 2 7 3 5 3" xfId="39147" xr:uid="{00000000-0005-0000-0000-0000DABA0000}"/>
    <cellStyle name="Total 2 7 3 6" xfId="19348" xr:uid="{00000000-0005-0000-0000-0000DBBA0000}"/>
    <cellStyle name="Total 2 7 3 7" xfId="27892" xr:uid="{00000000-0005-0000-0000-0000DCBA0000}"/>
    <cellStyle name="Total 2 7 30" xfId="6903" xr:uid="{00000000-0005-0000-0000-0000DDBA0000}"/>
    <cellStyle name="Total 2 7 30 2" xfId="12978" xr:uid="{00000000-0005-0000-0000-0000DEBA0000}"/>
    <cellStyle name="Total 2 7 30 2 2" xfId="24944" xr:uid="{00000000-0005-0000-0000-0000DFBA0000}"/>
    <cellStyle name="Total 2 7 30 2 2 2" xfId="46232" xr:uid="{00000000-0005-0000-0000-0000E0BA0000}"/>
    <cellStyle name="Total 2 7 30 2 3" xfId="36918" xr:uid="{00000000-0005-0000-0000-0000E1BA0000}"/>
    <cellStyle name="Total 2 7 30 3" xfId="14139" xr:uid="{00000000-0005-0000-0000-0000E2BA0000}"/>
    <cellStyle name="Total 2 7 30 3 2" xfId="25900" xr:uid="{00000000-0005-0000-0000-0000E3BA0000}"/>
    <cellStyle name="Total 2 7 30 3 2 2" xfId="47188" xr:uid="{00000000-0005-0000-0000-0000E4BA0000}"/>
    <cellStyle name="Total 2 7 30 3 3" xfId="37874" xr:uid="{00000000-0005-0000-0000-0000E5BA0000}"/>
    <cellStyle name="Total 2 7 30 4" xfId="19349" xr:uid="{00000000-0005-0000-0000-0000E6BA0000}"/>
    <cellStyle name="Total 2 7 30 5" xfId="29198" xr:uid="{00000000-0005-0000-0000-0000E7BA0000}"/>
    <cellStyle name="Total 2 7 31" xfId="6904" xr:uid="{00000000-0005-0000-0000-0000E8BA0000}"/>
    <cellStyle name="Total 2 7 31 2" xfId="13050" xr:uid="{00000000-0005-0000-0000-0000E9BA0000}"/>
    <cellStyle name="Total 2 7 31 2 2" xfId="25004" xr:uid="{00000000-0005-0000-0000-0000EABA0000}"/>
    <cellStyle name="Total 2 7 31 2 2 2" xfId="46292" xr:uid="{00000000-0005-0000-0000-0000EBBA0000}"/>
    <cellStyle name="Total 2 7 31 2 3" xfId="36978" xr:uid="{00000000-0005-0000-0000-0000ECBA0000}"/>
    <cellStyle name="Total 2 7 31 3" xfId="13676" xr:uid="{00000000-0005-0000-0000-0000EDBA0000}"/>
    <cellStyle name="Total 2 7 31 3 2" xfId="25517" xr:uid="{00000000-0005-0000-0000-0000EEBA0000}"/>
    <cellStyle name="Total 2 7 31 3 2 2" xfId="46805" xr:uid="{00000000-0005-0000-0000-0000EFBA0000}"/>
    <cellStyle name="Total 2 7 31 3 3" xfId="37491" xr:uid="{00000000-0005-0000-0000-0000F0BA0000}"/>
    <cellStyle name="Total 2 7 31 4" xfId="19350" xr:uid="{00000000-0005-0000-0000-0000F1BA0000}"/>
    <cellStyle name="Total 2 7 31 5" xfId="29252" xr:uid="{00000000-0005-0000-0000-0000F2BA0000}"/>
    <cellStyle name="Total 2 7 32" xfId="6905" xr:uid="{00000000-0005-0000-0000-0000F3BA0000}"/>
    <cellStyle name="Total 2 7 32 2" xfId="13126" xr:uid="{00000000-0005-0000-0000-0000F4BA0000}"/>
    <cellStyle name="Total 2 7 32 2 2" xfId="25067" xr:uid="{00000000-0005-0000-0000-0000F5BA0000}"/>
    <cellStyle name="Total 2 7 32 2 2 2" xfId="46355" xr:uid="{00000000-0005-0000-0000-0000F6BA0000}"/>
    <cellStyle name="Total 2 7 32 2 3" xfId="37041" xr:uid="{00000000-0005-0000-0000-0000F7BA0000}"/>
    <cellStyle name="Total 2 7 32 3" xfId="11849" xr:uid="{00000000-0005-0000-0000-0000F8BA0000}"/>
    <cellStyle name="Total 2 7 32 3 2" xfId="23997" xr:uid="{00000000-0005-0000-0000-0000F9BA0000}"/>
    <cellStyle name="Total 2 7 32 3 2 2" xfId="45285" xr:uid="{00000000-0005-0000-0000-0000FABA0000}"/>
    <cellStyle name="Total 2 7 32 3 3" xfId="35971" xr:uid="{00000000-0005-0000-0000-0000FBBA0000}"/>
    <cellStyle name="Total 2 7 32 4" xfId="19351" xr:uid="{00000000-0005-0000-0000-0000FCBA0000}"/>
    <cellStyle name="Total 2 7 32 5" xfId="29307" xr:uid="{00000000-0005-0000-0000-0000FDBA0000}"/>
    <cellStyle name="Total 2 7 33" xfId="6906" xr:uid="{00000000-0005-0000-0000-0000FEBA0000}"/>
    <cellStyle name="Total 2 7 33 2" xfId="13203" xr:uid="{00000000-0005-0000-0000-0000FFBA0000}"/>
    <cellStyle name="Total 2 7 33 2 2" xfId="25130" xr:uid="{00000000-0005-0000-0000-000000BB0000}"/>
    <cellStyle name="Total 2 7 33 2 2 2" xfId="46418" xr:uid="{00000000-0005-0000-0000-000001BB0000}"/>
    <cellStyle name="Total 2 7 33 2 3" xfId="37104" xr:uid="{00000000-0005-0000-0000-000002BB0000}"/>
    <cellStyle name="Total 2 7 33 3" xfId="14694" xr:uid="{00000000-0005-0000-0000-000003BB0000}"/>
    <cellStyle name="Total 2 7 33 3 2" xfId="26410" xr:uid="{00000000-0005-0000-0000-000004BB0000}"/>
    <cellStyle name="Total 2 7 33 3 2 2" xfId="47698" xr:uid="{00000000-0005-0000-0000-000005BB0000}"/>
    <cellStyle name="Total 2 7 33 3 3" xfId="38384" xr:uid="{00000000-0005-0000-0000-000006BB0000}"/>
    <cellStyle name="Total 2 7 33 4" xfId="19352" xr:uid="{00000000-0005-0000-0000-000007BB0000}"/>
    <cellStyle name="Total 2 7 33 5" xfId="29363" xr:uid="{00000000-0005-0000-0000-000008BB0000}"/>
    <cellStyle name="Total 2 7 34" xfId="6907" xr:uid="{00000000-0005-0000-0000-000009BB0000}"/>
    <cellStyle name="Total 2 7 34 2" xfId="13277" xr:uid="{00000000-0005-0000-0000-00000ABB0000}"/>
    <cellStyle name="Total 2 7 34 2 2" xfId="25192" xr:uid="{00000000-0005-0000-0000-00000BBB0000}"/>
    <cellStyle name="Total 2 7 34 2 2 2" xfId="46480" xr:uid="{00000000-0005-0000-0000-00000CBB0000}"/>
    <cellStyle name="Total 2 7 34 2 3" xfId="37166" xr:uid="{00000000-0005-0000-0000-00000DBB0000}"/>
    <cellStyle name="Total 2 7 34 3" xfId="14711" xr:uid="{00000000-0005-0000-0000-00000EBB0000}"/>
    <cellStyle name="Total 2 7 34 3 2" xfId="26427" xr:uid="{00000000-0005-0000-0000-00000FBB0000}"/>
    <cellStyle name="Total 2 7 34 3 2 2" xfId="47715" xr:uid="{00000000-0005-0000-0000-000010BB0000}"/>
    <cellStyle name="Total 2 7 34 3 3" xfId="38401" xr:uid="{00000000-0005-0000-0000-000011BB0000}"/>
    <cellStyle name="Total 2 7 34 4" xfId="19353" xr:uid="{00000000-0005-0000-0000-000012BB0000}"/>
    <cellStyle name="Total 2 7 34 5" xfId="29418" xr:uid="{00000000-0005-0000-0000-000013BB0000}"/>
    <cellStyle name="Total 2 7 35" xfId="6908" xr:uid="{00000000-0005-0000-0000-000014BB0000}"/>
    <cellStyle name="Total 2 7 35 2" xfId="13353" xr:uid="{00000000-0005-0000-0000-000015BB0000}"/>
    <cellStyle name="Total 2 7 35 2 2" xfId="25252" xr:uid="{00000000-0005-0000-0000-000016BB0000}"/>
    <cellStyle name="Total 2 7 35 2 2 2" xfId="46540" xr:uid="{00000000-0005-0000-0000-000017BB0000}"/>
    <cellStyle name="Total 2 7 35 2 3" xfId="37226" xr:uid="{00000000-0005-0000-0000-000018BB0000}"/>
    <cellStyle name="Total 2 7 35 3" xfId="14675" xr:uid="{00000000-0005-0000-0000-000019BB0000}"/>
    <cellStyle name="Total 2 7 35 3 2" xfId="26391" xr:uid="{00000000-0005-0000-0000-00001ABB0000}"/>
    <cellStyle name="Total 2 7 35 3 2 2" xfId="47679" xr:uid="{00000000-0005-0000-0000-00001BBB0000}"/>
    <cellStyle name="Total 2 7 35 3 3" xfId="38365" xr:uid="{00000000-0005-0000-0000-00001CBB0000}"/>
    <cellStyle name="Total 2 7 35 4" xfId="19354" xr:uid="{00000000-0005-0000-0000-00001DBB0000}"/>
    <cellStyle name="Total 2 7 35 5" xfId="29472" xr:uid="{00000000-0005-0000-0000-00001EBB0000}"/>
    <cellStyle name="Total 2 7 36" xfId="6909" xr:uid="{00000000-0005-0000-0000-00001FBB0000}"/>
    <cellStyle name="Total 2 7 36 2" xfId="13588" xr:uid="{00000000-0005-0000-0000-000020BB0000}"/>
    <cellStyle name="Total 2 7 36 2 2" xfId="25443" xr:uid="{00000000-0005-0000-0000-000021BB0000}"/>
    <cellStyle name="Total 2 7 36 2 2 2" xfId="46731" xr:uid="{00000000-0005-0000-0000-000022BB0000}"/>
    <cellStyle name="Total 2 7 36 2 3" xfId="37417" xr:uid="{00000000-0005-0000-0000-000023BB0000}"/>
    <cellStyle name="Total 2 7 36 3" xfId="14431" xr:uid="{00000000-0005-0000-0000-000024BB0000}"/>
    <cellStyle name="Total 2 7 36 3 2" xfId="26148" xr:uid="{00000000-0005-0000-0000-000025BB0000}"/>
    <cellStyle name="Total 2 7 36 3 2 2" xfId="47436" xr:uid="{00000000-0005-0000-0000-000026BB0000}"/>
    <cellStyle name="Total 2 7 36 3 3" xfId="38122" xr:uid="{00000000-0005-0000-0000-000027BB0000}"/>
    <cellStyle name="Total 2 7 36 4" xfId="19355" xr:uid="{00000000-0005-0000-0000-000028BB0000}"/>
    <cellStyle name="Total 2 7 36 5" xfId="29642" xr:uid="{00000000-0005-0000-0000-000029BB0000}"/>
    <cellStyle name="Total 2 7 37" xfId="6910" xr:uid="{00000000-0005-0000-0000-00002ABB0000}"/>
    <cellStyle name="Total 2 7 37 2" xfId="13661" xr:uid="{00000000-0005-0000-0000-00002BBB0000}"/>
    <cellStyle name="Total 2 7 37 2 2" xfId="25503" xr:uid="{00000000-0005-0000-0000-00002CBB0000}"/>
    <cellStyle name="Total 2 7 37 2 2 2" xfId="46791" xr:uid="{00000000-0005-0000-0000-00002DBB0000}"/>
    <cellStyle name="Total 2 7 37 2 3" xfId="37477" xr:uid="{00000000-0005-0000-0000-00002EBB0000}"/>
    <cellStyle name="Total 2 7 37 3" xfId="14542" xr:uid="{00000000-0005-0000-0000-00002FBB0000}"/>
    <cellStyle name="Total 2 7 37 3 2" xfId="26258" xr:uid="{00000000-0005-0000-0000-000030BB0000}"/>
    <cellStyle name="Total 2 7 37 3 2 2" xfId="47546" xr:uid="{00000000-0005-0000-0000-000031BB0000}"/>
    <cellStyle name="Total 2 7 37 3 3" xfId="38232" xr:uid="{00000000-0005-0000-0000-000032BB0000}"/>
    <cellStyle name="Total 2 7 37 4" xfId="19356" xr:uid="{00000000-0005-0000-0000-000033BB0000}"/>
    <cellStyle name="Total 2 7 37 5" xfId="29695" xr:uid="{00000000-0005-0000-0000-000034BB0000}"/>
    <cellStyle name="Total 2 7 38" xfId="6911" xr:uid="{00000000-0005-0000-0000-000035BB0000}"/>
    <cellStyle name="Total 2 7 38 2" xfId="13732" xr:uid="{00000000-0005-0000-0000-000036BB0000}"/>
    <cellStyle name="Total 2 7 38 2 2" xfId="25563" xr:uid="{00000000-0005-0000-0000-000037BB0000}"/>
    <cellStyle name="Total 2 7 38 2 2 2" xfId="46851" xr:uid="{00000000-0005-0000-0000-000038BB0000}"/>
    <cellStyle name="Total 2 7 38 2 3" xfId="37537" xr:uid="{00000000-0005-0000-0000-000039BB0000}"/>
    <cellStyle name="Total 2 7 38 3" xfId="14535" xr:uid="{00000000-0005-0000-0000-00003ABB0000}"/>
    <cellStyle name="Total 2 7 38 3 2" xfId="26251" xr:uid="{00000000-0005-0000-0000-00003BBB0000}"/>
    <cellStyle name="Total 2 7 38 3 2 2" xfId="47539" xr:uid="{00000000-0005-0000-0000-00003CBB0000}"/>
    <cellStyle name="Total 2 7 38 3 3" xfId="38225" xr:uid="{00000000-0005-0000-0000-00003DBB0000}"/>
    <cellStyle name="Total 2 7 38 4" xfId="19357" xr:uid="{00000000-0005-0000-0000-00003EBB0000}"/>
    <cellStyle name="Total 2 7 38 5" xfId="29749" xr:uid="{00000000-0005-0000-0000-00003FBB0000}"/>
    <cellStyle name="Total 2 7 39" xfId="6912" xr:uid="{00000000-0005-0000-0000-000040BB0000}"/>
    <cellStyle name="Total 2 7 39 2" xfId="13808" xr:uid="{00000000-0005-0000-0000-000041BB0000}"/>
    <cellStyle name="Total 2 7 39 2 2" xfId="25627" xr:uid="{00000000-0005-0000-0000-000042BB0000}"/>
    <cellStyle name="Total 2 7 39 2 2 2" xfId="46915" xr:uid="{00000000-0005-0000-0000-000043BB0000}"/>
    <cellStyle name="Total 2 7 39 2 3" xfId="37601" xr:uid="{00000000-0005-0000-0000-000044BB0000}"/>
    <cellStyle name="Total 2 7 39 3" xfId="13575" xr:uid="{00000000-0005-0000-0000-000045BB0000}"/>
    <cellStyle name="Total 2 7 39 3 2" xfId="25431" xr:uid="{00000000-0005-0000-0000-000046BB0000}"/>
    <cellStyle name="Total 2 7 39 3 2 2" xfId="46719" xr:uid="{00000000-0005-0000-0000-000047BB0000}"/>
    <cellStyle name="Total 2 7 39 3 3" xfId="37405" xr:uid="{00000000-0005-0000-0000-000048BB0000}"/>
    <cellStyle name="Total 2 7 39 4" xfId="19358" xr:uid="{00000000-0005-0000-0000-000049BB0000}"/>
    <cellStyle name="Total 2 7 39 5" xfId="29802" xr:uid="{00000000-0005-0000-0000-00004ABB0000}"/>
    <cellStyle name="Total 2 7 4" xfId="6913" xr:uid="{00000000-0005-0000-0000-00004BBB0000}"/>
    <cellStyle name="Total 2 7 4 2" xfId="8094" xr:uid="{00000000-0005-0000-0000-00004CBB0000}"/>
    <cellStyle name="Total 2 7 4 2 2" xfId="20390" xr:uid="{00000000-0005-0000-0000-00004DBB0000}"/>
    <cellStyle name="Total 2 7 4 2 2 2" xfId="41678" xr:uid="{00000000-0005-0000-0000-00004EBB0000}"/>
    <cellStyle name="Total 2 7 4 2 3" xfId="32364" xr:uid="{00000000-0005-0000-0000-00004FBB0000}"/>
    <cellStyle name="Total 2 7 4 3" xfId="10067" xr:uid="{00000000-0005-0000-0000-000050BB0000}"/>
    <cellStyle name="Total 2 7 4 3 2" xfId="22273" xr:uid="{00000000-0005-0000-0000-000051BB0000}"/>
    <cellStyle name="Total 2 7 4 3 2 2" xfId="43561" xr:uid="{00000000-0005-0000-0000-000052BB0000}"/>
    <cellStyle name="Total 2 7 4 3 3" xfId="34247" xr:uid="{00000000-0005-0000-0000-000053BB0000}"/>
    <cellStyle name="Total 2 7 4 4" xfId="12084" xr:uid="{00000000-0005-0000-0000-000054BB0000}"/>
    <cellStyle name="Total 2 7 4 4 2" xfId="24194" xr:uid="{00000000-0005-0000-0000-000055BB0000}"/>
    <cellStyle name="Total 2 7 4 4 2 2" xfId="45482" xr:uid="{00000000-0005-0000-0000-000056BB0000}"/>
    <cellStyle name="Total 2 7 4 4 3" xfId="36168" xr:uid="{00000000-0005-0000-0000-000057BB0000}"/>
    <cellStyle name="Total 2 7 4 5" xfId="15559" xr:uid="{00000000-0005-0000-0000-000058BB0000}"/>
    <cellStyle name="Total 2 7 4 5 2" xfId="27275" xr:uid="{00000000-0005-0000-0000-000059BB0000}"/>
    <cellStyle name="Total 2 7 4 5 2 2" xfId="48563" xr:uid="{00000000-0005-0000-0000-00005ABB0000}"/>
    <cellStyle name="Total 2 7 4 5 3" xfId="39249" xr:uid="{00000000-0005-0000-0000-00005BBB0000}"/>
    <cellStyle name="Total 2 7 4 6" xfId="19359" xr:uid="{00000000-0005-0000-0000-00005CBB0000}"/>
    <cellStyle name="Total 2 7 4 7" xfId="27709" xr:uid="{00000000-0005-0000-0000-00005DBB0000}"/>
    <cellStyle name="Total 2 7 40" xfId="6914" xr:uid="{00000000-0005-0000-0000-00005EBB0000}"/>
    <cellStyle name="Total 2 7 40 2" xfId="13879" xr:uid="{00000000-0005-0000-0000-00005FBB0000}"/>
    <cellStyle name="Total 2 7 40 2 2" xfId="25686" xr:uid="{00000000-0005-0000-0000-000060BB0000}"/>
    <cellStyle name="Total 2 7 40 2 2 2" xfId="46974" xr:uid="{00000000-0005-0000-0000-000061BB0000}"/>
    <cellStyle name="Total 2 7 40 2 3" xfId="37660" xr:uid="{00000000-0005-0000-0000-000062BB0000}"/>
    <cellStyle name="Total 2 7 40 3" xfId="14836" xr:uid="{00000000-0005-0000-0000-000063BB0000}"/>
    <cellStyle name="Total 2 7 40 3 2" xfId="26552" xr:uid="{00000000-0005-0000-0000-000064BB0000}"/>
    <cellStyle name="Total 2 7 40 3 2 2" xfId="47840" xr:uid="{00000000-0005-0000-0000-000065BB0000}"/>
    <cellStyle name="Total 2 7 40 3 3" xfId="38526" xr:uid="{00000000-0005-0000-0000-000066BB0000}"/>
    <cellStyle name="Total 2 7 40 4" xfId="19360" xr:uid="{00000000-0005-0000-0000-000067BB0000}"/>
    <cellStyle name="Total 2 7 40 5" xfId="29857" xr:uid="{00000000-0005-0000-0000-000068BB0000}"/>
    <cellStyle name="Total 2 7 41" xfId="6915" xr:uid="{00000000-0005-0000-0000-000069BB0000}"/>
    <cellStyle name="Total 2 7 41 2" xfId="13956" xr:uid="{00000000-0005-0000-0000-00006ABB0000}"/>
    <cellStyle name="Total 2 7 41 2 2" xfId="25750" xr:uid="{00000000-0005-0000-0000-00006BBB0000}"/>
    <cellStyle name="Total 2 7 41 2 2 2" xfId="47038" xr:uid="{00000000-0005-0000-0000-00006CBB0000}"/>
    <cellStyle name="Total 2 7 41 2 3" xfId="37724" xr:uid="{00000000-0005-0000-0000-00006DBB0000}"/>
    <cellStyle name="Total 2 7 41 3" xfId="12336" xr:uid="{00000000-0005-0000-0000-00006EBB0000}"/>
    <cellStyle name="Total 2 7 41 3 2" xfId="24402" xr:uid="{00000000-0005-0000-0000-00006FBB0000}"/>
    <cellStyle name="Total 2 7 41 3 2 2" xfId="45690" xr:uid="{00000000-0005-0000-0000-000070BB0000}"/>
    <cellStyle name="Total 2 7 41 3 3" xfId="36376" xr:uid="{00000000-0005-0000-0000-000071BB0000}"/>
    <cellStyle name="Total 2 7 41 4" xfId="19361" xr:uid="{00000000-0005-0000-0000-000072BB0000}"/>
    <cellStyle name="Total 2 7 41 5" xfId="29910" xr:uid="{00000000-0005-0000-0000-000073BB0000}"/>
    <cellStyle name="Total 2 7 42" xfId="6916" xr:uid="{00000000-0005-0000-0000-000074BB0000}"/>
    <cellStyle name="Total 2 7 42 2" xfId="14047" xr:uid="{00000000-0005-0000-0000-000075BB0000}"/>
    <cellStyle name="Total 2 7 42 2 2" xfId="25823" xr:uid="{00000000-0005-0000-0000-000076BB0000}"/>
    <cellStyle name="Total 2 7 42 2 2 2" xfId="47111" xr:uid="{00000000-0005-0000-0000-000077BB0000}"/>
    <cellStyle name="Total 2 7 42 2 3" xfId="37797" xr:uid="{00000000-0005-0000-0000-000078BB0000}"/>
    <cellStyle name="Total 2 7 42 3" xfId="14283" xr:uid="{00000000-0005-0000-0000-000079BB0000}"/>
    <cellStyle name="Total 2 7 42 3 2" xfId="26021" xr:uid="{00000000-0005-0000-0000-00007ABB0000}"/>
    <cellStyle name="Total 2 7 42 3 2 2" xfId="47309" xr:uid="{00000000-0005-0000-0000-00007BBB0000}"/>
    <cellStyle name="Total 2 7 42 3 3" xfId="37995" xr:uid="{00000000-0005-0000-0000-00007CBB0000}"/>
    <cellStyle name="Total 2 7 42 4" xfId="19362" xr:uid="{00000000-0005-0000-0000-00007DBB0000}"/>
    <cellStyle name="Total 2 7 42 5" xfId="29980" xr:uid="{00000000-0005-0000-0000-00007EBB0000}"/>
    <cellStyle name="Total 2 7 43" xfId="6917" xr:uid="{00000000-0005-0000-0000-00007FBB0000}"/>
    <cellStyle name="Total 2 7 43 2" xfId="13928" xr:uid="{00000000-0005-0000-0000-000080BB0000}"/>
    <cellStyle name="Total 2 7 43 2 2" xfId="25727" xr:uid="{00000000-0005-0000-0000-000081BB0000}"/>
    <cellStyle name="Total 2 7 43 2 2 2" xfId="47015" xr:uid="{00000000-0005-0000-0000-000082BB0000}"/>
    <cellStyle name="Total 2 7 43 2 3" xfId="37701" xr:uid="{00000000-0005-0000-0000-000083BB0000}"/>
    <cellStyle name="Total 2 7 43 3" xfId="14508" xr:uid="{00000000-0005-0000-0000-000084BB0000}"/>
    <cellStyle name="Total 2 7 43 3 2" xfId="26224" xr:uid="{00000000-0005-0000-0000-000085BB0000}"/>
    <cellStyle name="Total 2 7 43 3 2 2" xfId="47512" xr:uid="{00000000-0005-0000-0000-000086BB0000}"/>
    <cellStyle name="Total 2 7 43 3 3" xfId="38198" xr:uid="{00000000-0005-0000-0000-000087BB0000}"/>
    <cellStyle name="Total 2 7 43 4" xfId="19363" xr:uid="{00000000-0005-0000-0000-000088BB0000}"/>
    <cellStyle name="Total 2 7 43 5" xfId="29888" xr:uid="{00000000-0005-0000-0000-000089BB0000}"/>
    <cellStyle name="Total 2 7 44" xfId="6918" xr:uid="{00000000-0005-0000-0000-00008ABB0000}"/>
    <cellStyle name="Total 2 7 44 2" xfId="14020" xr:uid="{00000000-0005-0000-0000-00008BBB0000}"/>
    <cellStyle name="Total 2 7 44 2 2" xfId="25800" xr:uid="{00000000-0005-0000-0000-00008CBB0000}"/>
    <cellStyle name="Total 2 7 44 2 2 2" xfId="47088" xr:uid="{00000000-0005-0000-0000-00008DBB0000}"/>
    <cellStyle name="Total 2 7 44 2 3" xfId="37774" xr:uid="{00000000-0005-0000-0000-00008EBB0000}"/>
    <cellStyle name="Total 2 7 44 3" xfId="11808" xr:uid="{00000000-0005-0000-0000-00008FBB0000}"/>
    <cellStyle name="Total 2 7 44 3 2" xfId="23960" xr:uid="{00000000-0005-0000-0000-000090BB0000}"/>
    <cellStyle name="Total 2 7 44 3 2 2" xfId="45248" xr:uid="{00000000-0005-0000-0000-000091BB0000}"/>
    <cellStyle name="Total 2 7 44 3 3" xfId="35934" xr:uid="{00000000-0005-0000-0000-000092BB0000}"/>
    <cellStyle name="Total 2 7 44 4" xfId="19364" xr:uid="{00000000-0005-0000-0000-000093BB0000}"/>
    <cellStyle name="Total 2 7 44 5" xfId="29959" xr:uid="{00000000-0005-0000-0000-000094BB0000}"/>
    <cellStyle name="Total 2 7 45" xfId="6919" xr:uid="{00000000-0005-0000-0000-000095BB0000}"/>
    <cellStyle name="Total 2 7 45 2" xfId="14101" xr:uid="{00000000-0005-0000-0000-000096BB0000}"/>
    <cellStyle name="Total 2 7 45 2 2" xfId="25869" xr:uid="{00000000-0005-0000-0000-000097BB0000}"/>
    <cellStyle name="Total 2 7 45 2 2 2" xfId="47157" xr:uid="{00000000-0005-0000-0000-000098BB0000}"/>
    <cellStyle name="Total 2 7 45 2 3" xfId="37843" xr:uid="{00000000-0005-0000-0000-000099BB0000}"/>
    <cellStyle name="Total 2 7 45 3" xfId="8443" xr:uid="{00000000-0005-0000-0000-00009ABB0000}"/>
    <cellStyle name="Total 2 7 45 3 2" xfId="20652" xr:uid="{00000000-0005-0000-0000-00009BBB0000}"/>
    <cellStyle name="Total 2 7 45 3 2 2" xfId="41940" xr:uid="{00000000-0005-0000-0000-00009CBB0000}"/>
    <cellStyle name="Total 2 7 45 3 3" xfId="32626" xr:uid="{00000000-0005-0000-0000-00009DBB0000}"/>
    <cellStyle name="Total 2 7 45 4" xfId="19365" xr:uid="{00000000-0005-0000-0000-00009EBB0000}"/>
    <cellStyle name="Total 2 7 45 5" xfId="30020" xr:uid="{00000000-0005-0000-0000-00009FBB0000}"/>
    <cellStyle name="Total 2 7 46" xfId="6920" xr:uid="{00000000-0005-0000-0000-0000A0BB0000}"/>
    <cellStyle name="Total 2 7 46 2" xfId="14174" xr:uid="{00000000-0005-0000-0000-0000A1BB0000}"/>
    <cellStyle name="Total 2 7 46 2 2" xfId="25929" xr:uid="{00000000-0005-0000-0000-0000A2BB0000}"/>
    <cellStyle name="Total 2 7 46 2 2 2" xfId="47217" xr:uid="{00000000-0005-0000-0000-0000A3BB0000}"/>
    <cellStyle name="Total 2 7 46 2 3" xfId="37903" xr:uid="{00000000-0005-0000-0000-0000A4BB0000}"/>
    <cellStyle name="Total 2 7 46 3" xfId="13536" xr:uid="{00000000-0005-0000-0000-0000A5BB0000}"/>
    <cellStyle name="Total 2 7 46 3 2" xfId="25398" xr:uid="{00000000-0005-0000-0000-0000A6BB0000}"/>
    <cellStyle name="Total 2 7 46 3 2 2" xfId="46686" xr:uid="{00000000-0005-0000-0000-0000A7BB0000}"/>
    <cellStyle name="Total 2 7 46 3 3" xfId="37372" xr:uid="{00000000-0005-0000-0000-0000A8BB0000}"/>
    <cellStyle name="Total 2 7 46 4" xfId="19366" xr:uid="{00000000-0005-0000-0000-0000A9BB0000}"/>
    <cellStyle name="Total 2 7 46 5" xfId="30070" xr:uid="{00000000-0005-0000-0000-0000AABB0000}"/>
    <cellStyle name="Total 2 7 47" xfId="6921" xr:uid="{00000000-0005-0000-0000-0000ABBB0000}"/>
    <cellStyle name="Total 2 7 47 2" xfId="14232" xr:uid="{00000000-0005-0000-0000-0000ACBB0000}"/>
    <cellStyle name="Total 2 7 47 2 2" xfId="25978" xr:uid="{00000000-0005-0000-0000-0000ADBB0000}"/>
    <cellStyle name="Total 2 7 47 2 2 2" xfId="47266" xr:uid="{00000000-0005-0000-0000-0000AEBB0000}"/>
    <cellStyle name="Total 2 7 47 2 3" xfId="37952" xr:uid="{00000000-0005-0000-0000-0000AFBB0000}"/>
    <cellStyle name="Total 2 7 47 3" xfId="14716" xr:uid="{00000000-0005-0000-0000-0000B0BB0000}"/>
    <cellStyle name="Total 2 7 47 3 2" xfId="26432" xr:uid="{00000000-0005-0000-0000-0000B1BB0000}"/>
    <cellStyle name="Total 2 7 47 3 2 2" xfId="47720" xr:uid="{00000000-0005-0000-0000-0000B2BB0000}"/>
    <cellStyle name="Total 2 7 47 3 3" xfId="38406" xr:uid="{00000000-0005-0000-0000-0000B3BB0000}"/>
    <cellStyle name="Total 2 7 47 4" xfId="19367" xr:uid="{00000000-0005-0000-0000-0000B4BB0000}"/>
    <cellStyle name="Total 2 7 47 5" xfId="30113" xr:uid="{00000000-0005-0000-0000-0000B5BB0000}"/>
    <cellStyle name="Total 2 7 48" xfId="6922" xr:uid="{00000000-0005-0000-0000-0000B6BB0000}"/>
    <cellStyle name="Total 2 7 48 2" xfId="14293" xr:uid="{00000000-0005-0000-0000-0000B7BB0000}"/>
    <cellStyle name="Total 2 7 48 2 2" xfId="26030" xr:uid="{00000000-0005-0000-0000-0000B8BB0000}"/>
    <cellStyle name="Total 2 7 48 2 2 2" xfId="47318" xr:uid="{00000000-0005-0000-0000-0000B9BB0000}"/>
    <cellStyle name="Total 2 7 48 2 3" xfId="38004" xr:uid="{00000000-0005-0000-0000-0000BABB0000}"/>
    <cellStyle name="Total 2 7 48 3" xfId="13357" xr:uid="{00000000-0005-0000-0000-0000BBBB0000}"/>
    <cellStyle name="Total 2 7 48 3 2" xfId="25255" xr:uid="{00000000-0005-0000-0000-0000BCBB0000}"/>
    <cellStyle name="Total 2 7 48 3 2 2" xfId="46543" xr:uid="{00000000-0005-0000-0000-0000BDBB0000}"/>
    <cellStyle name="Total 2 7 48 3 3" xfId="37229" xr:uid="{00000000-0005-0000-0000-0000BEBB0000}"/>
    <cellStyle name="Total 2 7 48 4" xfId="19368" xr:uid="{00000000-0005-0000-0000-0000BFBB0000}"/>
    <cellStyle name="Total 2 7 48 5" xfId="30158" xr:uid="{00000000-0005-0000-0000-0000C0BB0000}"/>
    <cellStyle name="Total 2 7 49" xfId="7631" xr:uid="{00000000-0005-0000-0000-0000C1BB0000}"/>
    <cellStyle name="Total 2 7 49 2" xfId="20040" xr:uid="{00000000-0005-0000-0000-0000C2BB0000}"/>
    <cellStyle name="Total 2 7 49 2 2" xfId="41328" xr:uid="{00000000-0005-0000-0000-0000C3BB0000}"/>
    <cellStyle name="Total 2 7 49 3" xfId="32014" xr:uid="{00000000-0005-0000-0000-0000C4BB0000}"/>
    <cellStyle name="Total 2 7 5" xfId="6923" xr:uid="{00000000-0005-0000-0000-0000C5BB0000}"/>
    <cellStyle name="Total 2 7 5 2" xfId="8037" xr:uid="{00000000-0005-0000-0000-0000C6BB0000}"/>
    <cellStyle name="Total 2 7 5 2 2" xfId="20348" xr:uid="{00000000-0005-0000-0000-0000C7BB0000}"/>
    <cellStyle name="Total 2 7 5 2 2 2" xfId="41636" xr:uid="{00000000-0005-0000-0000-0000C8BB0000}"/>
    <cellStyle name="Total 2 7 5 2 3" xfId="32322" xr:uid="{00000000-0005-0000-0000-0000C9BB0000}"/>
    <cellStyle name="Total 2 7 5 3" xfId="11247" xr:uid="{00000000-0005-0000-0000-0000CABB0000}"/>
    <cellStyle name="Total 2 7 5 3 2" xfId="23453" xr:uid="{00000000-0005-0000-0000-0000CBBB0000}"/>
    <cellStyle name="Total 2 7 5 3 2 2" xfId="44741" xr:uid="{00000000-0005-0000-0000-0000CCBB0000}"/>
    <cellStyle name="Total 2 7 5 3 3" xfId="35427" xr:uid="{00000000-0005-0000-0000-0000CDBB0000}"/>
    <cellStyle name="Total 2 7 5 4" xfId="11975" xr:uid="{00000000-0005-0000-0000-0000CEBB0000}"/>
    <cellStyle name="Total 2 7 5 4 2" xfId="24101" xr:uid="{00000000-0005-0000-0000-0000CFBB0000}"/>
    <cellStyle name="Total 2 7 5 4 2 2" xfId="45389" xr:uid="{00000000-0005-0000-0000-0000D0BB0000}"/>
    <cellStyle name="Total 2 7 5 4 3" xfId="36075" xr:uid="{00000000-0005-0000-0000-0000D1BB0000}"/>
    <cellStyle name="Total 2 7 5 5" xfId="15486" xr:uid="{00000000-0005-0000-0000-0000D2BB0000}"/>
    <cellStyle name="Total 2 7 5 5 2" xfId="27202" xr:uid="{00000000-0005-0000-0000-0000D3BB0000}"/>
    <cellStyle name="Total 2 7 5 5 2 2" xfId="48490" xr:uid="{00000000-0005-0000-0000-0000D4BB0000}"/>
    <cellStyle name="Total 2 7 5 5 3" xfId="39176" xr:uid="{00000000-0005-0000-0000-0000D5BB0000}"/>
    <cellStyle name="Total 2 7 5 6" xfId="19369" xr:uid="{00000000-0005-0000-0000-0000D6BB0000}"/>
    <cellStyle name="Total 2 7 5 7" xfId="27852" xr:uid="{00000000-0005-0000-0000-0000D7BB0000}"/>
    <cellStyle name="Total 2 7 50" xfId="9266" xr:uid="{00000000-0005-0000-0000-0000D8BB0000}"/>
    <cellStyle name="Total 2 7 50 2" xfId="21475" xr:uid="{00000000-0005-0000-0000-0000D9BB0000}"/>
    <cellStyle name="Total 2 7 50 2 2" xfId="42763" xr:uid="{00000000-0005-0000-0000-0000DABB0000}"/>
    <cellStyle name="Total 2 7 50 3" xfId="33449" xr:uid="{00000000-0005-0000-0000-0000DBBB0000}"/>
    <cellStyle name="Total 2 7 51" xfId="13255" xr:uid="{00000000-0005-0000-0000-0000DCBB0000}"/>
    <cellStyle name="Total 2 7 51 2" xfId="25174" xr:uid="{00000000-0005-0000-0000-0000DDBB0000}"/>
    <cellStyle name="Total 2 7 51 2 2" xfId="46462" xr:uid="{00000000-0005-0000-0000-0000DEBB0000}"/>
    <cellStyle name="Total 2 7 51 3" xfId="37148" xr:uid="{00000000-0005-0000-0000-0000DFBB0000}"/>
    <cellStyle name="Total 2 7 52" xfId="15116" xr:uid="{00000000-0005-0000-0000-0000E0BB0000}"/>
    <cellStyle name="Total 2 7 52 2" xfId="26832" xr:uid="{00000000-0005-0000-0000-0000E1BB0000}"/>
    <cellStyle name="Total 2 7 52 2 2" xfId="48120" xr:uid="{00000000-0005-0000-0000-0000E2BB0000}"/>
    <cellStyle name="Total 2 7 52 3" xfId="38806" xr:uid="{00000000-0005-0000-0000-0000E3BB0000}"/>
    <cellStyle name="Total 2 7 53" xfId="19326" xr:uid="{00000000-0005-0000-0000-0000E4BB0000}"/>
    <cellStyle name="Total 2 7 54" xfId="27652" xr:uid="{00000000-0005-0000-0000-0000E5BB0000}"/>
    <cellStyle name="Total 2 7 55" xfId="50275" xr:uid="{00000000-0005-0000-0000-0000E6BB0000}"/>
    <cellStyle name="Total 2 7 56" xfId="50276" xr:uid="{00000000-0005-0000-0000-0000E7BB0000}"/>
    <cellStyle name="Total 2 7 57" xfId="50277" xr:uid="{00000000-0005-0000-0000-0000E8BB0000}"/>
    <cellStyle name="Total 2 7 58" xfId="50278" xr:uid="{00000000-0005-0000-0000-0000E9BB0000}"/>
    <cellStyle name="Total 2 7 59" xfId="50279" xr:uid="{00000000-0005-0000-0000-0000EABB0000}"/>
    <cellStyle name="Total 2 7 6" xfId="6924" xr:uid="{00000000-0005-0000-0000-0000EBBB0000}"/>
    <cellStyle name="Total 2 7 6 2" xfId="8184" xr:uid="{00000000-0005-0000-0000-0000ECBB0000}"/>
    <cellStyle name="Total 2 7 6 2 2" xfId="20458" xr:uid="{00000000-0005-0000-0000-0000EDBB0000}"/>
    <cellStyle name="Total 2 7 6 2 2 2" xfId="41746" xr:uid="{00000000-0005-0000-0000-0000EEBB0000}"/>
    <cellStyle name="Total 2 7 6 2 3" xfId="32432" xr:uid="{00000000-0005-0000-0000-0000EFBB0000}"/>
    <cellStyle name="Total 2 7 6 3" xfId="9379" xr:uid="{00000000-0005-0000-0000-0000F0BB0000}"/>
    <cellStyle name="Total 2 7 6 3 2" xfId="21585" xr:uid="{00000000-0005-0000-0000-0000F1BB0000}"/>
    <cellStyle name="Total 2 7 6 3 2 2" xfId="42873" xr:uid="{00000000-0005-0000-0000-0000F2BB0000}"/>
    <cellStyle name="Total 2 7 6 3 3" xfId="33559" xr:uid="{00000000-0005-0000-0000-0000F3BB0000}"/>
    <cellStyle name="Total 2 7 6 4" xfId="14594" xr:uid="{00000000-0005-0000-0000-0000F4BB0000}"/>
    <cellStyle name="Total 2 7 6 4 2" xfId="26310" xr:uid="{00000000-0005-0000-0000-0000F5BB0000}"/>
    <cellStyle name="Total 2 7 6 4 2 2" xfId="47598" xr:uid="{00000000-0005-0000-0000-0000F6BB0000}"/>
    <cellStyle name="Total 2 7 6 4 3" xfId="38284" xr:uid="{00000000-0005-0000-0000-0000F7BB0000}"/>
    <cellStyle name="Total 2 7 6 5" xfId="15661" xr:uid="{00000000-0005-0000-0000-0000F8BB0000}"/>
    <cellStyle name="Total 2 7 6 5 2" xfId="27377" xr:uid="{00000000-0005-0000-0000-0000F9BB0000}"/>
    <cellStyle name="Total 2 7 6 5 2 2" xfId="48665" xr:uid="{00000000-0005-0000-0000-0000FABB0000}"/>
    <cellStyle name="Total 2 7 6 5 3" xfId="39351" xr:uid="{00000000-0005-0000-0000-0000FBBB0000}"/>
    <cellStyle name="Total 2 7 6 6" xfId="19370" xr:uid="{00000000-0005-0000-0000-0000FCBB0000}"/>
    <cellStyle name="Total 2 7 6 7" xfId="27676" xr:uid="{00000000-0005-0000-0000-0000FDBB0000}"/>
    <cellStyle name="Total 2 7 60" xfId="50280" xr:uid="{00000000-0005-0000-0000-0000FEBB0000}"/>
    <cellStyle name="Total 2 7 61" xfId="50281" xr:uid="{00000000-0005-0000-0000-0000FFBB0000}"/>
    <cellStyle name="Total 2 7 62" xfId="50282" xr:uid="{00000000-0005-0000-0000-000000BC0000}"/>
    <cellStyle name="Total 2 7 63" xfId="50283" xr:uid="{00000000-0005-0000-0000-000001BC0000}"/>
    <cellStyle name="Total 2 7 64" xfId="50284" xr:uid="{00000000-0005-0000-0000-000002BC0000}"/>
    <cellStyle name="Total 2 7 7" xfId="6925" xr:uid="{00000000-0005-0000-0000-000003BC0000}"/>
    <cellStyle name="Total 2 7 7 2" xfId="8400" xr:uid="{00000000-0005-0000-0000-000004BC0000}"/>
    <cellStyle name="Total 2 7 7 2 2" xfId="20620" xr:uid="{00000000-0005-0000-0000-000005BC0000}"/>
    <cellStyle name="Total 2 7 7 2 2 2" xfId="41908" xr:uid="{00000000-0005-0000-0000-000006BC0000}"/>
    <cellStyle name="Total 2 7 7 2 3" xfId="32594" xr:uid="{00000000-0005-0000-0000-000007BC0000}"/>
    <cellStyle name="Total 2 7 7 3" xfId="11236" xr:uid="{00000000-0005-0000-0000-000008BC0000}"/>
    <cellStyle name="Total 2 7 7 3 2" xfId="23442" xr:uid="{00000000-0005-0000-0000-000009BC0000}"/>
    <cellStyle name="Total 2 7 7 3 2 2" xfId="44730" xr:uid="{00000000-0005-0000-0000-00000ABC0000}"/>
    <cellStyle name="Total 2 7 7 3 3" xfId="35416" xr:uid="{00000000-0005-0000-0000-00000BBC0000}"/>
    <cellStyle name="Total 2 7 7 4" xfId="12936" xr:uid="{00000000-0005-0000-0000-00000CBC0000}"/>
    <cellStyle name="Total 2 7 7 4 2" xfId="24909" xr:uid="{00000000-0005-0000-0000-00000DBC0000}"/>
    <cellStyle name="Total 2 7 7 4 2 2" xfId="46197" xr:uid="{00000000-0005-0000-0000-00000EBC0000}"/>
    <cellStyle name="Total 2 7 7 4 3" xfId="36883" xr:uid="{00000000-0005-0000-0000-00000FBC0000}"/>
    <cellStyle name="Total 2 7 7 5" xfId="15866" xr:uid="{00000000-0005-0000-0000-000010BC0000}"/>
    <cellStyle name="Total 2 7 7 5 2" xfId="27582" xr:uid="{00000000-0005-0000-0000-000011BC0000}"/>
    <cellStyle name="Total 2 7 7 5 2 2" xfId="48870" xr:uid="{00000000-0005-0000-0000-000012BC0000}"/>
    <cellStyle name="Total 2 7 7 5 3" xfId="39556" xr:uid="{00000000-0005-0000-0000-000013BC0000}"/>
    <cellStyle name="Total 2 7 7 6" xfId="19371" xr:uid="{00000000-0005-0000-0000-000014BC0000}"/>
    <cellStyle name="Total 2 7 7 7" xfId="27834" xr:uid="{00000000-0005-0000-0000-000015BC0000}"/>
    <cellStyle name="Total 2 7 8" xfId="6926" xr:uid="{00000000-0005-0000-0000-000016BC0000}"/>
    <cellStyle name="Total 2 7 8 2" xfId="8312" xr:uid="{00000000-0005-0000-0000-000017BC0000}"/>
    <cellStyle name="Total 2 7 8 2 2" xfId="20549" xr:uid="{00000000-0005-0000-0000-000018BC0000}"/>
    <cellStyle name="Total 2 7 8 2 2 2" xfId="41837" xr:uid="{00000000-0005-0000-0000-000019BC0000}"/>
    <cellStyle name="Total 2 7 8 2 3" xfId="32523" xr:uid="{00000000-0005-0000-0000-00001ABC0000}"/>
    <cellStyle name="Total 2 7 8 3" xfId="11302" xr:uid="{00000000-0005-0000-0000-00001BBC0000}"/>
    <cellStyle name="Total 2 7 8 3 2" xfId="23508" xr:uid="{00000000-0005-0000-0000-00001CBC0000}"/>
    <cellStyle name="Total 2 7 8 3 2 2" xfId="44796" xr:uid="{00000000-0005-0000-0000-00001DBC0000}"/>
    <cellStyle name="Total 2 7 8 3 3" xfId="35482" xr:uid="{00000000-0005-0000-0000-00001EBC0000}"/>
    <cellStyle name="Total 2 7 8 4" xfId="12928" xr:uid="{00000000-0005-0000-0000-00001FBC0000}"/>
    <cellStyle name="Total 2 7 8 4 2" xfId="24902" xr:uid="{00000000-0005-0000-0000-000020BC0000}"/>
    <cellStyle name="Total 2 7 8 4 2 2" xfId="46190" xr:uid="{00000000-0005-0000-0000-000021BC0000}"/>
    <cellStyle name="Total 2 7 8 4 3" xfId="36876" xr:uid="{00000000-0005-0000-0000-000022BC0000}"/>
    <cellStyle name="Total 2 7 8 5" xfId="15756" xr:uid="{00000000-0005-0000-0000-000023BC0000}"/>
    <cellStyle name="Total 2 7 8 5 2" xfId="27472" xr:uid="{00000000-0005-0000-0000-000024BC0000}"/>
    <cellStyle name="Total 2 7 8 5 2 2" xfId="48760" xr:uid="{00000000-0005-0000-0000-000025BC0000}"/>
    <cellStyle name="Total 2 7 8 5 3" xfId="39446" xr:uid="{00000000-0005-0000-0000-000026BC0000}"/>
    <cellStyle name="Total 2 7 8 6" xfId="19372" xr:uid="{00000000-0005-0000-0000-000027BC0000}"/>
    <cellStyle name="Total 2 7 8 7" xfId="27925" xr:uid="{00000000-0005-0000-0000-000028BC0000}"/>
    <cellStyle name="Total 2 7 9" xfId="6927" xr:uid="{00000000-0005-0000-0000-000029BC0000}"/>
    <cellStyle name="Total 2 7 9 2" xfId="11354" xr:uid="{00000000-0005-0000-0000-00002ABC0000}"/>
    <cellStyle name="Total 2 7 9 2 2" xfId="23560" xr:uid="{00000000-0005-0000-0000-00002BBC0000}"/>
    <cellStyle name="Total 2 7 9 2 2 2" xfId="44848" xr:uid="{00000000-0005-0000-0000-00002CBC0000}"/>
    <cellStyle name="Total 2 7 9 2 3" xfId="35534" xr:uid="{00000000-0005-0000-0000-00002DBC0000}"/>
    <cellStyle name="Total 2 7 9 3" xfId="12948" xr:uid="{00000000-0005-0000-0000-00002EBC0000}"/>
    <cellStyle name="Total 2 7 9 3 2" xfId="24918" xr:uid="{00000000-0005-0000-0000-00002FBC0000}"/>
    <cellStyle name="Total 2 7 9 3 2 2" xfId="46206" xr:uid="{00000000-0005-0000-0000-000030BC0000}"/>
    <cellStyle name="Total 2 7 9 3 3" xfId="36892" xr:uid="{00000000-0005-0000-0000-000031BC0000}"/>
    <cellStyle name="Total 2 7 9 4" xfId="19373" xr:uid="{00000000-0005-0000-0000-000032BC0000}"/>
    <cellStyle name="Total 2 7 9 5" xfId="27979" xr:uid="{00000000-0005-0000-0000-000033BC0000}"/>
    <cellStyle name="Total 2 8" xfId="6928" xr:uid="{00000000-0005-0000-0000-000034BC0000}"/>
    <cellStyle name="Total 2 8 10" xfId="6929" xr:uid="{00000000-0005-0000-0000-000035BC0000}"/>
    <cellStyle name="Total 2 8 10 2" xfId="11394" xr:uid="{00000000-0005-0000-0000-000036BC0000}"/>
    <cellStyle name="Total 2 8 10 2 2" xfId="23599" xr:uid="{00000000-0005-0000-0000-000037BC0000}"/>
    <cellStyle name="Total 2 8 10 2 2 2" xfId="44887" xr:uid="{00000000-0005-0000-0000-000038BC0000}"/>
    <cellStyle name="Total 2 8 10 2 3" xfId="35573" xr:uid="{00000000-0005-0000-0000-000039BC0000}"/>
    <cellStyle name="Total 2 8 10 3" xfId="14505" xr:uid="{00000000-0005-0000-0000-00003ABC0000}"/>
    <cellStyle name="Total 2 8 10 3 2" xfId="26221" xr:uid="{00000000-0005-0000-0000-00003BBC0000}"/>
    <cellStyle name="Total 2 8 10 3 2 2" xfId="47509" xr:uid="{00000000-0005-0000-0000-00003CBC0000}"/>
    <cellStyle name="Total 2 8 10 3 3" xfId="38195" xr:uid="{00000000-0005-0000-0000-00003DBC0000}"/>
    <cellStyle name="Total 2 8 10 4" xfId="19375" xr:uid="{00000000-0005-0000-0000-00003EBC0000}"/>
    <cellStyle name="Total 2 8 10 5" xfId="28016" xr:uid="{00000000-0005-0000-0000-00003FBC0000}"/>
    <cellStyle name="Total 2 8 11" xfId="6930" xr:uid="{00000000-0005-0000-0000-000040BC0000}"/>
    <cellStyle name="Total 2 8 11 2" xfId="11454" xr:uid="{00000000-0005-0000-0000-000041BC0000}"/>
    <cellStyle name="Total 2 8 11 2 2" xfId="23657" xr:uid="{00000000-0005-0000-0000-000042BC0000}"/>
    <cellStyle name="Total 2 8 11 2 2 2" xfId="44945" xr:uid="{00000000-0005-0000-0000-000043BC0000}"/>
    <cellStyle name="Total 2 8 11 2 3" xfId="35631" xr:uid="{00000000-0005-0000-0000-000044BC0000}"/>
    <cellStyle name="Total 2 8 11 3" xfId="8429" xr:uid="{00000000-0005-0000-0000-000045BC0000}"/>
    <cellStyle name="Total 2 8 11 3 2" xfId="20638" xr:uid="{00000000-0005-0000-0000-000046BC0000}"/>
    <cellStyle name="Total 2 8 11 3 2 2" xfId="41926" xr:uid="{00000000-0005-0000-0000-000047BC0000}"/>
    <cellStyle name="Total 2 8 11 3 3" xfId="32612" xr:uid="{00000000-0005-0000-0000-000048BC0000}"/>
    <cellStyle name="Total 2 8 11 4" xfId="19376" xr:uid="{00000000-0005-0000-0000-000049BC0000}"/>
    <cellStyle name="Total 2 8 11 5" xfId="28069" xr:uid="{00000000-0005-0000-0000-00004ABC0000}"/>
    <cellStyle name="Total 2 8 12" xfId="6931" xr:uid="{00000000-0005-0000-0000-00004BBC0000}"/>
    <cellStyle name="Total 2 8 12 2" xfId="11519" xr:uid="{00000000-0005-0000-0000-00004CBC0000}"/>
    <cellStyle name="Total 2 8 12 2 2" xfId="23716" xr:uid="{00000000-0005-0000-0000-00004DBC0000}"/>
    <cellStyle name="Total 2 8 12 2 2 2" xfId="45004" xr:uid="{00000000-0005-0000-0000-00004EBC0000}"/>
    <cellStyle name="Total 2 8 12 2 3" xfId="35690" xr:uid="{00000000-0005-0000-0000-00004FBC0000}"/>
    <cellStyle name="Total 2 8 12 3" xfId="14631" xr:uid="{00000000-0005-0000-0000-000050BC0000}"/>
    <cellStyle name="Total 2 8 12 3 2" xfId="26347" xr:uid="{00000000-0005-0000-0000-000051BC0000}"/>
    <cellStyle name="Total 2 8 12 3 2 2" xfId="47635" xr:uid="{00000000-0005-0000-0000-000052BC0000}"/>
    <cellStyle name="Total 2 8 12 3 3" xfId="38321" xr:uid="{00000000-0005-0000-0000-000053BC0000}"/>
    <cellStyle name="Total 2 8 12 4" xfId="19377" xr:uid="{00000000-0005-0000-0000-000054BC0000}"/>
    <cellStyle name="Total 2 8 12 5" xfId="28122" xr:uid="{00000000-0005-0000-0000-000055BC0000}"/>
    <cellStyle name="Total 2 8 13" xfId="6932" xr:uid="{00000000-0005-0000-0000-000056BC0000}"/>
    <cellStyle name="Total 2 8 13 2" xfId="11582" xr:uid="{00000000-0005-0000-0000-000057BC0000}"/>
    <cellStyle name="Total 2 8 13 2 2" xfId="23772" xr:uid="{00000000-0005-0000-0000-000058BC0000}"/>
    <cellStyle name="Total 2 8 13 2 2 2" xfId="45060" xr:uid="{00000000-0005-0000-0000-000059BC0000}"/>
    <cellStyle name="Total 2 8 13 2 3" xfId="35746" xr:uid="{00000000-0005-0000-0000-00005ABC0000}"/>
    <cellStyle name="Total 2 8 13 3" xfId="14482" xr:uid="{00000000-0005-0000-0000-00005BBC0000}"/>
    <cellStyle name="Total 2 8 13 3 2" xfId="26198" xr:uid="{00000000-0005-0000-0000-00005CBC0000}"/>
    <cellStyle name="Total 2 8 13 3 2 2" xfId="47486" xr:uid="{00000000-0005-0000-0000-00005DBC0000}"/>
    <cellStyle name="Total 2 8 13 3 3" xfId="38172" xr:uid="{00000000-0005-0000-0000-00005EBC0000}"/>
    <cellStyle name="Total 2 8 13 4" xfId="19378" xr:uid="{00000000-0005-0000-0000-00005FBC0000}"/>
    <cellStyle name="Total 2 8 13 5" xfId="28173" xr:uid="{00000000-0005-0000-0000-000060BC0000}"/>
    <cellStyle name="Total 2 8 14" xfId="6933" xr:uid="{00000000-0005-0000-0000-000061BC0000}"/>
    <cellStyle name="Total 2 8 14 2" xfId="11675" xr:uid="{00000000-0005-0000-0000-000062BC0000}"/>
    <cellStyle name="Total 2 8 14 2 2" xfId="23849" xr:uid="{00000000-0005-0000-0000-000063BC0000}"/>
    <cellStyle name="Total 2 8 14 2 2 2" xfId="45137" xr:uid="{00000000-0005-0000-0000-000064BC0000}"/>
    <cellStyle name="Total 2 8 14 2 3" xfId="35823" xr:uid="{00000000-0005-0000-0000-000065BC0000}"/>
    <cellStyle name="Total 2 8 14 3" xfId="14856" xr:uid="{00000000-0005-0000-0000-000066BC0000}"/>
    <cellStyle name="Total 2 8 14 3 2" xfId="26572" xr:uid="{00000000-0005-0000-0000-000067BC0000}"/>
    <cellStyle name="Total 2 8 14 3 2 2" xfId="47860" xr:uid="{00000000-0005-0000-0000-000068BC0000}"/>
    <cellStyle name="Total 2 8 14 3 3" xfId="38546" xr:uid="{00000000-0005-0000-0000-000069BC0000}"/>
    <cellStyle name="Total 2 8 14 4" xfId="19379" xr:uid="{00000000-0005-0000-0000-00006ABC0000}"/>
    <cellStyle name="Total 2 8 14 5" xfId="28241" xr:uid="{00000000-0005-0000-0000-00006BBC0000}"/>
    <cellStyle name="Total 2 8 15" xfId="6934" xr:uid="{00000000-0005-0000-0000-00006CBC0000}"/>
    <cellStyle name="Total 2 8 15 2" xfId="11721" xr:uid="{00000000-0005-0000-0000-00006DBC0000}"/>
    <cellStyle name="Total 2 8 15 2 2" xfId="23887" xr:uid="{00000000-0005-0000-0000-00006EBC0000}"/>
    <cellStyle name="Total 2 8 15 2 2 2" xfId="45175" xr:uid="{00000000-0005-0000-0000-00006FBC0000}"/>
    <cellStyle name="Total 2 8 15 2 3" xfId="35861" xr:uid="{00000000-0005-0000-0000-000070BC0000}"/>
    <cellStyle name="Total 2 8 15 3" xfId="14501" xr:uid="{00000000-0005-0000-0000-000071BC0000}"/>
    <cellStyle name="Total 2 8 15 3 2" xfId="26217" xr:uid="{00000000-0005-0000-0000-000072BC0000}"/>
    <cellStyle name="Total 2 8 15 3 2 2" xfId="47505" xr:uid="{00000000-0005-0000-0000-000073BC0000}"/>
    <cellStyle name="Total 2 8 15 3 3" xfId="38191" xr:uid="{00000000-0005-0000-0000-000074BC0000}"/>
    <cellStyle name="Total 2 8 15 4" xfId="19380" xr:uid="{00000000-0005-0000-0000-000075BC0000}"/>
    <cellStyle name="Total 2 8 15 5" xfId="28275" xr:uid="{00000000-0005-0000-0000-000076BC0000}"/>
    <cellStyle name="Total 2 8 16" xfId="6935" xr:uid="{00000000-0005-0000-0000-000077BC0000}"/>
    <cellStyle name="Total 2 8 16 2" xfId="11818" xr:uid="{00000000-0005-0000-0000-000078BC0000}"/>
    <cellStyle name="Total 2 8 16 2 2" xfId="23969" xr:uid="{00000000-0005-0000-0000-000079BC0000}"/>
    <cellStyle name="Total 2 8 16 2 2 2" xfId="45257" xr:uid="{00000000-0005-0000-0000-00007ABC0000}"/>
    <cellStyle name="Total 2 8 16 2 3" xfId="35943" xr:uid="{00000000-0005-0000-0000-00007BBC0000}"/>
    <cellStyle name="Total 2 8 16 3" xfId="14563" xr:uid="{00000000-0005-0000-0000-00007CBC0000}"/>
    <cellStyle name="Total 2 8 16 3 2" xfId="26279" xr:uid="{00000000-0005-0000-0000-00007DBC0000}"/>
    <cellStyle name="Total 2 8 16 3 2 2" xfId="47567" xr:uid="{00000000-0005-0000-0000-00007EBC0000}"/>
    <cellStyle name="Total 2 8 16 3 3" xfId="38253" xr:uid="{00000000-0005-0000-0000-00007FBC0000}"/>
    <cellStyle name="Total 2 8 16 4" xfId="19381" xr:uid="{00000000-0005-0000-0000-000080BC0000}"/>
    <cellStyle name="Total 2 8 16 5" xfId="28348" xr:uid="{00000000-0005-0000-0000-000081BC0000}"/>
    <cellStyle name="Total 2 8 17" xfId="6936" xr:uid="{00000000-0005-0000-0000-000082BC0000}"/>
    <cellStyle name="Total 2 8 17 2" xfId="11864" xr:uid="{00000000-0005-0000-0000-000083BC0000}"/>
    <cellStyle name="Total 2 8 17 2 2" xfId="24009" xr:uid="{00000000-0005-0000-0000-000084BC0000}"/>
    <cellStyle name="Total 2 8 17 2 2 2" xfId="45297" xr:uid="{00000000-0005-0000-0000-000085BC0000}"/>
    <cellStyle name="Total 2 8 17 2 3" xfId="35983" xr:uid="{00000000-0005-0000-0000-000086BC0000}"/>
    <cellStyle name="Total 2 8 17 3" xfId="11799" xr:uid="{00000000-0005-0000-0000-000087BC0000}"/>
    <cellStyle name="Total 2 8 17 3 2" xfId="23953" xr:uid="{00000000-0005-0000-0000-000088BC0000}"/>
    <cellStyle name="Total 2 8 17 3 2 2" xfId="45241" xr:uid="{00000000-0005-0000-0000-000089BC0000}"/>
    <cellStyle name="Total 2 8 17 3 3" xfId="35927" xr:uid="{00000000-0005-0000-0000-00008ABC0000}"/>
    <cellStyle name="Total 2 8 17 4" xfId="19382" xr:uid="{00000000-0005-0000-0000-00008BBC0000}"/>
    <cellStyle name="Total 2 8 17 5" xfId="28384" xr:uid="{00000000-0005-0000-0000-00008CBC0000}"/>
    <cellStyle name="Total 2 8 18" xfId="6937" xr:uid="{00000000-0005-0000-0000-00008DBC0000}"/>
    <cellStyle name="Total 2 8 18 2" xfId="11963" xr:uid="{00000000-0005-0000-0000-00008EBC0000}"/>
    <cellStyle name="Total 2 8 18 2 2" xfId="24090" xr:uid="{00000000-0005-0000-0000-00008FBC0000}"/>
    <cellStyle name="Total 2 8 18 2 2 2" xfId="45378" xr:uid="{00000000-0005-0000-0000-000090BC0000}"/>
    <cellStyle name="Total 2 8 18 2 3" xfId="36064" xr:uid="{00000000-0005-0000-0000-000091BC0000}"/>
    <cellStyle name="Total 2 8 18 3" xfId="12782" xr:uid="{00000000-0005-0000-0000-000092BC0000}"/>
    <cellStyle name="Total 2 8 18 3 2" xfId="24778" xr:uid="{00000000-0005-0000-0000-000093BC0000}"/>
    <cellStyle name="Total 2 8 18 3 2 2" xfId="46066" xr:uid="{00000000-0005-0000-0000-000094BC0000}"/>
    <cellStyle name="Total 2 8 18 3 3" xfId="36752" xr:uid="{00000000-0005-0000-0000-000095BC0000}"/>
    <cellStyle name="Total 2 8 18 4" xfId="19383" xr:uid="{00000000-0005-0000-0000-000096BC0000}"/>
    <cellStyle name="Total 2 8 18 5" xfId="28456" xr:uid="{00000000-0005-0000-0000-000097BC0000}"/>
    <cellStyle name="Total 2 8 19" xfId="6938" xr:uid="{00000000-0005-0000-0000-000098BC0000}"/>
    <cellStyle name="Total 2 8 19 2" xfId="12043" xr:uid="{00000000-0005-0000-0000-000099BC0000}"/>
    <cellStyle name="Total 2 8 19 2 2" xfId="24158" xr:uid="{00000000-0005-0000-0000-00009ABC0000}"/>
    <cellStyle name="Total 2 8 19 2 2 2" xfId="45446" xr:uid="{00000000-0005-0000-0000-00009BBC0000}"/>
    <cellStyle name="Total 2 8 19 2 3" xfId="36132" xr:uid="{00000000-0005-0000-0000-00009CBC0000}"/>
    <cellStyle name="Total 2 8 19 3" xfId="14618" xr:uid="{00000000-0005-0000-0000-00009DBC0000}"/>
    <cellStyle name="Total 2 8 19 3 2" xfId="26334" xr:uid="{00000000-0005-0000-0000-00009EBC0000}"/>
    <cellStyle name="Total 2 8 19 3 2 2" xfId="47622" xr:uid="{00000000-0005-0000-0000-00009FBC0000}"/>
    <cellStyle name="Total 2 8 19 3 3" xfId="38308" xr:uid="{00000000-0005-0000-0000-0000A0BC0000}"/>
    <cellStyle name="Total 2 8 19 4" xfId="19384" xr:uid="{00000000-0005-0000-0000-0000A1BC0000}"/>
    <cellStyle name="Total 2 8 19 5" xfId="28510" xr:uid="{00000000-0005-0000-0000-0000A2BC0000}"/>
    <cellStyle name="Total 2 8 2" xfId="6939" xr:uid="{00000000-0005-0000-0000-0000A3BC0000}"/>
    <cellStyle name="Total 2 8 2 2" xfId="7817" xr:uid="{00000000-0005-0000-0000-0000A4BC0000}"/>
    <cellStyle name="Total 2 8 2 2 2" xfId="20160" xr:uid="{00000000-0005-0000-0000-0000A5BC0000}"/>
    <cellStyle name="Total 2 8 2 2 2 2" xfId="41448" xr:uid="{00000000-0005-0000-0000-0000A6BC0000}"/>
    <cellStyle name="Total 2 8 2 2 3" xfId="32134" xr:uid="{00000000-0005-0000-0000-0000A7BC0000}"/>
    <cellStyle name="Total 2 8 2 3" xfId="10262" xr:uid="{00000000-0005-0000-0000-0000A8BC0000}"/>
    <cellStyle name="Total 2 8 2 3 2" xfId="22468" xr:uid="{00000000-0005-0000-0000-0000A9BC0000}"/>
    <cellStyle name="Total 2 8 2 3 2 2" xfId="43756" xr:uid="{00000000-0005-0000-0000-0000AABC0000}"/>
    <cellStyle name="Total 2 8 2 3 3" xfId="34442" xr:uid="{00000000-0005-0000-0000-0000ABBC0000}"/>
    <cellStyle name="Total 2 8 2 4" xfId="13246" xr:uid="{00000000-0005-0000-0000-0000ACBC0000}"/>
    <cellStyle name="Total 2 8 2 4 2" xfId="25165" xr:uid="{00000000-0005-0000-0000-0000ADBC0000}"/>
    <cellStyle name="Total 2 8 2 4 2 2" xfId="46453" xr:uid="{00000000-0005-0000-0000-0000AEBC0000}"/>
    <cellStyle name="Total 2 8 2 4 3" xfId="37139" xr:uid="{00000000-0005-0000-0000-0000AFBC0000}"/>
    <cellStyle name="Total 2 8 2 5" xfId="15264" xr:uid="{00000000-0005-0000-0000-0000B0BC0000}"/>
    <cellStyle name="Total 2 8 2 5 2" xfId="26980" xr:uid="{00000000-0005-0000-0000-0000B1BC0000}"/>
    <cellStyle name="Total 2 8 2 5 2 2" xfId="48268" xr:uid="{00000000-0005-0000-0000-0000B2BC0000}"/>
    <cellStyle name="Total 2 8 2 5 3" xfId="38954" xr:uid="{00000000-0005-0000-0000-0000B3BC0000}"/>
    <cellStyle name="Total 2 8 2 6" xfId="19385" xr:uid="{00000000-0005-0000-0000-0000B4BC0000}"/>
    <cellStyle name="Total 2 8 2 7" xfId="27790" xr:uid="{00000000-0005-0000-0000-0000B5BC0000}"/>
    <cellStyle name="Total 2 8 20" xfId="6940" xr:uid="{00000000-0005-0000-0000-0000B6BC0000}"/>
    <cellStyle name="Total 2 8 20 2" xfId="12127" xr:uid="{00000000-0005-0000-0000-0000B7BC0000}"/>
    <cellStyle name="Total 2 8 20 2 2" xfId="24228" xr:uid="{00000000-0005-0000-0000-0000B8BC0000}"/>
    <cellStyle name="Total 2 8 20 2 2 2" xfId="45516" xr:uid="{00000000-0005-0000-0000-0000B9BC0000}"/>
    <cellStyle name="Total 2 8 20 2 3" xfId="36202" xr:uid="{00000000-0005-0000-0000-0000BABC0000}"/>
    <cellStyle name="Total 2 8 20 3" xfId="13654" xr:uid="{00000000-0005-0000-0000-0000BBBC0000}"/>
    <cellStyle name="Total 2 8 20 3 2" xfId="25496" xr:uid="{00000000-0005-0000-0000-0000BCBC0000}"/>
    <cellStyle name="Total 2 8 20 3 2 2" xfId="46784" xr:uid="{00000000-0005-0000-0000-0000BDBC0000}"/>
    <cellStyle name="Total 2 8 20 3 3" xfId="37470" xr:uid="{00000000-0005-0000-0000-0000BEBC0000}"/>
    <cellStyle name="Total 2 8 20 4" xfId="19386" xr:uid="{00000000-0005-0000-0000-0000BFBC0000}"/>
    <cellStyle name="Total 2 8 20 5" xfId="28565" xr:uid="{00000000-0005-0000-0000-0000C0BC0000}"/>
    <cellStyle name="Total 2 8 21" xfId="6941" xr:uid="{00000000-0005-0000-0000-0000C1BC0000}"/>
    <cellStyle name="Total 2 8 21 2" xfId="12314" xr:uid="{00000000-0005-0000-0000-0000C2BC0000}"/>
    <cellStyle name="Total 2 8 21 2 2" xfId="24385" xr:uid="{00000000-0005-0000-0000-0000C3BC0000}"/>
    <cellStyle name="Total 2 8 21 2 2 2" xfId="45673" xr:uid="{00000000-0005-0000-0000-0000C4BC0000}"/>
    <cellStyle name="Total 2 8 21 2 3" xfId="36359" xr:uid="{00000000-0005-0000-0000-0000C5BC0000}"/>
    <cellStyle name="Total 2 8 21 3" xfId="14078" xr:uid="{00000000-0005-0000-0000-0000C6BC0000}"/>
    <cellStyle name="Total 2 8 21 3 2" xfId="25849" xr:uid="{00000000-0005-0000-0000-0000C7BC0000}"/>
    <cellStyle name="Total 2 8 21 3 2 2" xfId="47137" xr:uid="{00000000-0005-0000-0000-0000C8BC0000}"/>
    <cellStyle name="Total 2 8 21 3 3" xfId="37823" xr:uid="{00000000-0005-0000-0000-0000C9BC0000}"/>
    <cellStyle name="Total 2 8 21 4" xfId="19387" xr:uid="{00000000-0005-0000-0000-0000CABC0000}"/>
    <cellStyle name="Total 2 8 21 5" xfId="28712" xr:uid="{00000000-0005-0000-0000-0000CBBC0000}"/>
    <cellStyle name="Total 2 8 22" xfId="6942" xr:uid="{00000000-0005-0000-0000-0000CCBC0000}"/>
    <cellStyle name="Total 2 8 22 2" xfId="12442" xr:uid="{00000000-0005-0000-0000-0000CDBC0000}"/>
    <cellStyle name="Total 2 8 22 2 2" xfId="24493" xr:uid="{00000000-0005-0000-0000-0000CEBC0000}"/>
    <cellStyle name="Total 2 8 22 2 2 2" xfId="45781" xr:uid="{00000000-0005-0000-0000-0000CFBC0000}"/>
    <cellStyle name="Total 2 8 22 2 3" xfId="36467" xr:uid="{00000000-0005-0000-0000-0000D0BC0000}"/>
    <cellStyle name="Total 2 8 22 3" xfId="14155" xr:uid="{00000000-0005-0000-0000-0000D1BC0000}"/>
    <cellStyle name="Total 2 8 22 3 2" xfId="25912" xr:uid="{00000000-0005-0000-0000-0000D2BC0000}"/>
    <cellStyle name="Total 2 8 22 3 2 2" xfId="47200" xr:uid="{00000000-0005-0000-0000-0000D3BC0000}"/>
    <cellStyle name="Total 2 8 22 3 3" xfId="37886" xr:uid="{00000000-0005-0000-0000-0000D4BC0000}"/>
    <cellStyle name="Total 2 8 22 4" xfId="19388" xr:uid="{00000000-0005-0000-0000-0000D5BC0000}"/>
    <cellStyle name="Total 2 8 22 5" xfId="28809" xr:uid="{00000000-0005-0000-0000-0000D6BC0000}"/>
    <cellStyle name="Total 2 8 23" xfId="6943" xr:uid="{00000000-0005-0000-0000-0000D7BC0000}"/>
    <cellStyle name="Total 2 8 23 2" xfId="12454" xr:uid="{00000000-0005-0000-0000-0000D8BC0000}"/>
    <cellStyle name="Total 2 8 23 2 2" xfId="24505" xr:uid="{00000000-0005-0000-0000-0000D9BC0000}"/>
    <cellStyle name="Total 2 8 23 2 2 2" xfId="45793" xr:uid="{00000000-0005-0000-0000-0000DABC0000}"/>
    <cellStyle name="Total 2 8 23 2 3" xfId="36479" xr:uid="{00000000-0005-0000-0000-0000DBBC0000}"/>
    <cellStyle name="Total 2 8 23 3" xfId="14562" xr:uid="{00000000-0005-0000-0000-0000DCBC0000}"/>
    <cellStyle name="Total 2 8 23 3 2" xfId="26278" xr:uid="{00000000-0005-0000-0000-0000DDBC0000}"/>
    <cellStyle name="Total 2 8 23 3 2 2" xfId="47566" xr:uid="{00000000-0005-0000-0000-0000DEBC0000}"/>
    <cellStyle name="Total 2 8 23 3 3" xfId="38252" xr:uid="{00000000-0005-0000-0000-0000DFBC0000}"/>
    <cellStyle name="Total 2 8 23 4" xfId="19389" xr:uid="{00000000-0005-0000-0000-0000E0BC0000}"/>
    <cellStyle name="Total 2 8 23 5" xfId="28819" xr:uid="{00000000-0005-0000-0000-0000E1BC0000}"/>
    <cellStyle name="Total 2 8 24" xfId="6944" xr:uid="{00000000-0005-0000-0000-0000E2BC0000}"/>
    <cellStyle name="Total 2 8 24 2" xfId="12382" xr:uid="{00000000-0005-0000-0000-0000E3BC0000}"/>
    <cellStyle name="Total 2 8 24 2 2" xfId="24443" xr:uid="{00000000-0005-0000-0000-0000E4BC0000}"/>
    <cellStyle name="Total 2 8 24 2 2 2" xfId="45731" xr:uid="{00000000-0005-0000-0000-0000E5BC0000}"/>
    <cellStyle name="Total 2 8 24 2 3" xfId="36417" xr:uid="{00000000-0005-0000-0000-0000E6BC0000}"/>
    <cellStyle name="Total 2 8 24 3" xfId="11993" xr:uid="{00000000-0005-0000-0000-0000E7BC0000}"/>
    <cellStyle name="Total 2 8 24 3 2" xfId="24118" xr:uid="{00000000-0005-0000-0000-0000E8BC0000}"/>
    <cellStyle name="Total 2 8 24 3 2 2" xfId="45406" xr:uid="{00000000-0005-0000-0000-0000E9BC0000}"/>
    <cellStyle name="Total 2 8 24 3 3" xfId="36092" xr:uid="{00000000-0005-0000-0000-0000EABC0000}"/>
    <cellStyle name="Total 2 8 24 4" xfId="19390" xr:uid="{00000000-0005-0000-0000-0000EBBC0000}"/>
    <cellStyle name="Total 2 8 24 5" xfId="28761" xr:uid="{00000000-0005-0000-0000-0000ECBC0000}"/>
    <cellStyle name="Total 2 8 25" xfId="6945" xr:uid="{00000000-0005-0000-0000-0000EDBC0000}"/>
    <cellStyle name="Total 2 8 25 2" xfId="12505" xr:uid="{00000000-0005-0000-0000-0000EEBC0000}"/>
    <cellStyle name="Total 2 8 25 2 2" xfId="24548" xr:uid="{00000000-0005-0000-0000-0000EFBC0000}"/>
    <cellStyle name="Total 2 8 25 2 2 2" xfId="45836" xr:uid="{00000000-0005-0000-0000-0000F0BC0000}"/>
    <cellStyle name="Total 2 8 25 2 3" xfId="36522" xr:uid="{00000000-0005-0000-0000-0000F1BC0000}"/>
    <cellStyle name="Total 2 8 25 3" xfId="14664" xr:uid="{00000000-0005-0000-0000-0000F2BC0000}"/>
    <cellStyle name="Total 2 8 25 3 2" xfId="26380" xr:uid="{00000000-0005-0000-0000-0000F3BC0000}"/>
    <cellStyle name="Total 2 8 25 3 2 2" xfId="47668" xr:uid="{00000000-0005-0000-0000-0000F4BC0000}"/>
    <cellStyle name="Total 2 8 25 3 3" xfId="38354" xr:uid="{00000000-0005-0000-0000-0000F5BC0000}"/>
    <cellStyle name="Total 2 8 25 4" xfId="19391" xr:uid="{00000000-0005-0000-0000-0000F6BC0000}"/>
    <cellStyle name="Total 2 8 25 5" xfId="28855" xr:uid="{00000000-0005-0000-0000-0000F7BC0000}"/>
    <cellStyle name="Total 2 8 26" xfId="6946" xr:uid="{00000000-0005-0000-0000-0000F8BC0000}"/>
    <cellStyle name="Total 2 8 26 2" xfId="12557" xr:uid="{00000000-0005-0000-0000-0000F9BC0000}"/>
    <cellStyle name="Total 2 8 26 2 2" xfId="24588" xr:uid="{00000000-0005-0000-0000-0000FABC0000}"/>
    <cellStyle name="Total 2 8 26 2 2 2" xfId="45876" xr:uid="{00000000-0005-0000-0000-0000FBBC0000}"/>
    <cellStyle name="Total 2 8 26 2 3" xfId="36562" xr:uid="{00000000-0005-0000-0000-0000FCBC0000}"/>
    <cellStyle name="Total 2 8 26 3" xfId="14657" xr:uid="{00000000-0005-0000-0000-0000FDBC0000}"/>
    <cellStyle name="Total 2 8 26 3 2" xfId="26373" xr:uid="{00000000-0005-0000-0000-0000FEBC0000}"/>
    <cellStyle name="Total 2 8 26 3 2 2" xfId="47661" xr:uid="{00000000-0005-0000-0000-0000FFBC0000}"/>
    <cellStyle name="Total 2 8 26 3 3" xfId="38347" xr:uid="{00000000-0005-0000-0000-000000BD0000}"/>
    <cellStyle name="Total 2 8 26 4" xfId="19392" xr:uid="{00000000-0005-0000-0000-000001BD0000}"/>
    <cellStyle name="Total 2 8 26 5" xfId="28890" xr:uid="{00000000-0005-0000-0000-000002BD0000}"/>
    <cellStyle name="Total 2 8 27" xfId="6947" xr:uid="{00000000-0005-0000-0000-000003BD0000}"/>
    <cellStyle name="Total 2 8 27 2" xfId="12755" xr:uid="{00000000-0005-0000-0000-000004BD0000}"/>
    <cellStyle name="Total 2 8 27 2 2" xfId="24756" xr:uid="{00000000-0005-0000-0000-000005BD0000}"/>
    <cellStyle name="Total 2 8 27 2 2 2" xfId="46044" xr:uid="{00000000-0005-0000-0000-000006BD0000}"/>
    <cellStyle name="Total 2 8 27 2 3" xfId="36730" xr:uid="{00000000-0005-0000-0000-000007BD0000}"/>
    <cellStyle name="Total 2 8 27 3" xfId="14560" xr:uid="{00000000-0005-0000-0000-000008BD0000}"/>
    <cellStyle name="Total 2 8 27 3 2" xfId="26276" xr:uid="{00000000-0005-0000-0000-000009BD0000}"/>
    <cellStyle name="Total 2 8 27 3 2 2" xfId="47564" xr:uid="{00000000-0005-0000-0000-00000ABD0000}"/>
    <cellStyle name="Total 2 8 27 3 3" xfId="38250" xr:uid="{00000000-0005-0000-0000-00000BBD0000}"/>
    <cellStyle name="Total 2 8 27 4" xfId="19393" xr:uid="{00000000-0005-0000-0000-00000CBD0000}"/>
    <cellStyle name="Total 2 8 27 5" xfId="29037" xr:uid="{00000000-0005-0000-0000-00000DBD0000}"/>
    <cellStyle name="Total 2 8 28" xfId="6948" xr:uid="{00000000-0005-0000-0000-00000EBD0000}"/>
    <cellStyle name="Total 2 8 28 2" xfId="12890" xr:uid="{00000000-0005-0000-0000-00000FBD0000}"/>
    <cellStyle name="Total 2 8 28 2 2" xfId="24869" xr:uid="{00000000-0005-0000-0000-000010BD0000}"/>
    <cellStyle name="Total 2 8 28 2 2 2" xfId="46157" xr:uid="{00000000-0005-0000-0000-000011BD0000}"/>
    <cellStyle name="Total 2 8 28 2 3" xfId="36843" xr:uid="{00000000-0005-0000-0000-000012BD0000}"/>
    <cellStyle name="Total 2 8 28 3" xfId="12108" xr:uid="{00000000-0005-0000-0000-000013BD0000}"/>
    <cellStyle name="Total 2 8 28 3 2" xfId="24214" xr:uid="{00000000-0005-0000-0000-000014BD0000}"/>
    <cellStyle name="Total 2 8 28 3 2 2" xfId="45502" xr:uid="{00000000-0005-0000-0000-000015BD0000}"/>
    <cellStyle name="Total 2 8 28 3 3" xfId="36188" xr:uid="{00000000-0005-0000-0000-000016BD0000}"/>
    <cellStyle name="Total 2 8 28 4" xfId="19394" xr:uid="{00000000-0005-0000-0000-000017BD0000}"/>
    <cellStyle name="Total 2 8 28 5" xfId="29134" xr:uid="{00000000-0005-0000-0000-000018BD0000}"/>
    <cellStyle name="Total 2 8 29" xfId="6949" xr:uid="{00000000-0005-0000-0000-000019BD0000}"/>
    <cellStyle name="Total 2 8 29 2" xfId="12902" xr:uid="{00000000-0005-0000-0000-00001ABD0000}"/>
    <cellStyle name="Total 2 8 29 2 2" xfId="24880" xr:uid="{00000000-0005-0000-0000-00001BBD0000}"/>
    <cellStyle name="Total 2 8 29 2 2 2" xfId="46168" xr:uid="{00000000-0005-0000-0000-00001CBD0000}"/>
    <cellStyle name="Total 2 8 29 2 3" xfId="36854" xr:uid="{00000000-0005-0000-0000-00001DBD0000}"/>
    <cellStyle name="Total 2 8 29 3" xfId="14585" xr:uid="{00000000-0005-0000-0000-00001EBD0000}"/>
    <cellStyle name="Total 2 8 29 3 2" xfId="26301" xr:uid="{00000000-0005-0000-0000-00001FBD0000}"/>
    <cellStyle name="Total 2 8 29 3 2 2" xfId="47589" xr:uid="{00000000-0005-0000-0000-000020BD0000}"/>
    <cellStyle name="Total 2 8 29 3 3" xfId="38275" xr:uid="{00000000-0005-0000-0000-000021BD0000}"/>
    <cellStyle name="Total 2 8 29 4" xfId="19395" xr:uid="{00000000-0005-0000-0000-000022BD0000}"/>
    <cellStyle name="Total 2 8 29 5" xfId="29144" xr:uid="{00000000-0005-0000-0000-000023BD0000}"/>
    <cellStyle name="Total 2 8 3" xfId="6950" xr:uid="{00000000-0005-0000-0000-000024BD0000}"/>
    <cellStyle name="Total 2 8 3 2" xfId="8016" xr:uid="{00000000-0005-0000-0000-000025BD0000}"/>
    <cellStyle name="Total 2 8 3 2 2" xfId="20333" xr:uid="{00000000-0005-0000-0000-000026BD0000}"/>
    <cellStyle name="Total 2 8 3 2 2 2" xfId="41621" xr:uid="{00000000-0005-0000-0000-000027BD0000}"/>
    <cellStyle name="Total 2 8 3 2 3" xfId="32307" xr:uid="{00000000-0005-0000-0000-000028BD0000}"/>
    <cellStyle name="Total 2 8 3 3" xfId="10628" xr:uid="{00000000-0005-0000-0000-000029BD0000}"/>
    <cellStyle name="Total 2 8 3 3 2" xfId="22834" xr:uid="{00000000-0005-0000-0000-00002ABD0000}"/>
    <cellStyle name="Total 2 8 3 3 2 2" xfId="44122" xr:uid="{00000000-0005-0000-0000-00002BBD0000}"/>
    <cellStyle name="Total 2 8 3 3 3" xfId="34808" xr:uid="{00000000-0005-0000-0000-00002CBD0000}"/>
    <cellStyle name="Total 2 8 3 4" xfId="14522" xr:uid="{00000000-0005-0000-0000-00002DBD0000}"/>
    <cellStyle name="Total 2 8 3 4 2" xfId="26238" xr:uid="{00000000-0005-0000-0000-00002EBD0000}"/>
    <cellStyle name="Total 2 8 3 4 2 2" xfId="47526" xr:uid="{00000000-0005-0000-0000-00002FBD0000}"/>
    <cellStyle name="Total 2 8 3 4 3" xfId="38212" xr:uid="{00000000-0005-0000-0000-000030BD0000}"/>
    <cellStyle name="Total 2 8 3 5" xfId="15458" xr:uid="{00000000-0005-0000-0000-000031BD0000}"/>
    <cellStyle name="Total 2 8 3 5 2" xfId="27174" xr:uid="{00000000-0005-0000-0000-000032BD0000}"/>
    <cellStyle name="Total 2 8 3 5 2 2" xfId="48462" xr:uid="{00000000-0005-0000-0000-000033BD0000}"/>
    <cellStyle name="Total 2 8 3 5 3" xfId="39148" xr:uid="{00000000-0005-0000-0000-000034BD0000}"/>
    <cellStyle name="Total 2 8 3 6" xfId="19396" xr:uid="{00000000-0005-0000-0000-000035BD0000}"/>
    <cellStyle name="Total 2 8 3 7" xfId="27893" xr:uid="{00000000-0005-0000-0000-000036BD0000}"/>
    <cellStyle name="Total 2 8 30" xfId="6951" xr:uid="{00000000-0005-0000-0000-000037BD0000}"/>
    <cellStyle name="Total 2 8 30 2" xfId="12819" xr:uid="{00000000-0005-0000-0000-000038BD0000}"/>
    <cellStyle name="Total 2 8 30 2 2" xfId="24810" xr:uid="{00000000-0005-0000-0000-000039BD0000}"/>
    <cellStyle name="Total 2 8 30 2 2 2" xfId="46098" xr:uid="{00000000-0005-0000-0000-00003ABD0000}"/>
    <cellStyle name="Total 2 8 30 2 3" xfId="36784" xr:uid="{00000000-0005-0000-0000-00003BBD0000}"/>
    <cellStyle name="Total 2 8 30 3" xfId="14589" xr:uid="{00000000-0005-0000-0000-00003CBD0000}"/>
    <cellStyle name="Total 2 8 30 3 2" xfId="26305" xr:uid="{00000000-0005-0000-0000-00003DBD0000}"/>
    <cellStyle name="Total 2 8 30 3 2 2" xfId="47593" xr:uid="{00000000-0005-0000-0000-00003EBD0000}"/>
    <cellStyle name="Total 2 8 30 3 3" xfId="38279" xr:uid="{00000000-0005-0000-0000-00003FBD0000}"/>
    <cellStyle name="Total 2 8 30 4" xfId="19397" xr:uid="{00000000-0005-0000-0000-000040BD0000}"/>
    <cellStyle name="Total 2 8 30 5" xfId="29086" xr:uid="{00000000-0005-0000-0000-000041BD0000}"/>
    <cellStyle name="Total 2 8 31" xfId="6952" xr:uid="{00000000-0005-0000-0000-000042BD0000}"/>
    <cellStyle name="Total 2 8 31 2" xfId="12952" xr:uid="{00000000-0005-0000-0000-000043BD0000}"/>
    <cellStyle name="Total 2 8 31 2 2" xfId="24922" xr:uid="{00000000-0005-0000-0000-000044BD0000}"/>
    <cellStyle name="Total 2 8 31 2 2 2" xfId="46210" xr:uid="{00000000-0005-0000-0000-000045BD0000}"/>
    <cellStyle name="Total 2 8 31 2 3" xfId="36896" xr:uid="{00000000-0005-0000-0000-000046BD0000}"/>
    <cellStyle name="Total 2 8 31 3" xfId="11914" xr:uid="{00000000-0005-0000-0000-000047BD0000}"/>
    <cellStyle name="Total 2 8 31 3 2" xfId="24051" xr:uid="{00000000-0005-0000-0000-000048BD0000}"/>
    <cellStyle name="Total 2 8 31 3 2 2" xfId="45339" xr:uid="{00000000-0005-0000-0000-000049BD0000}"/>
    <cellStyle name="Total 2 8 31 3 3" xfId="36025" xr:uid="{00000000-0005-0000-0000-00004ABD0000}"/>
    <cellStyle name="Total 2 8 31 4" xfId="19398" xr:uid="{00000000-0005-0000-0000-00004BBD0000}"/>
    <cellStyle name="Total 2 8 31 5" xfId="29180" xr:uid="{00000000-0005-0000-0000-00004CBD0000}"/>
    <cellStyle name="Total 2 8 32" xfId="6953" xr:uid="{00000000-0005-0000-0000-00004DBD0000}"/>
    <cellStyle name="Total 2 8 32 2" xfId="13003" xr:uid="{00000000-0005-0000-0000-00004EBD0000}"/>
    <cellStyle name="Total 2 8 32 2 2" xfId="24963" xr:uid="{00000000-0005-0000-0000-00004FBD0000}"/>
    <cellStyle name="Total 2 8 32 2 2 2" xfId="46251" xr:uid="{00000000-0005-0000-0000-000050BD0000}"/>
    <cellStyle name="Total 2 8 32 2 3" xfId="36937" xr:uid="{00000000-0005-0000-0000-000051BD0000}"/>
    <cellStyle name="Total 2 8 32 3" xfId="11293" xr:uid="{00000000-0005-0000-0000-000052BD0000}"/>
    <cellStyle name="Total 2 8 32 3 2" xfId="23499" xr:uid="{00000000-0005-0000-0000-000053BD0000}"/>
    <cellStyle name="Total 2 8 32 3 2 2" xfId="44787" xr:uid="{00000000-0005-0000-0000-000054BD0000}"/>
    <cellStyle name="Total 2 8 32 3 3" xfId="35473" xr:uid="{00000000-0005-0000-0000-000055BD0000}"/>
    <cellStyle name="Total 2 8 32 4" xfId="19399" xr:uid="{00000000-0005-0000-0000-000056BD0000}"/>
    <cellStyle name="Total 2 8 32 5" xfId="29214" xr:uid="{00000000-0005-0000-0000-000057BD0000}"/>
    <cellStyle name="Total 2 8 33" xfId="6954" xr:uid="{00000000-0005-0000-0000-000058BD0000}"/>
    <cellStyle name="Total 2 8 33 2" xfId="13075" xr:uid="{00000000-0005-0000-0000-000059BD0000}"/>
    <cellStyle name="Total 2 8 33 2 2" xfId="25023" xr:uid="{00000000-0005-0000-0000-00005ABD0000}"/>
    <cellStyle name="Total 2 8 33 2 2 2" xfId="46311" xr:uid="{00000000-0005-0000-0000-00005BBD0000}"/>
    <cellStyle name="Total 2 8 33 2 3" xfId="36997" xr:uid="{00000000-0005-0000-0000-00005CBD0000}"/>
    <cellStyle name="Total 2 8 33 3" xfId="13576" xr:uid="{00000000-0005-0000-0000-00005DBD0000}"/>
    <cellStyle name="Total 2 8 33 3 2" xfId="25432" xr:uid="{00000000-0005-0000-0000-00005EBD0000}"/>
    <cellStyle name="Total 2 8 33 3 2 2" xfId="46720" xr:uid="{00000000-0005-0000-0000-00005FBD0000}"/>
    <cellStyle name="Total 2 8 33 3 3" xfId="37406" xr:uid="{00000000-0005-0000-0000-000060BD0000}"/>
    <cellStyle name="Total 2 8 33 4" xfId="19400" xr:uid="{00000000-0005-0000-0000-000061BD0000}"/>
    <cellStyle name="Total 2 8 33 5" xfId="29268" xr:uid="{00000000-0005-0000-0000-000062BD0000}"/>
    <cellStyle name="Total 2 8 34" xfId="6955" xr:uid="{00000000-0005-0000-0000-000063BD0000}"/>
    <cellStyle name="Total 2 8 34 2" xfId="13154" xr:uid="{00000000-0005-0000-0000-000064BD0000}"/>
    <cellStyle name="Total 2 8 34 2 2" xfId="25089" xr:uid="{00000000-0005-0000-0000-000065BD0000}"/>
    <cellStyle name="Total 2 8 34 2 2 2" xfId="46377" xr:uid="{00000000-0005-0000-0000-000066BD0000}"/>
    <cellStyle name="Total 2 8 34 2 3" xfId="37063" xr:uid="{00000000-0005-0000-0000-000067BD0000}"/>
    <cellStyle name="Total 2 8 34 3" xfId="13953" xr:uid="{00000000-0005-0000-0000-000068BD0000}"/>
    <cellStyle name="Total 2 8 34 3 2" xfId="25747" xr:uid="{00000000-0005-0000-0000-000069BD0000}"/>
    <cellStyle name="Total 2 8 34 3 2 2" xfId="47035" xr:uid="{00000000-0005-0000-0000-00006ABD0000}"/>
    <cellStyle name="Total 2 8 34 3 3" xfId="37721" xr:uid="{00000000-0005-0000-0000-00006BBD0000}"/>
    <cellStyle name="Total 2 8 34 4" xfId="19401" xr:uid="{00000000-0005-0000-0000-00006CBD0000}"/>
    <cellStyle name="Total 2 8 34 5" xfId="29323" xr:uid="{00000000-0005-0000-0000-00006DBD0000}"/>
    <cellStyle name="Total 2 8 35" xfId="6956" xr:uid="{00000000-0005-0000-0000-00006EBD0000}"/>
    <cellStyle name="Total 2 8 35 2" xfId="13228" xr:uid="{00000000-0005-0000-0000-00006FBD0000}"/>
    <cellStyle name="Total 2 8 35 2 2" xfId="25149" xr:uid="{00000000-0005-0000-0000-000070BD0000}"/>
    <cellStyle name="Total 2 8 35 2 2 2" xfId="46437" xr:uid="{00000000-0005-0000-0000-000071BD0000}"/>
    <cellStyle name="Total 2 8 35 2 3" xfId="37123" xr:uid="{00000000-0005-0000-0000-000072BD0000}"/>
    <cellStyle name="Total 2 8 35 3" xfId="14586" xr:uid="{00000000-0005-0000-0000-000073BD0000}"/>
    <cellStyle name="Total 2 8 35 3 2" xfId="26302" xr:uid="{00000000-0005-0000-0000-000074BD0000}"/>
    <cellStyle name="Total 2 8 35 3 2 2" xfId="47590" xr:uid="{00000000-0005-0000-0000-000075BD0000}"/>
    <cellStyle name="Total 2 8 35 3 3" xfId="38276" xr:uid="{00000000-0005-0000-0000-000076BD0000}"/>
    <cellStyle name="Total 2 8 35 4" xfId="19402" xr:uid="{00000000-0005-0000-0000-000077BD0000}"/>
    <cellStyle name="Total 2 8 35 5" xfId="29378" xr:uid="{00000000-0005-0000-0000-000078BD0000}"/>
    <cellStyle name="Total 2 8 36" xfId="6957" xr:uid="{00000000-0005-0000-0000-000079BD0000}"/>
    <cellStyle name="Total 2 8 36 2" xfId="13583" xr:uid="{00000000-0005-0000-0000-00007ABD0000}"/>
    <cellStyle name="Total 2 8 36 2 2" xfId="25438" xr:uid="{00000000-0005-0000-0000-00007BBD0000}"/>
    <cellStyle name="Total 2 8 36 2 2 2" xfId="46726" xr:uid="{00000000-0005-0000-0000-00007CBD0000}"/>
    <cellStyle name="Total 2 8 36 2 3" xfId="37412" xr:uid="{00000000-0005-0000-0000-00007DBD0000}"/>
    <cellStyle name="Total 2 8 36 3" xfId="14646" xr:uid="{00000000-0005-0000-0000-00007EBD0000}"/>
    <cellStyle name="Total 2 8 36 3 2" xfId="26362" xr:uid="{00000000-0005-0000-0000-00007FBD0000}"/>
    <cellStyle name="Total 2 8 36 3 2 2" xfId="47650" xr:uid="{00000000-0005-0000-0000-000080BD0000}"/>
    <cellStyle name="Total 2 8 36 3 3" xfId="38336" xr:uid="{00000000-0005-0000-0000-000081BD0000}"/>
    <cellStyle name="Total 2 8 36 4" xfId="19403" xr:uid="{00000000-0005-0000-0000-000082BD0000}"/>
    <cellStyle name="Total 2 8 36 5" xfId="29637" xr:uid="{00000000-0005-0000-0000-000083BD0000}"/>
    <cellStyle name="Total 2 8 37" xfId="6958" xr:uid="{00000000-0005-0000-0000-000084BD0000}"/>
    <cellStyle name="Total 2 8 37 2" xfId="13657" xr:uid="{00000000-0005-0000-0000-000085BD0000}"/>
    <cellStyle name="Total 2 8 37 2 2" xfId="25499" xr:uid="{00000000-0005-0000-0000-000086BD0000}"/>
    <cellStyle name="Total 2 8 37 2 2 2" xfId="46787" xr:uid="{00000000-0005-0000-0000-000087BD0000}"/>
    <cellStyle name="Total 2 8 37 2 3" xfId="37473" xr:uid="{00000000-0005-0000-0000-000088BD0000}"/>
    <cellStyle name="Total 2 8 37 3" xfId="14443" xr:uid="{00000000-0005-0000-0000-000089BD0000}"/>
    <cellStyle name="Total 2 8 37 3 2" xfId="26159" xr:uid="{00000000-0005-0000-0000-00008ABD0000}"/>
    <cellStyle name="Total 2 8 37 3 2 2" xfId="47447" xr:uid="{00000000-0005-0000-0000-00008BBD0000}"/>
    <cellStyle name="Total 2 8 37 3 3" xfId="38133" xr:uid="{00000000-0005-0000-0000-00008CBD0000}"/>
    <cellStyle name="Total 2 8 37 4" xfId="19404" xr:uid="{00000000-0005-0000-0000-00008DBD0000}"/>
    <cellStyle name="Total 2 8 37 5" xfId="29691" xr:uid="{00000000-0005-0000-0000-00008EBD0000}"/>
    <cellStyle name="Total 2 8 38" xfId="6959" xr:uid="{00000000-0005-0000-0000-00008FBD0000}"/>
    <cellStyle name="Total 2 8 38 2" xfId="13728" xr:uid="{00000000-0005-0000-0000-000090BD0000}"/>
    <cellStyle name="Total 2 8 38 2 2" xfId="25559" xr:uid="{00000000-0005-0000-0000-000091BD0000}"/>
    <cellStyle name="Total 2 8 38 2 2 2" xfId="46847" xr:uid="{00000000-0005-0000-0000-000092BD0000}"/>
    <cellStyle name="Total 2 8 38 2 3" xfId="37533" xr:uid="{00000000-0005-0000-0000-000093BD0000}"/>
    <cellStyle name="Total 2 8 38 3" xfId="14726" xr:uid="{00000000-0005-0000-0000-000094BD0000}"/>
    <cellStyle name="Total 2 8 38 3 2" xfId="26442" xr:uid="{00000000-0005-0000-0000-000095BD0000}"/>
    <cellStyle name="Total 2 8 38 3 2 2" xfId="47730" xr:uid="{00000000-0005-0000-0000-000096BD0000}"/>
    <cellStyle name="Total 2 8 38 3 3" xfId="38416" xr:uid="{00000000-0005-0000-0000-000097BD0000}"/>
    <cellStyle name="Total 2 8 38 4" xfId="19405" xr:uid="{00000000-0005-0000-0000-000098BD0000}"/>
    <cellStyle name="Total 2 8 38 5" xfId="29745" xr:uid="{00000000-0005-0000-0000-000099BD0000}"/>
    <cellStyle name="Total 2 8 39" xfId="6960" xr:uid="{00000000-0005-0000-0000-00009ABD0000}"/>
    <cellStyle name="Total 2 8 39 2" xfId="13804" xr:uid="{00000000-0005-0000-0000-00009BBD0000}"/>
    <cellStyle name="Total 2 8 39 2 2" xfId="25623" xr:uid="{00000000-0005-0000-0000-00009CBD0000}"/>
    <cellStyle name="Total 2 8 39 2 2 2" xfId="46911" xr:uid="{00000000-0005-0000-0000-00009DBD0000}"/>
    <cellStyle name="Total 2 8 39 2 3" xfId="37597" xr:uid="{00000000-0005-0000-0000-00009EBD0000}"/>
    <cellStyle name="Total 2 8 39 3" xfId="14510" xr:uid="{00000000-0005-0000-0000-00009FBD0000}"/>
    <cellStyle name="Total 2 8 39 3 2" xfId="26226" xr:uid="{00000000-0005-0000-0000-0000A0BD0000}"/>
    <cellStyle name="Total 2 8 39 3 2 2" xfId="47514" xr:uid="{00000000-0005-0000-0000-0000A1BD0000}"/>
    <cellStyle name="Total 2 8 39 3 3" xfId="38200" xr:uid="{00000000-0005-0000-0000-0000A2BD0000}"/>
    <cellStyle name="Total 2 8 39 4" xfId="19406" xr:uid="{00000000-0005-0000-0000-0000A3BD0000}"/>
    <cellStyle name="Total 2 8 39 5" xfId="29798" xr:uid="{00000000-0005-0000-0000-0000A4BD0000}"/>
    <cellStyle name="Total 2 8 4" xfId="6961" xr:uid="{00000000-0005-0000-0000-0000A5BD0000}"/>
    <cellStyle name="Total 2 8 4 2" xfId="8046" xr:uid="{00000000-0005-0000-0000-0000A6BD0000}"/>
    <cellStyle name="Total 2 8 4 2 2" xfId="20355" xr:uid="{00000000-0005-0000-0000-0000A7BD0000}"/>
    <cellStyle name="Total 2 8 4 2 2 2" xfId="41643" xr:uid="{00000000-0005-0000-0000-0000A8BD0000}"/>
    <cellStyle name="Total 2 8 4 2 3" xfId="32329" xr:uid="{00000000-0005-0000-0000-0000A9BD0000}"/>
    <cellStyle name="Total 2 8 4 3" xfId="10381" xr:uid="{00000000-0005-0000-0000-0000AABD0000}"/>
    <cellStyle name="Total 2 8 4 3 2" xfId="22587" xr:uid="{00000000-0005-0000-0000-0000ABBD0000}"/>
    <cellStyle name="Total 2 8 4 3 2 2" xfId="43875" xr:uid="{00000000-0005-0000-0000-0000ACBD0000}"/>
    <cellStyle name="Total 2 8 4 3 3" xfId="34561" xr:uid="{00000000-0005-0000-0000-0000ADBD0000}"/>
    <cellStyle name="Total 2 8 4 4" xfId="13397" xr:uid="{00000000-0005-0000-0000-0000AEBD0000}"/>
    <cellStyle name="Total 2 8 4 4 2" xfId="25287" xr:uid="{00000000-0005-0000-0000-0000AFBD0000}"/>
    <cellStyle name="Total 2 8 4 4 2 2" xfId="46575" xr:uid="{00000000-0005-0000-0000-0000B0BD0000}"/>
    <cellStyle name="Total 2 8 4 4 3" xfId="37261" xr:uid="{00000000-0005-0000-0000-0000B1BD0000}"/>
    <cellStyle name="Total 2 8 4 5" xfId="15494" xr:uid="{00000000-0005-0000-0000-0000B2BD0000}"/>
    <cellStyle name="Total 2 8 4 5 2" xfId="27210" xr:uid="{00000000-0005-0000-0000-0000B3BD0000}"/>
    <cellStyle name="Total 2 8 4 5 2 2" xfId="48498" xr:uid="{00000000-0005-0000-0000-0000B4BD0000}"/>
    <cellStyle name="Total 2 8 4 5 3" xfId="39184" xr:uid="{00000000-0005-0000-0000-0000B5BD0000}"/>
    <cellStyle name="Total 2 8 4 6" xfId="19407" xr:uid="{00000000-0005-0000-0000-0000B6BD0000}"/>
    <cellStyle name="Total 2 8 4 7" xfId="27710" xr:uid="{00000000-0005-0000-0000-0000B7BD0000}"/>
    <cellStyle name="Total 2 8 40" xfId="6962" xr:uid="{00000000-0005-0000-0000-0000B8BD0000}"/>
    <cellStyle name="Total 2 8 40 2" xfId="13875" xr:uid="{00000000-0005-0000-0000-0000B9BD0000}"/>
    <cellStyle name="Total 2 8 40 2 2" xfId="25682" xr:uid="{00000000-0005-0000-0000-0000BABD0000}"/>
    <cellStyle name="Total 2 8 40 2 2 2" xfId="46970" xr:uid="{00000000-0005-0000-0000-0000BBBD0000}"/>
    <cellStyle name="Total 2 8 40 2 3" xfId="37656" xr:uid="{00000000-0005-0000-0000-0000BCBD0000}"/>
    <cellStyle name="Total 2 8 40 3" xfId="12736" xr:uid="{00000000-0005-0000-0000-0000BDBD0000}"/>
    <cellStyle name="Total 2 8 40 3 2" xfId="24741" xr:uid="{00000000-0005-0000-0000-0000BEBD0000}"/>
    <cellStyle name="Total 2 8 40 3 2 2" xfId="46029" xr:uid="{00000000-0005-0000-0000-0000BFBD0000}"/>
    <cellStyle name="Total 2 8 40 3 3" xfId="36715" xr:uid="{00000000-0005-0000-0000-0000C0BD0000}"/>
    <cellStyle name="Total 2 8 40 4" xfId="19408" xr:uid="{00000000-0005-0000-0000-0000C1BD0000}"/>
    <cellStyle name="Total 2 8 40 5" xfId="29853" xr:uid="{00000000-0005-0000-0000-0000C2BD0000}"/>
    <cellStyle name="Total 2 8 41" xfId="6963" xr:uid="{00000000-0005-0000-0000-0000C3BD0000}"/>
    <cellStyle name="Total 2 8 41 2" xfId="13951" xr:uid="{00000000-0005-0000-0000-0000C4BD0000}"/>
    <cellStyle name="Total 2 8 41 2 2" xfId="25745" xr:uid="{00000000-0005-0000-0000-0000C5BD0000}"/>
    <cellStyle name="Total 2 8 41 2 2 2" xfId="47033" xr:uid="{00000000-0005-0000-0000-0000C6BD0000}"/>
    <cellStyle name="Total 2 8 41 2 3" xfId="37719" xr:uid="{00000000-0005-0000-0000-0000C7BD0000}"/>
    <cellStyle name="Total 2 8 41 3" xfId="14564" xr:uid="{00000000-0005-0000-0000-0000C8BD0000}"/>
    <cellStyle name="Total 2 8 41 3 2" xfId="26280" xr:uid="{00000000-0005-0000-0000-0000C9BD0000}"/>
    <cellStyle name="Total 2 8 41 3 2 2" xfId="47568" xr:uid="{00000000-0005-0000-0000-0000CABD0000}"/>
    <cellStyle name="Total 2 8 41 3 3" xfId="38254" xr:uid="{00000000-0005-0000-0000-0000CBBD0000}"/>
    <cellStyle name="Total 2 8 41 4" xfId="19409" xr:uid="{00000000-0005-0000-0000-0000CCBD0000}"/>
    <cellStyle name="Total 2 8 41 5" xfId="29905" xr:uid="{00000000-0005-0000-0000-0000CDBD0000}"/>
    <cellStyle name="Total 2 8 42" xfId="6964" xr:uid="{00000000-0005-0000-0000-0000CEBD0000}"/>
    <cellStyle name="Total 2 8 42 2" xfId="14023" xr:uid="{00000000-0005-0000-0000-0000CFBD0000}"/>
    <cellStyle name="Total 2 8 42 2 2" xfId="25803" xr:uid="{00000000-0005-0000-0000-0000D0BD0000}"/>
    <cellStyle name="Total 2 8 42 2 2 2" xfId="47091" xr:uid="{00000000-0005-0000-0000-0000D1BD0000}"/>
    <cellStyle name="Total 2 8 42 2 3" xfId="37777" xr:uid="{00000000-0005-0000-0000-0000D2BD0000}"/>
    <cellStyle name="Total 2 8 42 3" xfId="13205" xr:uid="{00000000-0005-0000-0000-0000D3BD0000}"/>
    <cellStyle name="Total 2 8 42 3 2" xfId="25132" xr:uid="{00000000-0005-0000-0000-0000D4BD0000}"/>
    <cellStyle name="Total 2 8 42 3 2 2" xfId="46420" xr:uid="{00000000-0005-0000-0000-0000D5BD0000}"/>
    <cellStyle name="Total 2 8 42 3 3" xfId="37106" xr:uid="{00000000-0005-0000-0000-0000D6BD0000}"/>
    <cellStyle name="Total 2 8 42 4" xfId="19410" xr:uid="{00000000-0005-0000-0000-0000D7BD0000}"/>
    <cellStyle name="Total 2 8 42 5" xfId="29963" xr:uid="{00000000-0005-0000-0000-0000D8BD0000}"/>
    <cellStyle name="Total 2 8 43" xfId="6965" xr:uid="{00000000-0005-0000-0000-0000D9BD0000}"/>
    <cellStyle name="Total 2 8 43 2" xfId="14120" xr:uid="{00000000-0005-0000-0000-0000DABD0000}"/>
    <cellStyle name="Total 2 8 43 2 2" xfId="25884" xr:uid="{00000000-0005-0000-0000-0000DBBD0000}"/>
    <cellStyle name="Total 2 8 43 2 2 2" xfId="47172" xr:uid="{00000000-0005-0000-0000-0000DCBD0000}"/>
    <cellStyle name="Total 2 8 43 2 3" xfId="37858" xr:uid="{00000000-0005-0000-0000-0000DDBD0000}"/>
    <cellStyle name="Total 2 8 43 3" xfId="11239" xr:uid="{00000000-0005-0000-0000-0000DEBD0000}"/>
    <cellStyle name="Total 2 8 43 3 2" xfId="23445" xr:uid="{00000000-0005-0000-0000-0000DFBD0000}"/>
    <cellStyle name="Total 2 8 43 3 2 2" xfId="44733" xr:uid="{00000000-0005-0000-0000-0000E0BD0000}"/>
    <cellStyle name="Total 2 8 43 3 3" xfId="35419" xr:uid="{00000000-0005-0000-0000-0000E1BD0000}"/>
    <cellStyle name="Total 2 8 43 4" xfId="19411" xr:uid="{00000000-0005-0000-0000-0000E2BD0000}"/>
    <cellStyle name="Total 2 8 43 5" xfId="30033" xr:uid="{00000000-0005-0000-0000-0000E3BD0000}"/>
    <cellStyle name="Total 2 8 44" xfId="6966" xr:uid="{00000000-0005-0000-0000-0000E4BD0000}"/>
    <cellStyle name="Total 2 8 44 2" xfId="14187" xr:uid="{00000000-0005-0000-0000-0000E5BD0000}"/>
    <cellStyle name="Total 2 8 44 2 2" xfId="25941" xr:uid="{00000000-0005-0000-0000-0000E6BD0000}"/>
    <cellStyle name="Total 2 8 44 2 2 2" xfId="47229" xr:uid="{00000000-0005-0000-0000-0000E7BD0000}"/>
    <cellStyle name="Total 2 8 44 2 3" xfId="37915" xr:uid="{00000000-0005-0000-0000-0000E8BD0000}"/>
    <cellStyle name="Total 2 8 44 3" xfId="8425" xr:uid="{00000000-0005-0000-0000-0000E9BD0000}"/>
    <cellStyle name="Total 2 8 44 3 2" xfId="20634" xr:uid="{00000000-0005-0000-0000-0000EABD0000}"/>
    <cellStyle name="Total 2 8 44 3 2 2" xfId="41922" xr:uid="{00000000-0005-0000-0000-0000EBBD0000}"/>
    <cellStyle name="Total 2 8 44 3 3" xfId="32608" xr:uid="{00000000-0005-0000-0000-0000ECBD0000}"/>
    <cellStyle name="Total 2 8 44 4" xfId="19412" xr:uid="{00000000-0005-0000-0000-0000EDBD0000}"/>
    <cellStyle name="Total 2 8 44 5" xfId="30082" xr:uid="{00000000-0005-0000-0000-0000EEBD0000}"/>
    <cellStyle name="Total 2 8 45" xfId="6967" xr:uid="{00000000-0005-0000-0000-0000EFBD0000}"/>
    <cellStyle name="Total 2 8 45 2" xfId="14092" xr:uid="{00000000-0005-0000-0000-0000F0BD0000}"/>
    <cellStyle name="Total 2 8 45 2 2" xfId="25861" xr:uid="{00000000-0005-0000-0000-0000F1BD0000}"/>
    <cellStyle name="Total 2 8 45 2 2 2" xfId="47149" xr:uid="{00000000-0005-0000-0000-0000F2BD0000}"/>
    <cellStyle name="Total 2 8 45 2 3" xfId="37835" xr:uid="{00000000-0005-0000-0000-0000F3BD0000}"/>
    <cellStyle name="Total 2 8 45 3" xfId="14474" xr:uid="{00000000-0005-0000-0000-0000F4BD0000}"/>
    <cellStyle name="Total 2 8 45 3 2" xfId="26190" xr:uid="{00000000-0005-0000-0000-0000F5BD0000}"/>
    <cellStyle name="Total 2 8 45 3 2 2" xfId="47478" xr:uid="{00000000-0005-0000-0000-0000F6BD0000}"/>
    <cellStyle name="Total 2 8 45 3 3" xfId="38164" xr:uid="{00000000-0005-0000-0000-0000F7BD0000}"/>
    <cellStyle name="Total 2 8 45 4" xfId="19413" xr:uid="{00000000-0005-0000-0000-0000F8BD0000}"/>
    <cellStyle name="Total 2 8 45 5" xfId="30012" xr:uid="{00000000-0005-0000-0000-0000F9BD0000}"/>
    <cellStyle name="Total 2 8 46" xfId="6968" xr:uid="{00000000-0005-0000-0000-0000FABD0000}"/>
    <cellStyle name="Total 2 8 46 2" xfId="14165" xr:uid="{00000000-0005-0000-0000-0000FBBD0000}"/>
    <cellStyle name="Total 2 8 46 2 2" xfId="25921" xr:uid="{00000000-0005-0000-0000-0000FCBD0000}"/>
    <cellStyle name="Total 2 8 46 2 2 2" xfId="47209" xr:uid="{00000000-0005-0000-0000-0000FDBD0000}"/>
    <cellStyle name="Total 2 8 46 2 3" xfId="37895" xr:uid="{00000000-0005-0000-0000-0000FEBD0000}"/>
    <cellStyle name="Total 2 8 46 3" xfId="11868" xr:uid="{00000000-0005-0000-0000-0000FFBD0000}"/>
    <cellStyle name="Total 2 8 46 3 2" xfId="24013" xr:uid="{00000000-0005-0000-0000-000000BE0000}"/>
    <cellStyle name="Total 2 8 46 3 2 2" xfId="45301" xr:uid="{00000000-0005-0000-0000-000001BE0000}"/>
    <cellStyle name="Total 2 8 46 3 3" xfId="35987" xr:uid="{00000000-0005-0000-0000-000002BE0000}"/>
    <cellStyle name="Total 2 8 46 4" xfId="19414" xr:uid="{00000000-0005-0000-0000-000003BE0000}"/>
    <cellStyle name="Total 2 8 46 5" xfId="30062" xr:uid="{00000000-0005-0000-0000-000004BE0000}"/>
    <cellStyle name="Total 2 8 47" xfId="6969" xr:uid="{00000000-0005-0000-0000-000005BE0000}"/>
    <cellStyle name="Total 2 8 47 2" xfId="14245" xr:uid="{00000000-0005-0000-0000-000006BE0000}"/>
    <cellStyle name="Total 2 8 47 2 2" xfId="25990" xr:uid="{00000000-0005-0000-0000-000007BE0000}"/>
    <cellStyle name="Total 2 8 47 2 2 2" xfId="47278" xr:uid="{00000000-0005-0000-0000-000008BE0000}"/>
    <cellStyle name="Total 2 8 47 2 3" xfId="37964" xr:uid="{00000000-0005-0000-0000-000009BE0000}"/>
    <cellStyle name="Total 2 8 47 3" xfId="9381" xr:uid="{00000000-0005-0000-0000-00000ABE0000}"/>
    <cellStyle name="Total 2 8 47 3 2" xfId="21587" xr:uid="{00000000-0005-0000-0000-00000BBE0000}"/>
    <cellStyle name="Total 2 8 47 3 2 2" xfId="42875" xr:uid="{00000000-0005-0000-0000-00000CBE0000}"/>
    <cellStyle name="Total 2 8 47 3 3" xfId="33561" xr:uid="{00000000-0005-0000-0000-00000DBE0000}"/>
    <cellStyle name="Total 2 8 47 4" xfId="19415" xr:uid="{00000000-0005-0000-0000-00000EBE0000}"/>
    <cellStyle name="Total 2 8 47 5" xfId="30125" xr:uid="{00000000-0005-0000-0000-00000FBE0000}"/>
    <cellStyle name="Total 2 8 48" xfId="6970" xr:uid="{00000000-0005-0000-0000-000010BE0000}"/>
    <cellStyle name="Total 2 8 48 2" xfId="14304" xr:uid="{00000000-0005-0000-0000-000011BE0000}"/>
    <cellStyle name="Total 2 8 48 2 2" xfId="26040" xr:uid="{00000000-0005-0000-0000-000012BE0000}"/>
    <cellStyle name="Total 2 8 48 2 2 2" xfId="47328" xr:uid="{00000000-0005-0000-0000-000013BE0000}"/>
    <cellStyle name="Total 2 8 48 2 3" xfId="38014" xr:uid="{00000000-0005-0000-0000-000014BE0000}"/>
    <cellStyle name="Total 2 8 48 3" xfId="11294" xr:uid="{00000000-0005-0000-0000-000015BE0000}"/>
    <cellStyle name="Total 2 8 48 3 2" xfId="23500" xr:uid="{00000000-0005-0000-0000-000016BE0000}"/>
    <cellStyle name="Total 2 8 48 3 2 2" xfId="44788" xr:uid="{00000000-0005-0000-0000-000017BE0000}"/>
    <cellStyle name="Total 2 8 48 3 3" xfId="35474" xr:uid="{00000000-0005-0000-0000-000018BE0000}"/>
    <cellStyle name="Total 2 8 48 4" xfId="19416" xr:uid="{00000000-0005-0000-0000-000019BE0000}"/>
    <cellStyle name="Total 2 8 48 5" xfId="30167" xr:uid="{00000000-0005-0000-0000-00001ABE0000}"/>
    <cellStyle name="Total 2 8 49" xfId="7632" xr:uid="{00000000-0005-0000-0000-00001BBE0000}"/>
    <cellStyle name="Total 2 8 49 2" xfId="20041" xr:uid="{00000000-0005-0000-0000-00001CBE0000}"/>
    <cellStyle name="Total 2 8 49 2 2" xfId="41329" xr:uid="{00000000-0005-0000-0000-00001DBE0000}"/>
    <cellStyle name="Total 2 8 49 3" xfId="32015" xr:uid="{00000000-0005-0000-0000-00001EBE0000}"/>
    <cellStyle name="Total 2 8 5" xfId="6971" xr:uid="{00000000-0005-0000-0000-00001FBE0000}"/>
    <cellStyle name="Total 2 8 5 2" xfId="8117" xr:uid="{00000000-0005-0000-0000-000020BE0000}"/>
    <cellStyle name="Total 2 8 5 2 2" xfId="20408" xr:uid="{00000000-0005-0000-0000-000021BE0000}"/>
    <cellStyle name="Total 2 8 5 2 2 2" xfId="41696" xr:uid="{00000000-0005-0000-0000-000022BE0000}"/>
    <cellStyle name="Total 2 8 5 2 3" xfId="32382" xr:uid="{00000000-0005-0000-0000-000023BE0000}"/>
    <cellStyle name="Total 2 8 5 3" xfId="11248" xr:uid="{00000000-0005-0000-0000-000024BE0000}"/>
    <cellStyle name="Total 2 8 5 3 2" xfId="23454" xr:uid="{00000000-0005-0000-0000-000025BE0000}"/>
    <cellStyle name="Total 2 8 5 3 2 2" xfId="44742" xr:uid="{00000000-0005-0000-0000-000026BE0000}"/>
    <cellStyle name="Total 2 8 5 3 3" xfId="35428" xr:uid="{00000000-0005-0000-0000-000027BE0000}"/>
    <cellStyle name="Total 2 8 5 4" xfId="12598" xr:uid="{00000000-0005-0000-0000-000028BE0000}"/>
    <cellStyle name="Total 2 8 5 4 2" xfId="24624" xr:uid="{00000000-0005-0000-0000-000029BE0000}"/>
    <cellStyle name="Total 2 8 5 4 2 2" xfId="45912" xr:uid="{00000000-0005-0000-0000-00002ABE0000}"/>
    <cellStyle name="Total 2 8 5 4 3" xfId="36598" xr:uid="{00000000-0005-0000-0000-00002BBE0000}"/>
    <cellStyle name="Total 2 8 5 5" xfId="15580" xr:uid="{00000000-0005-0000-0000-00002CBE0000}"/>
    <cellStyle name="Total 2 8 5 5 2" xfId="27296" xr:uid="{00000000-0005-0000-0000-00002DBE0000}"/>
    <cellStyle name="Total 2 8 5 5 2 2" xfId="48584" xr:uid="{00000000-0005-0000-0000-00002EBE0000}"/>
    <cellStyle name="Total 2 8 5 5 3" xfId="39270" xr:uid="{00000000-0005-0000-0000-00002FBE0000}"/>
    <cellStyle name="Total 2 8 5 6" xfId="19417" xr:uid="{00000000-0005-0000-0000-000030BE0000}"/>
    <cellStyle name="Total 2 8 5 7" xfId="27853" xr:uid="{00000000-0005-0000-0000-000031BE0000}"/>
    <cellStyle name="Total 2 8 50" xfId="9267" xr:uid="{00000000-0005-0000-0000-000032BE0000}"/>
    <cellStyle name="Total 2 8 50 2" xfId="21476" xr:uid="{00000000-0005-0000-0000-000033BE0000}"/>
    <cellStyle name="Total 2 8 50 2 2" xfId="42764" xr:uid="{00000000-0005-0000-0000-000034BE0000}"/>
    <cellStyle name="Total 2 8 50 3" xfId="33450" xr:uid="{00000000-0005-0000-0000-000035BE0000}"/>
    <cellStyle name="Total 2 8 51" xfId="11772" xr:uid="{00000000-0005-0000-0000-000036BE0000}"/>
    <cellStyle name="Total 2 8 51 2" xfId="23931" xr:uid="{00000000-0005-0000-0000-000037BE0000}"/>
    <cellStyle name="Total 2 8 51 2 2" xfId="45219" xr:uid="{00000000-0005-0000-0000-000038BE0000}"/>
    <cellStyle name="Total 2 8 51 3" xfId="35905" xr:uid="{00000000-0005-0000-0000-000039BE0000}"/>
    <cellStyle name="Total 2 8 52" xfId="15117" xr:uid="{00000000-0005-0000-0000-00003ABE0000}"/>
    <cellStyle name="Total 2 8 52 2" xfId="26833" xr:uid="{00000000-0005-0000-0000-00003BBE0000}"/>
    <cellStyle name="Total 2 8 52 2 2" xfId="48121" xr:uid="{00000000-0005-0000-0000-00003CBE0000}"/>
    <cellStyle name="Total 2 8 52 3" xfId="38807" xr:uid="{00000000-0005-0000-0000-00003DBE0000}"/>
    <cellStyle name="Total 2 8 53" xfId="19374" xr:uid="{00000000-0005-0000-0000-00003EBE0000}"/>
    <cellStyle name="Total 2 8 54" xfId="27661" xr:uid="{00000000-0005-0000-0000-00003FBE0000}"/>
    <cellStyle name="Total 2 8 55" xfId="50285" xr:uid="{00000000-0005-0000-0000-000040BE0000}"/>
    <cellStyle name="Total 2 8 56" xfId="50286" xr:uid="{00000000-0005-0000-0000-000041BE0000}"/>
    <cellStyle name="Total 2 8 57" xfId="50287" xr:uid="{00000000-0005-0000-0000-000042BE0000}"/>
    <cellStyle name="Total 2 8 58" xfId="50288" xr:uid="{00000000-0005-0000-0000-000043BE0000}"/>
    <cellStyle name="Total 2 8 59" xfId="50289" xr:uid="{00000000-0005-0000-0000-000044BE0000}"/>
    <cellStyle name="Total 2 8 6" xfId="6972" xr:uid="{00000000-0005-0000-0000-000045BE0000}"/>
    <cellStyle name="Total 2 8 6 2" xfId="8185" xr:uid="{00000000-0005-0000-0000-000046BE0000}"/>
    <cellStyle name="Total 2 8 6 2 2" xfId="20459" xr:uid="{00000000-0005-0000-0000-000047BE0000}"/>
    <cellStyle name="Total 2 8 6 2 2 2" xfId="41747" xr:uid="{00000000-0005-0000-0000-000048BE0000}"/>
    <cellStyle name="Total 2 8 6 2 3" xfId="32433" xr:uid="{00000000-0005-0000-0000-000049BE0000}"/>
    <cellStyle name="Total 2 8 6 3" xfId="8515" xr:uid="{00000000-0005-0000-0000-00004ABE0000}"/>
    <cellStyle name="Total 2 8 6 3 2" xfId="20724" xr:uid="{00000000-0005-0000-0000-00004BBE0000}"/>
    <cellStyle name="Total 2 8 6 3 2 2" xfId="42012" xr:uid="{00000000-0005-0000-0000-00004CBE0000}"/>
    <cellStyle name="Total 2 8 6 3 3" xfId="32698" xr:uid="{00000000-0005-0000-0000-00004DBE0000}"/>
    <cellStyle name="Total 2 8 6 4" xfId="14887" xr:uid="{00000000-0005-0000-0000-00004EBE0000}"/>
    <cellStyle name="Total 2 8 6 4 2" xfId="26603" xr:uid="{00000000-0005-0000-0000-00004FBE0000}"/>
    <cellStyle name="Total 2 8 6 4 2 2" xfId="47891" xr:uid="{00000000-0005-0000-0000-000050BE0000}"/>
    <cellStyle name="Total 2 8 6 4 3" xfId="38577" xr:uid="{00000000-0005-0000-0000-000051BE0000}"/>
    <cellStyle name="Total 2 8 6 5" xfId="15662" xr:uid="{00000000-0005-0000-0000-000052BE0000}"/>
    <cellStyle name="Total 2 8 6 5 2" xfId="27378" xr:uid="{00000000-0005-0000-0000-000053BE0000}"/>
    <cellStyle name="Total 2 8 6 5 2 2" xfId="48666" xr:uid="{00000000-0005-0000-0000-000054BE0000}"/>
    <cellStyle name="Total 2 8 6 5 3" xfId="39352" xr:uid="{00000000-0005-0000-0000-000055BE0000}"/>
    <cellStyle name="Total 2 8 6 6" xfId="19418" xr:uid="{00000000-0005-0000-0000-000056BE0000}"/>
    <cellStyle name="Total 2 8 6 7" xfId="27697" xr:uid="{00000000-0005-0000-0000-000057BE0000}"/>
    <cellStyle name="Total 2 8 60" xfId="50290" xr:uid="{00000000-0005-0000-0000-000058BE0000}"/>
    <cellStyle name="Total 2 8 61" xfId="50291" xr:uid="{00000000-0005-0000-0000-000059BE0000}"/>
    <cellStyle name="Total 2 8 62" xfId="50292" xr:uid="{00000000-0005-0000-0000-00005ABE0000}"/>
    <cellStyle name="Total 2 8 63" xfId="50293" xr:uid="{00000000-0005-0000-0000-00005BBE0000}"/>
    <cellStyle name="Total 2 8 64" xfId="50294" xr:uid="{00000000-0005-0000-0000-00005CBE0000}"/>
    <cellStyle name="Total 2 8 7" xfId="6973" xr:uid="{00000000-0005-0000-0000-00005DBE0000}"/>
    <cellStyle name="Total 2 8 7 2" xfId="8401" xr:uid="{00000000-0005-0000-0000-00005EBE0000}"/>
    <cellStyle name="Total 2 8 7 2 2" xfId="20621" xr:uid="{00000000-0005-0000-0000-00005FBE0000}"/>
    <cellStyle name="Total 2 8 7 2 2 2" xfId="41909" xr:uid="{00000000-0005-0000-0000-000060BE0000}"/>
    <cellStyle name="Total 2 8 7 2 3" xfId="32595" xr:uid="{00000000-0005-0000-0000-000061BE0000}"/>
    <cellStyle name="Total 2 8 7 3" xfId="11237" xr:uid="{00000000-0005-0000-0000-000062BE0000}"/>
    <cellStyle name="Total 2 8 7 3 2" xfId="23443" xr:uid="{00000000-0005-0000-0000-000063BE0000}"/>
    <cellStyle name="Total 2 8 7 3 2 2" xfId="44731" xr:uid="{00000000-0005-0000-0000-000064BE0000}"/>
    <cellStyle name="Total 2 8 7 3 3" xfId="35417" xr:uid="{00000000-0005-0000-0000-000065BE0000}"/>
    <cellStyle name="Total 2 8 7 4" xfId="14807" xr:uid="{00000000-0005-0000-0000-000066BE0000}"/>
    <cellStyle name="Total 2 8 7 4 2" xfId="26523" xr:uid="{00000000-0005-0000-0000-000067BE0000}"/>
    <cellStyle name="Total 2 8 7 4 2 2" xfId="47811" xr:uid="{00000000-0005-0000-0000-000068BE0000}"/>
    <cellStyle name="Total 2 8 7 4 3" xfId="38497" xr:uid="{00000000-0005-0000-0000-000069BE0000}"/>
    <cellStyle name="Total 2 8 7 5" xfId="15867" xr:uid="{00000000-0005-0000-0000-00006ABE0000}"/>
    <cellStyle name="Total 2 8 7 5 2" xfId="27583" xr:uid="{00000000-0005-0000-0000-00006BBE0000}"/>
    <cellStyle name="Total 2 8 7 5 2 2" xfId="48871" xr:uid="{00000000-0005-0000-0000-00006CBE0000}"/>
    <cellStyle name="Total 2 8 7 5 3" xfId="39557" xr:uid="{00000000-0005-0000-0000-00006DBE0000}"/>
    <cellStyle name="Total 2 8 7 6" xfId="19419" xr:uid="{00000000-0005-0000-0000-00006EBE0000}"/>
    <cellStyle name="Total 2 8 7 7" xfId="27835" xr:uid="{00000000-0005-0000-0000-00006FBE0000}"/>
    <cellStyle name="Total 2 8 8" xfId="6974" xr:uid="{00000000-0005-0000-0000-000070BE0000}"/>
    <cellStyle name="Total 2 8 8 2" xfId="8311" xr:uid="{00000000-0005-0000-0000-000071BE0000}"/>
    <cellStyle name="Total 2 8 8 2 2" xfId="20548" xr:uid="{00000000-0005-0000-0000-000072BE0000}"/>
    <cellStyle name="Total 2 8 8 2 2 2" xfId="41836" xr:uid="{00000000-0005-0000-0000-000073BE0000}"/>
    <cellStyle name="Total 2 8 8 2 3" xfId="32522" xr:uid="{00000000-0005-0000-0000-000074BE0000}"/>
    <cellStyle name="Total 2 8 8 3" xfId="11289" xr:uid="{00000000-0005-0000-0000-000075BE0000}"/>
    <cellStyle name="Total 2 8 8 3 2" xfId="23495" xr:uid="{00000000-0005-0000-0000-000076BE0000}"/>
    <cellStyle name="Total 2 8 8 3 2 2" xfId="44783" xr:uid="{00000000-0005-0000-0000-000077BE0000}"/>
    <cellStyle name="Total 2 8 8 3 3" xfId="35469" xr:uid="{00000000-0005-0000-0000-000078BE0000}"/>
    <cellStyle name="Total 2 8 8 4" xfId="11273" xr:uid="{00000000-0005-0000-0000-000079BE0000}"/>
    <cellStyle name="Total 2 8 8 4 2" xfId="23479" xr:uid="{00000000-0005-0000-0000-00007ABE0000}"/>
    <cellStyle name="Total 2 8 8 4 2 2" xfId="44767" xr:uid="{00000000-0005-0000-0000-00007BBE0000}"/>
    <cellStyle name="Total 2 8 8 4 3" xfId="35453" xr:uid="{00000000-0005-0000-0000-00007CBE0000}"/>
    <cellStyle name="Total 2 8 8 5" xfId="15755" xr:uid="{00000000-0005-0000-0000-00007DBE0000}"/>
    <cellStyle name="Total 2 8 8 5 2" xfId="27471" xr:uid="{00000000-0005-0000-0000-00007EBE0000}"/>
    <cellStyle name="Total 2 8 8 5 2 2" xfId="48759" xr:uid="{00000000-0005-0000-0000-00007FBE0000}"/>
    <cellStyle name="Total 2 8 8 5 3" xfId="39445" xr:uid="{00000000-0005-0000-0000-000080BE0000}"/>
    <cellStyle name="Total 2 8 8 6" xfId="19420" xr:uid="{00000000-0005-0000-0000-000081BE0000}"/>
    <cellStyle name="Total 2 8 8 7" xfId="27908" xr:uid="{00000000-0005-0000-0000-000082BE0000}"/>
    <cellStyle name="Total 2 8 9" xfId="6975" xr:uid="{00000000-0005-0000-0000-000083BE0000}"/>
    <cellStyle name="Total 2 8 9 2" xfId="11335" xr:uid="{00000000-0005-0000-0000-000084BE0000}"/>
    <cellStyle name="Total 2 8 9 2 2" xfId="23541" xr:uid="{00000000-0005-0000-0000-000085BE0000}"/>
    <cellStyle name="Total 2 8 9 2 2 2" xfId="44829" xr:uid="{00000000-0005-0000-0000-000086BE0000}"/>
    <cellStyle name="Total 2 8 9 2 3" xfId="35515" xr:uid="{00000000-0005-0000-0000-000087BE0000}"/>
    <cellStyle name="Total 2 8 9 3" xfId="14661" xr:uid="{00000000-0005-0000-0000-000088BE0000}"/>
    <cellStyle name="Total 2 8 9 3 2" xfId="26377" xr:uid="{00000000-0005-0000-0000-000089BE0000}"/>
    <cellStyle name="Total 2 8 9 3 2 2" xfId="47665" xr:uid="{00000000-0005-0000-0000-00008ABE0000}"/>
    <cellStyle name="Total 2 8 9 3 3" xfId="38351" xr:uid="{00000000-0005-0000-0000-00008BBE0000}"/>
    <cellStyle name="Total 2 8 9 4" xfId="19421" xr:uid="{00000000-0005-0000-0000-00008CBE0000}"/>
    <cellStyle name="Total 2 8 9 5" xfId="27962" xr:uid="{00000000-0005-0000-0000-00008DBE0000}"/>
    <cellStyle name="Total 2 9" xfId="6976" xr:uid="{00000000-0005-0000-0000-00008EBE0000}"/>
    <cellStyle name="Total 2 9 10" xfId="6977" xr:uid="{00000000-0005-0000-0000-00008FBE0000}"/>
    <cellStyle name="Total 2 9 10 2" xfId="11552" xr:uid="{00000000-0005-0000-0000-000090BE0000}"/>
    <cellStyle name="Total 2 9 10 2 2" xfId="23746" xr:uid="{00000000-0005-0000-0000-000091BE0000}"/>
    <cellStyle name="Total 2 9 10 2 2 2" xfId="45034" xr:uid="{00000000-0005-0000-0000-000092BE0000}"/>
    <cellStyle name="Total 2 9 10 2 3" xfId="35720" xr:uid="{00000000-0005-0000-0000-000093BE0000}"/>
    <cellStyle name="Total 2 9 10 3" xfId="14865" xr:uid="{00000000-0005-0000-0000-000094BE0000}"/>
    <cellStyle name="Total 2 9 10 3 2" xfId="26581" xr:uid="{00000000-0005-0000-0000-000095BE0000}"/>
    <cellStyle name="Total 2 9 10 3 2 2" xfId="47869" xr:uid="{00000000-0005-0000-0000-000096BE0000}"/>
    <cellStyle name="Total 2 9 10 3 3" xfId="38555" xr:uid="{00000000-0005-0000-0000-000097BE0000}"/>
    <cellStyle name="Total 2 9 10 4" xfId="19423" xr:uid="{00000000-0005-0000-0000-000098BE0000}"/>
    <cellStyle name="Total 2 9 10 5" xfId="28152" xr:uid="{00000000-0005-0000-0000-000099BE0000}"/>
    <cellStyle name="Total 2 9 11" xfId="6978" xr:uid="{00000000-0005-0000-0000-00009ABE0000}"/>
    <cellStyle name="Total 2 9 11 2" xfId="11618" xr:uid="{00000000-0005-0000-0000-00009BBE0000}"/>
    <cellStyle name="Total 2 9 11 2 2" xfId="23803" xr:uid="{00000000-0005-0000-0000-00009CBE0000}"/>
    <cellStyle name="Total 2 9 11 2 2 2" xfId="45091" xr:uid="{00000000-0005-0000-0000-00009DBE0000}"/>
    <cellStyle name="Total 2 9 11 2 3" xfId="35777" xr:uid="{00000000-0005-0000-0000-00009EBE0000}"/>
    <cellStyle name="Total 2 9 11 3" xfId="13727" xr:uid="{00000000-0005-0000-0000-00009FBE0000}"/>
    <cellStyle name="Total 2 9 11 3 2" xfId="25558" xr:uid="{00000000-0005-0000-0000-0000A0BE0000}"/>
    <cellStyle name="Total 2 9 11 3 2 2" xfId="46846" xr:uid="{00000000-0005-0000-0000-0000A1BE0000}"/>
    <cellStyle name="Total 2 9 11 3 3" xfId="37532" xr:uid="{00000000-0005-0000-0000-0000A2BE0000}"/>
    <cellStyle name="Total 2 9 11 4" xfId="19424" xr:uid="{00000000-0005-0000-0000-0000A3BE0000}"/>
    <cellStyle name="Total 2 9 11 5" xfId="28203" xr:uid="{00000000-0005-0000-0000-0000A4BE0000}"/>
    <cellStyle name="Total 2 9 12" xfId="6979" xr:uid="{00000000-0005-0000-0000-0000A5BE0000}"/>
    <cellStyle name="Total 2 9 12 2" xfId="11688" xr:uid="{00000000-0005-0000-0000-0000A6BE0000}"/>
    <cellStyle name="Total 2 9 12 2 2" xfId="23861" xr:uid="{00000000-0005-0000-0000-0000A7BE0000}"/>
    <cellStyle name="Total 2 9 12 2 2 2" xfId="45149" xr:uid="{00000000-0005-0000-0000-0000A8BE0000}"/>
    <cellStyle name="Total 2 9 12 2 3" xfId="35835" xr:uid="{00000000-0005-0000-0000-0000A9BE0000}"/>
    <cellStyle name="Total 2 9 12 3" xfId="14627" xr:uid="{00000000-0005-0000-0000-0000AABE0000}"/>
    <cellStyle name="Total 2 9 12 3 2" xfId="26343" xr:uid="{00000000-0005-0000-0000-0000ABBE0000}"/>
    <cellStyle name="Total 2 9 12 3 2 2" xfId="47631" xr:uid="{00000000-0005-0000-0000-0000ACBE0000}"/>
    <cellStyle name="Total 2 9 12 3 3" xfId="38317" xr:uid="{00000000-0005-0000-0000-0000ADBE0000}"/>
    <cellStyle name="Total 2 9 12 4" xfId="19425" xr:uid="{00000000-0005-0000-0000-0000AEBE0000}"/>
    <cellStyle name="Total 2 9 12 5" xfId="28254" xr:uid="{00000000-0005-0000-0000-0000AFBE0000}"/>
    <cellStyle name="Total 2 9 13" xfId="6980" xr:uid="{00000000-0005-0000-0000-0000B0BE0000}"/>
    <cellStyle name="Total 2 9 13 2" xfId="11757" xr:uid="{00000000-0005-0000-0000-0000B1BE0000}"/>
    <cellStyle name="Total 2 9 13 2 2" xfId="23918" xr:uid="{00000000-0005-0000-0000-0000B2BE0000}"/>
    <cellStyle name="Total 2 9 13 2 2 2" xfId="45206" xr:uid="{00000000-0005-0000-0000-0000B3BE0000}"/>
    <cellStyle name="Total 2 9 13 2 3" xfId="35892" xr:uid="{00000000-0005-0000-0000-0000B4BE0000}"/>
    <cellStyle name="Total 2 9 13 3" xfId="13070" xr:uid="{00000000-0005-0000-0000-0000B5BE0000}"/>
    <cellStyle name="Total 2 9 13 3 2" xfId="25018" xr:uid="{00000000-0005-0000-0000-0000B6BE0000}"/>
    <cellStyle name="Total 2 9 13 3 2 2" xfId="46306" xr:uid="{00000000-0005-0000-0000-0000B7BE0000}"/>
    <cellStyle name="Total 2 9 13 3 3" xfId="36992" xr:uid="{00000000-0005-0000-0000-0000B8BE0000}"/>
    <cellStyle name="Total 2 9 13 4" xfId="19426" xr:uid="{00000000-0005-0000-0000-0000B9BE0000}"/>
    <cellStyle name="Total 2 9 13 5" xfId="28305" xr:uid="{00000000-0005-0000-0000-0000BABE0000}"/>
    <cellStyle name="Total 2 9 14" xfId="6981" xr:uid="{00000000-0005-0000-0000-0000BBBE0000}"/>
    <cellStyle name="Total 2 9 14 2" xfId="11651" xr:uid="{00000000-0005-0000-0000-0000BCBE0000}"/>
    <cellStyle name="Total 2 9 14 2 2" xfId="23829" xr:uid="{00000000-0005-0000-0000-0000BDBE0000}"/>
    <cellStyle name="Total 2 9 14 2 2 2" xfId="45117" xr:uid="{00000000-0005-0000-0000-0000BEBE0000}"/>
    <cellStyle name="Total 2 9 14 2 3" xfId="35803" xr:uid="{00000000-0005-0000-0000-0000BFBE0000}"/>
    <cellStyle name="Total 2 9 14 3" xfId="14439" xr:uid="{00000000-0005-0000-0000-0000C0BE0000}"/>
    <cellStyle name="Total 2 9 14 3 2" xfId="26156" xr:uid="{00000000-0005-0000-0000-0000C1BE0000}"/>
    <cellStyle name="Total 2 9 14 3 2 2" xfId="47444" xr:uid="{00000000-0005-0000-0000-0000C2BE0000}"/>
    <cellStyle name="Total 2 9 14 3 3" xfId="38130" xr:uid="{00000000-0005-0000-0000-0000C3BE0000}"/>
    <cellStyle name="Total 2 9 14 4" xfId="19427" xr:uid="{00000000-0005-0000-0000-0000C4BE0000}"/>
    <cellStyle name="Total 2 9 14 5" xfId="28225" xr:uid="{00000000-0005-0000-0000-0000C5BE0000}"/>
    <cellStyle name="Total 2 9 15" xfId="6982" xr:uid="{00000000-0005-0000-0000-0000C6BE0000}"/>
    <cellStyle name="Total 2 9 15 2" xfId="11928" xr:uid="{00000000-0005-0000-0000-0000C7BE0000}"/>
    <cellStyle name="Total 2 9 15 2 2" xfId="24062" xr:uid="{00000000-0005-0000-0000-0000C8BE0000}"/>
    <cellStyle name="Total 2 9 15 2 2 2" xfId="45350" xr:uid="{00000000-0005-0000-0000-0000C9BE0000}"/>
    <cellStyle name="Total 2 9 15 2 3" xfId="36036" xr:uid="{00000000-0005-0000-0000-0000CABE0000}"/>
    <cellStyle name="Total 2 9 15 3" xfId="14699" xr:uid="{00000000-0005-0000-0000-0000CBBE0000}"/>
    <cellStyle name="Total 2 9 15 3 2" xfId="26415" xr:uid="{00000000-0005-0000-0000-0000CCBE0000}"/>
    <cellStyle name="Total 2 9 15 3 2 2" xfId="47703" xr:uid="{00000000-0005-0000-0000-0000CDBE0000}"/>
    <cellStyle name="Total 2 9 15 3 3" xfId="38389" xr:uid="{00000000-0005-0000-0000-0000CEBE0000}"/>
    <cellStyle name="Total 2 9 15 4" xfId="19428" xr:uid="{00000000-0005-0000-0000-0000CFBE0000}"/>
    <cellStyle name="Total 2 9 15 5" xfId="28431" xr:uid="{00000000-0005-0000-0000-0000D0BE0000}"/>
    <cellStyle name="Total 2 9 16" xfId="6983" xr:uid="{00000000-0005-0000-0000-0000D1BE0000}"/>
    <cellStyle name="Total 2 9 16 2" xfId="12003" xr:uid="{00000000-0005-0000-0000-0000D2BE0000}"/>
    <cellStyle name="Total 2 9 16 2 2" xfId="24125" xr:uid="{00000000-0005-0000-0000-0000D3BE0000}"/>
    <cellStyle name="Total 2 9 16 2 2 2" xfId="45413" xr:uid="{00000000-0005-0000-0000-0000D4BE0000}"/>
    <cellStyle name="Total 2 9 16 2 3" xfId="36099" xr:uid="{00000000-0005-0000-0000-0000D5BE0000}"/>
    <cellStyle name="Total 2 9 16 3" xfId="14110" xr:uid="{00000000-0005-0000-0000-0000D6BE0000}"/>
    <cellStyle name="Total 2 9 16 3 2" xfId="25878" xr:uid="{00000000-0005-0000-0000-0000D7BE0000}"/>
    <cellStyle name="Total 2 9 16 3 2 2" xfId="47166" xr:uid="{00000000-0005-0000-0000-0000D8BE0000}"/>
    <cellStyle name="Total 2 9 16 3 3" xfId="37852" xr:uid="{00000000-0005-0000-0000-0000D9BE0000}"/>
    <cellStyle name="Total 2 9 16 4" xfId="19429" xr:uid="{00000000-0005-0000-0000-0000DABE0000}"/>
    <cellStyle name="Total 2 9 16 5" xfId="28485" xr:uid="{00000000-0005-0000-0000-0000DBBE0000}"/>
    <cellStyle name="Total 2 9 17" xfId="6984" xr:uid="{00000000-0005-0000-0000-0000DCBE0000}"/>
    <cellStyle name="Total 2 9 17 2" xfId="12086" xr:uid="{00000000-0005-0000-0000-0000DDBE0000}"/>
    <cellStyle name="Total 2 9 17 2 2" xfId="24195" xr:uid="{00000000-0005-0000-0000-0000DEBE0000}"/>
    <cellStyle name="Total 2 9 17 2 2 2" xfId="45483" xr:uid="{00000000-0005-0000-0000-0000DFBE0000}"/>
    <cellStyle name="Total 2 9 17 2 3" xfId="36169" xr:uid="{00000000-0005-0000-0000-0000E0BE0000}"/>
    <cellStyle name="Total 2 9 17 3" xfId="12352" xr:uid="{00000000-0005-0000-0000-0000E1BE0000}"/>
    <cellStyle name="Total 2 9 17 3 2" xfId="24417" xr:uid="{00000000-0005-0000-0000-0000E2BE0000}"/>
    <cellStyle name="Total 2 9 17 3 2 2" xfId="45705" xr:uid="{00000000-0005-0000-0000-0000E3BE0000}"/>
    <cellStyle name="Total 2 9 17 3 3" xfId="36391" xr:uid="{00000000-0005-0000-0000-0000E4BE0000}"/>
    <cellStyle name="Total 2 9 17 4" xfId="19430" xr:uid="{00000000-0005-0000-0000-0000E5BE0000}"/>
    <cellStyle name="Total 2 9 17 5" xfId="28539" xr:uid="{00000000-0005-0000-0000-0000E6BE0000}"/>
    <cellStyle name="Total 2 9 18" xfId="6985" xr:uid="{00000000-0005-0000-0000-0000E7BE0000}"/>
    <cellStyle name="Total 2 9 18 2" xfId="12163" xr:uid="{00000000-0005-0000-0000-0000E8BE0000}"/>
    <cellStyle name="Total 2 9 18 2 2" xfId="24259" xr:uid="{00000000-0005-0000-0000-0000E9BE0000}"/>
    <cellStyle name="Total 2 9 18 2 2 2" xfId="45547" xr:uid="{00000000-0005-0000-0000-0000EABE0000}"/>
    <cellStyle name="Total 2 9 18 2 3" xfId="36233" xr:uid="{00000000-0005-0000-0000-0000EBBE0000}"/>
    <cellStyle name="Total 2 9 18 3" xfId="13474" xr:uid="{00000000-0005-0000-0000-0000ECBE0000}"/>
    <cellStyle name="Total 2 9 18 3 2" xfId="25349" xr:uid="{00000000-0005-0000-0000-0000EDBE0000}"/>
    <cellStyle name="Total 2 9 18 3 2 2" xfId="46637" xr:uid="{00000000-0005-0000-0000-0000EEBE0000}"/>
    <cellStyle name="Total 2 9 18 3 3" xfId="37323" xr:uid="{00000000-0005-0000-0000-0000EFBE0000}"/>
    <cellStyle name="Total 2 9 18 4" xfId="19431" xr:uid="{00000000-0005-0000-0000-0000F0BE0000}"/>
    <cellStyle name="Total 2 9 18 5" xfId="28594" xr:uid="{00000000-0005-0000-0000-0000F1BE0000}"/>
    <cellStyle name="Total 2 9 19" xfId="6986" xr:uid="{00000000-0005-0000-0000-0000F2BE0000}"/>
    <cellStyle name="Total 2 9 19 2" xfId="12236" xr:uid="{00000000-0005-0000-0000-0000F3BE0000}"/>
    <cellStyle name="Total 2 9 19 2 2" xfId="24320" xr:uid="{00000000-0005-0000-0000-0000F4BE0000}"/>
    <cellStyle name="Total 2 9 19 2 2 2" xfId="45608" xr:uid="{00000000-0005-0000-0000-0000F5BE0000}"/>
    <cellStyle name="Total 2 9 19 2 3" xfId="36294" xr:uid="{00000000-0005-0000-0000-0000F6BE0000}"/>
    <cellStyle name="Total 2 9 19 3" xfId="13409" xr:uid="{00000000-0005-0000-0000-0000F7BE0000}"/>
    <cellStyle name="Total 2 9 19 3 2" xfId="25299" xr:uid="{00000000-0005-0000-0000-0000F8BE0000}"/>
    <cellStyle name="Total 2 9 19 3 2 2" xfId="46587" xr:uid="{00000000-0005-0000-0000-0000F9BE0000}"/>
    <cellStyle name="Total 2 9 19 3 3" xfId="37273" xr:uid="{00000000-0005-0000-0000-0000FABE0000}"/>
    <cellStyle name="Total 2 9 19 4" xfId="19432" xr:uid="{00000000-0005-0000-0000-0000FBBE0000}"/>
    <cellStyle name="Total 2 9 19 5" xfId="28649" xr:uid="{00000000-0005-0000-0000-0000FCBE0000}"/>
    <cellStyle name="Total 2 9 2" xfId="6987" xr:uid="{00000000-0005-0000-0000-0000FDBE0000}"/>
    <cellStyle name="Total 2 9 2 2" xfId="7818" xr:uid="{00000000-0005-0000-0000-0000FEBE0000}"/>
    <cellStyle name="Total 2 9 2 2 2" xfId="20161" xr:uid="{00000000-0005-0000-0000-0000FFBE0000}"/>
    <cellStyle name="Total 2 9 2 2 2 2" xfId="41449" xr:uid="{00000000-0005-0000-0000-000000BF0000}"/>
    <cellStyle name="Total 2 9 2 2 3" xfId="32135" xr:uid="{00000000-0005-0000-0000-000001BF0000}"/>
    <cellStyle name="Total 2 9 2 3" xfId="10263" xr:uid="{00000000-0005-0000-0000-000002BF0000}"/>
    <cellStyle name="Total 2 9 2 3 2" xfId="22469" xr:uid="{00000000-0005-0000-0000-000003BF0000}"/>
    <cellStyle name="Total 2 9 2 3 2 2" xfId="43757" xr:uid="{00000000-0005-0000-0000-000004BF0000}"/>
    <cellStyle name="Total 2 9 2 3 3" xfId="34443" xr:uid="{00000000-0005-0000-0000-000005BF0000}"/>
    <cellStyle name="Total 2 9 2 4" xfId="8452" xr:uid="{00000000-0005-0000-0000-000006BF0000}"/>
    <cellStyle name="Total 2 9 2 4 2" xfId="20661" xr:uid="{00000000-0005-0000-0000-000007BF0000}"/>
    <cellStyle name="Total 2 9 2 4 2 2" xfId="41949" xr:uid="{00000000-0005-0000-0000-000008BF0000}"/>
    <cellStyle name="Total 2 9 2 4 3" xfId="32635" xr:uid="{00000000-0005-0000-0000-000009BF0000}"/>
    <cellStyle name="Total 2 9 2 5" xfId="15265" xr:uid="{00000000-0005-0000-0000-00000ABF0000}"/>
    <cellStyle name="Total 2 9 2 5 2" xfId="26981" xr:uid="{00000000-0005-0000-0000-00000BBF0000}"/>
    <cellStyle name="Total 2 9 2 5 2 2" xfId="48269" xr:uid="{00000000-0005-0000-0000-00000CBF0000}"/>
    <cellStyle name="Total 2 9 2 5 3" xfId="38955" xr:uid="{00000000-0005-0000-0000-00000DBF0000}"/>
    <cellStyle name="Total 2 9 2 6" xfId="19433" xr:uid="{00000000-0005-0000-0000-00000EBF0000}"/>
    <cellStyle name="Total 2 9 2 7" xfId="27791" xr:uid="{00000000-0005-0000-0000-00000FBF0000}"/>
    <cellStyle name="Total 2 9 20" xfId="6988" xr:uid="{00000000-0005-0000-0000-000010BF0000}"/>
    <cellStyle name="Total 2 9 20 2" xfId="12303" xr:uid="{00000000-0005-0000-0000-000011BF0000}"/>
    <cellStyle name="Total 2 9 20 2 2" xfId="24375" xr:uid="{00000000-0005-0000-0000-000012BF0000}"/>
    <cellStyle name="Total 2 9 20 2 2 2" xfId="45663" xr:uid="{00000000-0005-0000-0000-000013BF0000}"/>
    <cellStyle name="Total 2 9 20 2 3" xfId="36349" xr:uid="{00000000-0005-0000-0000-000014BF0000}"/>
    <cellStyle name="Total 2 9 20 3" xfId="14729" xr:uid="{00000000-0005-0000-0000-000015BF0000}"/>
    <cellStyle name="Total 2 9 20 3 2" xfId="26445" xr:uid="{00000000-0005-0000-0000-000016BF0000}"/>
    <cellStyle name="Total 2 9 20 3 2 2" xfId="47733" xr:uid="{00000000-0005-0000-0000-000017BF0000}"/>
    <cellStyle name="Total 2 9 20 3 3" xfId="38419" xr:uid="{00000000-0005-0000-0000-000018BF0000}"/>
    <cellStyle name="Total 2 9 20 4" xfId="19434" xr:uid="{00000000-0005-0000-0000-000019BF0000}"/>
    <cellStyle name="Total 2 9 20 5" xfId="28702" xr:uid="{00000000-0005-0000-0000-00001ABF0000}"/>
    <cellStyle name="Total 2 9 21" xfId="6989" xr:uid="{00000000-0005-0000-0000-00001BBF0000}"/>
    <cellStyle name="Total 2 9 21 2" xfId="12198" xr:uid="{00000000-0005-0000-0000-00001CBF0000}"/>
    <cellStyle name="Total 2 9 21 2 2" xfId="24287" xr:uid="{00000000-0005-0000-0000-00001DBF0000}"/>
    <cellStyle name="Total 2 9 21 2 2 2" xfId="45575" xr:uid="{00000000-0005-0000-0000-00001EBF0000}"/>
    <cellStyle name="Total 2 9 21 2 3" xfId="36261" xr:uid="{00000000-0005-0000-0000-00001FBF0000}"/>
    <cellStyle name="Total 2 9 21 3" xfId="14588" xr:uid="{00000000-0005-0000-0000-000020BF0000}"/>
    <cellStyle name="Total 2 9 21 3 2" xfId="26304" xr:uid="{00000000-0005-0000-0000-000021BF0000}"/>
    <cellStyle name="Total 2 9 21 3 2 2" xfId="47592" xr:uid="{00000000-0005-0000-0000-000022BF0000}"/>
    <cellStyle name="Total 2 9 21 3 3" xfId="38278" xr:uid="{00000000-0005-0000-0000-000023BF0000}"/>
    <cellStyle name="Total 2 9 21 4" xfId="19435" xr:uid="{00000000-0005-0000-0000-000024BF0000}"/>
    <cellStyle name="Total 2 9 21 5" xfId="28618" xr:uid="{00000000-0005-0000-0000-000025BF0000}"/>
    <cellStyle name="Total 2 9 22" xfId="6990" xr:uid="{00000000-0005-0000-0000-000026BF0000}"/>
    <cellStyle name="Total 2 9 22 2" xfId="12486" xr:uid="{00000000-0005-0000-0000-000027BF0000}"/>
    <cellStyle name="Total 2 9 22 2 2" xfId="24532" xr:uid="{00000000-0005-0000-0000-000028BF0000}"/>
    <cellStyle name="Total 2 9 22 2 2 2" xfId="45820" xr:uid="{00000000-0005-0000-0000-000029BF0000}"/>
    <cellStyle name="Total 2 9 22 2 3" xfId="36506" xr:uid="{00000000-0005-0000-0000-00002ABF0000}"/>
    <cellStyle name="Total 2 9 22 3" xfId="12455" xr:uid="{00000000-0005-0000-0000-00002BBF0000}"/>
    <cellStyle name="Total 2 9 22 3 2" xfId="24506" xr:uid="{00000000-0005-0000-0000-00002CBF0000}"/>
    <cellStyle name="Total 2 9 22 3 2 2" xfId="45794" xr:uid="{00000000-0005-0000-0000-00002DBF0000}"/>
    <cellStyle name="Total 2 9 22 3 3" xfId="36480" xr:uid="{00000000-0005-0000-0000-00002EBF0000}"/>
    <cellStyle name="Total 2 9 22 4" xfId="19436" xr:uid="{00000000-0005-0000-0000-00002FBF0000}"/>
    <cellStyle name="Total 2 9 22 5" xfId="28842" xr:uid="{00000000-0005-0000-0000-000030BF0000}"/>
    <cellStyle name="Total 2 9 23" xfId="6991" xr:uid="{00000000-0005-0000-0000-000031BF0000}"/>
    <cellStyle name="Total 2 9 23 2" xfId="12519" xr:uid="{00000000-0005-0000-0000-000032BF0000}"/>
    <cellStyle name="Total 2 9 23 2 2" xfId="24559" xr:uid="{00000000-0005-0000-0000-000033BF0000}"/>
    <cellStyle name="Total 2 9 23 2 2 2" xfId="45847" xr:uid="{00000000-0005-0000-0000-000034BF0000}"/>
    <cellStyle name="Total 2 9 23 2 3" xfId="36533" xr:uid="{00000000-0005-0000-0000-000035BF0000}"/>
    <cellStyle name="Total 2 9 23 3" xfId="13117" xr:uid="{00000000-0005-0000-0000-000036BF0000}"/>
    <cellStyle name="Total 2 9 23 3 2" xfId="25059" xr:uid="{00000000-0005-0000-0000-000037BF0000}"/>
    <cellStyle name="Total 2 9 23 3 2 2" xfId="46347" xr:uid="{00000000-0005-0000-0000-000038BF0000}"/>
    <cellStyle name="Total 2 9 23 3 3" xfId="37033" xr:uid="{00000000-0005-0000-0000-000039BF0000}"/>
    <cellStyle name="Total 2 9 23 4" xfId="19437" xr:uid="{00000000-0005-0000-0000-00003ABF0000}"/>
    <cellStyle name="Total 2 9 23 5" xfId="28864" xr:uid="{00000000-0005-0000-0000-00003BBF0000}"/>
    <cellStyle name="Total 2 9 24" xfId="6992" xr:uid="{00000000-0005-0000-0000-00003CBF0000}"/>
    <cellStyle name="Total 2 9 24 2" xfId="12593" xr:uid="{00000000-0005-0000-0000-00003DBF0000}"/>
    <cellStyle name="Total 2 9 24 2 2" xfId="24620" xr:uid="{00000000-0005-0000-0000-00003EBF0000}"/>
    <cellStyle name="Total 2 9 24 2 2 2" xfId="45908" xr:uid="{00000000-0005-0000-0000-00003FBF0000}"/>
    <cellStyle name="Total 2 9 24 2 3" xfId="36594" xr:uid="{00000000-0005-0000-0000-000040BF0000}"/>
    <cellStyle name="Total 2 9 24 3" xfId="13466" xr:uid="{00000000-0005-0000-0000-000041BF0000}"/>
    <cellStyle name="Total 2 9 24 3 2" xfId="25342" xr:uid="{00000000-0005-0000-0000-000042BF0000}"/>
    <cellStyle name="Total 2 9 24 3 2 2" xfId="46630" xr:uid="{00000000-0005-0000-0000-000043BF0000}"/>
    <cellStyle name="Total 2 9 24 3 3" xfId="37316" xr:uid="{00000000-0005-0000-0000-000044BF0000}"/>
    <cellStyle name="Total 2 9 24 4" xfId="19438" xr:uid="{00000000-0005-0000-0000-000045BF0000}"/>
    <cellStyle name="Total 2 9 24 5" xfId="28919" xr:uid="{00000000-0005-0000-0000-000046BF0000}"/>
    <cellStyle name="Total 2 9 25" xfId="6993" xr:uid="{00000000-0005-0000-0000-000047BF0000}"/>
    <cellStyle name="Total 2 9 25 2" xfId="12672" xr:uid="{00000000-0005-0000-0000-000048BF0000}"/>
    <cellStyle name="Total 2 9 25 2 2" xfId="24687" xr:uid="{00000000-0005-0000-0000-000049BF0000}"/>
    <cellStyle name="Total 2 9 25 2 2 2" xfId="45975" xr:uid="{00000000-0005-0000-0000-00004ABF0000}"/>
    <cellStyle name="Total 2 9 25 2 3" xfId="36661" xr:uid="{00000000-0005-0000-0000-00004BBF0000}"/>
    <cellStyle name="Total 2 9 25 3" xfId="12082" xr:uid="{00000000-0005-0000-0000-00004CBF0000}"/>
    <cellStyle name="Total 2 9 25 3 2" xfId="24192" xr:uid="{00000000-0005-0000-0000-00004DBF0000}"/>
    <cellStyle name="Total 2 9 25 3 2 2" xfId="45480" xr:uid="{00000000-0005-0000-0000-00004EBF0000}"/>
    <cellStyle name="Total 2 9 25 3 3" xfId="36166" xr:uid="{00000000-0005-0000-0000-00004FBF0000}"/>
    <cellStyle name="Total 2 9 25 4" xfId="19439" xr:uid="{00000000-0005-0000-0000-000050BF0000}"/>
    <cellStyle name="Total 2 9 25 5" xfId="28974" xr:uid="{00000000-0005-0000-0000-000051BF0000}"/>
    <cellStyle name="Total 2 9 26" xfId="6994" xr:uid="{00000000-0005-0000-0000-000052BF0000}"/>
    <cellStyle name="Total 2 9 26 2" xfId="12743" xr:uid="{00000000-0005-0000-0000-000053BF0000}"/>
    <cellStyle name="Total 2 9 26 2 2" xfId="24746" xr:uid="{00000000-0005-0000-0000-000054BF0000}"/>
    <cellStyle name="Total 2 9 26 2 2 2" xfId="46034" xr:uid="{00000000-0005-0000-0000-000055BF0000}"/>
    <cellStyle name="Total 2 9 26 2 3" xfId="36720" xr:uid="{00000000-0005-0000-0000-000056BF0000}"/>
    <cellStyle name="Total 2 9 26 3" xfId="11968" xr:uid="{00000000-0005-0000-0000-000057BF0000}"/>
    <cellStyle name="Total 2 9 26 3 2" xfId="24095" xr:uid="{00000000-0005-0000-0000-000058BF0000}"/>
    <cellStyle name="Total 2 9 26 3 2 2" xfId="45383" xr:uid="{00000000-0005-0000-0000-000059BF0000}"/>
    <cellStyle name="Total 2 9 26 3 3" xfId="36069" xr:uid="{00000000-0005-0000-0000-00005ABF0000}"/>
    <cellStyle name="Total 2 9 26 4" xfId="19440" xr:uid="{00000000-0005-0000-0000-00005BBF0000}"/>
    <cellStyle name="Total 2 9 26 5" xfId="29027" xr:uid="{00000000-0005-0000-0000-00005CBF0000}"/>
    <cellStyle name="Total 2 9 27" xfId="6995" xr:uid="{00000000-0005-0000-0000-00005DBF0000}"/>
    <cellStyle name="Total 2 9 27 2" xfId="12629" xr:uid="{00000000-0005-0000-0000-00005EBF0000}"/>
    <cellStyle name="Total 2 9 27 2 2" xfId="24648" xr:uid="{00000000-0005-0000-0000-00005FBF0000}"/>
    <cellStyle name="Total 2 9 27 2 2 2" xfId="45936" xr:uid="{00000000-0005-0000-0000-000060BF0000}"/>
    <cellStyle name="Total 2 9 27 2 3" xfId="36622" xr:uid="{00000000-0005-0000-0000-000061BF0000}"/>
    <cellStyle name="Total 2 9 27 3" xfId="14740" xr:uid="{00000000-0005-0000-0000-000062BF0000}"/>
    <cellStyle name="Total 2 9 27 3 2" xfId="26456" xr:uid="{00000000-0005-0000-0000-000063BF0000}"/>
    <cellStyle name="Total 2 9 27 3 2 2" xfId="47744" xr:uid="{00000000-0005-0000-0000-000064BF0000}"/>
    <cellStyle name="Total 2 9 27 3 3" xfId="38430" xr:uid="{00000000-0005-0000-0000-000065BF0000}"/>
    <cellStyle name="Total 2 9 27 4" xfId="19441" xr:uid="{00000000-0005-0000-0000-000066BF0000}"/>
    <cellStyle name="Total 2 9 27 5" xfId="28943" xr:uid="{00000000-0005-0000-0000-000067BF0000}"/>
    <cellStyle name="Total 2 9 28" xfId="6996" xr:uid="{00000000-0005-0000-0000-000068BF0000}"/>
    <cellStyle name="Total 2 9 28 2" xfId="12933" xr:uid="{00000000-0005-0000-0000-000069BF0000}"/>
    <cellStyle name="Total 2 9 28 2 2" xfId="24906" xr:uid="{00000000-0005-0000-0000-00006ABF0000}"/>
    <cellStyle name="Total 2 9 28 2 2 2" xfId="46194" xr:uid="{00000000-0005-0000-0000-00006BBF0000}"/>
    <cellStyle name="Total 2 9 28 2 3" xfId="36880" xr:uid="{00000000-0005-0000-0000-00006CBF0000}"/>
    <cellStyle name="Total 2 9 28 3" xfId="8518" xr:uid="{00000000-0005-0000-0000-00006DBF0000}"/>
    <cellStyle name="Total 2 9 28 3 2" xfId="20727" xr:uid="{00000000-0005-0000-0000-00006EBF0000}"/>
    <cellStyle name="Total 2 9 28 3 2 2" xfId="42015" xr:uid="{00000000-0005-0000-0000-00006FBF0000}"/>
    <cellStyle name="Total 2 9 28 3 3" xfId="32701" xr:uid="{00000000-0005-0000-0000-000070BF0000}"/>
    <cellStyle name="Total 2 9 28 4" xfId="19442" xr:uid="{00000000-0005-0000-0000-000071BF0000}"/>
    <cellStyle name="Total 2 9 28 5" xfId="29167" xr:uid="{00000000-0005-0000-0000-000072BF0000}"/>
    <cellStyle name="Total 2 9 29" xfId="6997" xr:uid="{00000000-0005-0000-0000-000073BF0000}"/>
    <cellStyle name="Total 2 9 29 2" xfId="12965" xr:uid="{00000000-0005-0000-0000-000074BF0000}"/>
    <cellStyle name="Total 2 9 29 2 2" xfId="24933" xr:uid="{00000000-0005-0000-0000-000075BF0000}"/>
    <cellStyle name="Total 2 9 29 2 2 2" xfId="46221" xr:uid="{00000000-0005-0000-0000-000076BF0000}"/>
    <cellStyle name="Total 2 9 29 2 3" xfId="36907" xr:uid="{00000000-0005-0000-0000-000077BF0000}"/>
    <cellStyle name="Total 2 9 29 3" xfId="11528" xr:uid="{00000000-0005-0000-0000-000078BF0000}"/>
    <cellStyle name="Total 2 9 29 3 2" xfId="23725" xr:uid="{00000000-0005-0000-0000-000079BF0000}"/>
    <cellStyle name="Total 2 9 29 3 2 2" xfId="45013" xr:uid="{00000000-0005-0000-0000-00007ABF0000}"/>
    <cellStyle name="Total 2 9 29 3 3" xfId="35699" xr:uid="{00000000-0005-0000-0000-00007BBF0000}"/>
    <cellStyle name="Total 2 9 29 4" xfId="19443" xr:uid="{00000000-0005-0000-0000-00007CBF0000}"/>
    <cellStyle name="Total 2 9 29 5" xfId="29189" xr:uid="{00000000-0005-0000-0000-00007DBF0000}"/>
    <cellStyle name="Total 2 9 3" xfId="6998" xr:uid="{00000000-0005-0000-0000-00007EBF0000}"/>
    <cellStyle name="Total 2 9 3 2" xfId="8017" xr:uid="{00000000-0005-0000-0000-00007FBF0000}"/>
    <cellStyle name="Total 2 9 3 2 2" xfId="20334" xr:uid="{00000000-0005-0000-0000-000080BF0000}"/>
    <cellStyle name="Total 2 9 3 2 2 2" xfId="41622" xr:uid="{00000000-0005-0000-0000-000081BF0000}"/>
    <cellStyle name="Total 2 9 3 2 3" xfId="32308" xr:uid="{00000000-0005-0000-0000-000082BF0000}"/>
    <cellStyle name="Total 2 9 3 3" xfId="10629" xr:uid="{00000000-0005-0000-0000-000083BF0000}"/>
    <cellStyle name="Total 2 9 3 3 2" xfId="22835" xr:uid="{00000000-0005-0000-0000-000084BF0000}"/>
    <cellStyle name="Total 2 9 3 3 2 2" xfId="44123" xr:uid="{00000000-0005-0000-0000-000085BF0000}"/>
    <cellStyle name="Total 2 9 3 3 3" xfId="34809" xr:uid="{00000000-0005-0000-0000-000086BF0000}"/>
    <cellStyle name="Total 2 9 3 4" xfId="14789" xr:uid="{00000000-0005-0000-0000-000087BF0000}"/>
    <cellStyle name="Total 2 9 3 4 2" xfId="26505" xr:uid="{00000000-0005-0000-0000-000088BF0000}"/>
    <cellStyle name="Total 2 9 3 4 2 2" xfId="47793" xr:uid="{00000000-0005-0000-0000-000089BF0000}"/>
    <cellStyle name="Total 2 9 3 4 3" xfId="38479" xr:uid="{00000000-0005-0000-0000-00008ABF0000}"/>
    <cellStyle name="Total 2 9 3 5" xfId="15459" xr:uid="{00000000-0005-0000-0000-00008BBF0000}"/>
    <cellStyle name="Total 2 9 3 5 2" xfId="27175" xr:uid="{00000000-0005-0000-0000-00008CBF0000}"/>
    <cellStyle name="Total 2 9 3 5 2 2" xfId="48463" xr:uid="{00000000-0005-0000-0000-00008DBF0000}"/>
    <cellStyle name="Total 2 9 3 5 3" xfId="39149" xr:uid="{00000000-0005-0000-0000-00008EBF0000}"/>
    <cellStyle name="Total 2 9 3 6" xfId="19444" xr:uid="{00000000-0005-0000-0000-00008FBF0000}"/>
    <cellStyle name="Total 2 9 3 7" xfId="27894" xr:uid="{00000000-0005-0000-0000-000090BF0000}"/>
    <cellStyle name="Total 2 9 30" xfId="6999" xr:uid="{00000000-0005-0000-0000-000091BF0000}"/>
    <cellStyle name="Total 2 9 30 2" xfId="13039" xr:uid="{00000000-0005-0000-0000-000092BF0000}"/>
    <cellStyle name="Total 2 9 30 2 2" xfId="24995" xr:uid="{00000000-0005-0000-0000-000093BF0000}"/>
    <cellStyle name="Total 2 9 30 2 2 2" xfId="46283" xr:uid="{00000000-0005-0000-0000-000094BF0000}"/>
    <cellStyle name="Total 2 9 30 2 3" xfId="36969" xr:uid="{00000000-0005-0000-0000-000095BF0000}"/>
    <cellStyle name="Total 2 9 30 3" xfId="11346" xr:uid="{00000000-0005-0000-0000-000096BF0000}"/>
    <cellStyle name="Total 2 9 30 3 2" xfId="23552" xr:uid="{00000000-0005-0000-0000-000097BF0000}"/>
    <cellStyle name="Total 2 9 30 3 2 2" xfId="44840" xr:uid="{00000000-0005-0000-0000-000098BF0000}"/>
    <cellStyle name="Total 2 9 30 3 3" xfId="35526" xr:uid="{00000000-0005-0000-0000-000099BF0000}"/>
    <cellStyle name="Total 2 9 30 4" xfId="19445" xr:uid="{00000000-0005-0000-0000-00009ABF0000}"/>
    <cellStyle name="Total 2 9 30 5" xfId="29243" xr:uid="{00000000-0005-0000-0000-00009BBF0000}"/>
    <cellStyle name="Total 2 9 31" xfId="7000" xr:uid="{00000000-0005-0000-0000-00009CBF0000}"/>
    <cellStyle name="Total 2 9 31 2" xfId="13113" xr:uid="{00000000-0005-0000-0000-00009DBF0000}"/>
    <cellStyle name="Total 2 9 31 2 2" xfId="25056" xr:uid="{00000000-0005-0000-0000-00009EBF0000}"/>
    <cellStyle name="Total 2 9 31 2 2 2" xfId="46344" xr:uid="{00000000-0005-0000-0000-00009FBF0000}"/>
    <cellStyle name="Total 2 9 31 2 3" xfId="37030" xr:uid="{00000000-0005-0000-0000-0000A0BF0000}"/>
    <cellStyle name="Total 2 9 31 3" xfId="14867" xr:uid="{00000000-0005-0000-0000-0000A1BF0000}"/>
    <cellStyle name="Total 2 9 31 3 2" xfId="26583" xr:uid="{00000000-0005-0000-0000-0000A2BF0000}"/>
    <cellStyle name="Total 2 9 31 3 2 2" xfId="47871" xr:uid="{00000000-0005-0000-0000-0000A3BF0000}"/>
    <cellStyle name="Total 2 9 31 3 3" xfId="38557" xr:uid="{00000000-0005-0000-0000-0000A4BF0000}"/>
    <cellStyle name="Total 2 9 31 4" xfId="19446" xr:uid="{00000000-0005-0000-0000-0000A5BF0000}"/>
    <cellStyle name="Total 2 9 31 5" xfId="29297" xr:uid="{00000000-0005-0000-0000-0000A6BF0000}"/>
    <cellStyle name="Total 2 9 32" xfId="7001" xr:uid="{00000000-0005-0000-0000-0000A7BF0000}"/>
    <cellStyle name="Total 2 9 32 2" xfId="13190" xr:uid="{00000000-0005-0000-0000-0000A8BF0000}"/>
    <cellStyle name="Total 2 9 32 2 2" xfId="25120" xr:uid="{00000000-0005-0000-0000-0000A9BF0000}"/>
    <cellStyle name="Total 2 9 32 2 2 2" xfId="46408" xr:uid="{00000000-0005-0000-0000-0000AABF0000}"/>
    <cellStyle name="Total 2 9 32 2 3" xfId="37094" xr:uid="{00000000-0005-0000-0000-0000ABBF0000}"/>
    <cellStyle name="Total 2 9 32 3" xfId="14580" xr:uid="{00000000-0005-0000-0000-0000ACBF0000}"/>
    <cellStyle name="Total 2 9 32 3 2" xfId="26296" xr:uid="{00000000-0005-0000-0000-0000ADBF0000}"/>
    <cellStyle name="Total 2 9 32 3 2 2" xfId="47584" xr:uid="{00000000-0005-0000-0000-0000AEBF0000}"/>
    <cellStyle name="Total 2 9 32 3 3" xfId="38270" xr:uid="{00000000-0005-0000-0000-0000AFBF0000}"/>
    <cellStyle name="Total 2 9 32 4" xfId="19447" xr:uid="{00000000-0005-0000-0000-0000B0BF0000}"/>
    <cellStyle name="Total 2 9 32 5" xfId="29353" xr:uid="{00000000-0005-0000-0000-0000B1BF0000}"/>
    <cellStyle name="Total 2 9 33" xfId="7002" xr:uid="{00000000-0005-0000-0000-0000B2BF0000}"/>
    <cellStyle name="Total 2 9 33 2" xfId="13263" xr:uid="{00000000-0005-0000-0000-0000B3BF0000}"/>
    <cellStyle name="Total 2 9 33 2 2" xfId="25180" xr:uid="{00000000-0005-0000-0000-0000B4BF0000}"/>
    <cellStyle name="Total 2 9 33 2 2 2" xfId="46468" xr:uid="{00000000-0005-0000-0000-0000B5BF0000}"/>
    <cellStyle name="Total 2 9 33 2 3" xfId="37154" xr:uid="{00000000-0005-0000-0000-0000B6BF0000}"/>
    <cellStyle name="Total 2 9 33 3" xfId="12278" xr:uid="{00000000-0005-0000-0000-0000B7BF0000}"/>
    <cellStyle name="Total 2 9 33 3 2" xfId="24354" xr:uid="{00000000-0005-0000-0000-0000B8BF0000}"/>
    <cellStyle name="Total 2 9 33 3 2 2" xfId="45642" xr:uid="{00000000-0005-0000-0000-0000B9BF0000}"/>
    <cellStyle name="Total 2 9 33 3 3" xfId="36328" xr:uid="{00000000-0005-0000-0000-0000BABF0000}"/>
    <cellStyle name="Total 2 9 33 4" xfId="19448" xr:uid="{00000000-0005-0000-0000-0000BBBF0000}"/>
    <cellStyle name="Total 2 9 33 5" xfId="29407" xr:uid="{00000000-0005-0000-0000-0000BCBF0000}"/>
    <cellStyle name="Total 2 9 34" xfId="7003" xr:uid="{00000000-0005-0000-0000-0000BDBF0000}"/>
    <cellStyle name="Total 2 9 34 2" xfId="13339" xr:uid="{00000000-0005-0000-0000-0000BEBF0000}"/>
    <cellStyle name="Total 2 9 34 2 2" xfId="25241" xr:uid="{00000000-0005-0000-0000-0000BFBF0000}"/>
    <cellStyle name="Total 2 9 34 2 2 2" xfId="46529" xr:uid="{00000000-0005-0000-0000-0000C0BF0000}"/>
    <cellStyle name="Total 2 9 34 2 3" xfId="37215" xr:uid="{00000000-0005-0000-0000-0000C1BF0000}"/>
    <cellStyle name="Total 2 9 34 3" xfId="12145" xr:uid="{00000000-0005-0000-0000-0000C2BF0000}"/>
    <cellStyle name="Total 2 9 34 3 2" xfId="24244" xr:uid="{00000000-0005-0000-0000-0000C3BF0000}"/>
    <cellStyle name="Total 2 9 34 3 2 2" xfId="45532" xr:uid="{00000000-0005-0000-0000-0000C4BF0000}"/>
    <cellStyle name="Total 2 9 34 3 3" xfId="36218" xr:uid="{00000000-0005-0000-0000-0000C5BF0000}"/>
    <cellStyle name="Total 2 9 34 4" xfId="19449" xr:uid="{00000000-0005-0000-0000-0000C6BF0000}"/>
    <cellStyle name="Total 2 9 34 5" xfId="29462" xr:uid="{00000000-0005-0000-0000-0000C7BF0000}"/>
    <cellStyle name="Total 2 9 35" xfId="7004" xr:uid="{00000000-0005-0000-0000-0000C8BF0000}"/>
    <cellStyle name="Total 2 9 35 2" xfId="13419" xr:uid="{00000000-0005-0000-0000-0000C9BF0000}"/>
    <cellStyle name="Total 2 9 35 2 2" xfId="25306" xr:uid="{00000000-0005-0000-0000-0000CABF0000}"/>
    <cellStyle name="Total 2 9 35 2 2 2" xfId="46594" xr:uid="{00000000-0005-0000-0000-0000CBBF0000}"/>
    <cellStyle name="Total 2 9 35 2 3" xfId="37280" xr:uid="{00000000-0005-0000-0000-0000CCBF0000}"/>
    <cellStyle name="Total 2 9 35 3" xfId="14481" xr:uid="{00000000-0005-0000-0000-0000CDBF0000}"/>
    <cellStyle name="Total 2 9 35 3 2" xfId="26197" xr:uid="{00000000-0005-0000-0000-0000CEBF0000}"/>
    <cellStyle name="Total 2 9 35 3 2 2" xfId="47485" xr:uid="{00000000-0005-0000-0000-0000CFBF0000}"/>
    <cellStyle name="Total 2 9 35 3 3" xfId="38171" xr:uid="{00000000-0005-0000-0000-0000D0BF0000}"/>
    <cellStyle name="Total 2 9 35 4" xfId="19450" xr:uid="{00000000-0005-0000-0000-0000D1BF0000}"/>
    <cellStyle name="Total 2 9 35 5" xfId="29518" xr:uid="{00000000-0005-0000-0000-0000D2BF0000}"/>
    <cellStyle name="Total 2 9 36" xfId="7005" xr:uid="{00000000-0005-0000-0000-0000D3BF0000}"/>
    <cellStyle name="Total 2 9 36 2" xfId="13429" xr:uid="{00000000-0005-0000-0000-0000D4BF0000}"/>
    <cellStyle name="Total 2 9 36 2 2" xfId="25314" xr:uid="{00000000-0005-0000-0000-0000D5BF0000}"/>
    <cellStyle name="Total 2 9 36 2 2 2" xfId="46602" xr:uid="{00000000-0005-0000-0000-0000D6BF0000}"/>
    <cellStyle name="Total 2 9 36 2 3" xfId="37288" xr:uid="{00000000-0005-0000-0000-0000D7BF0000}"/>
    <cellStyle name="Total 2 9 36 3" xfId="14623" xr:uid="{00000000-0005-0000-0000-0000D8BF0000}"/>
    <cellStyle name="Total 2 9 36 3 2" xfId="26339" xr:uid="{00000000-0005-0000-0000-0000D9BF0000}"/>
    <cellStyle name="Total 2 9 36 3 2 2" xfId="47627" xr:uid="{00000000-0005-0000-0000-0000DABF0000}"/>
    <cellStyle name="Total 2 9 36 3 3" xfId="38313" xr:uid="{00000000-0005-0000-0000-0000DBBF0000}"/>
    <cellStyle name="Total 2 9 36 4" xfId="19451" xr:uid="{00000000-0005-0000-0000-0000DCBF0000}"/>
    <cellStyle name="Total 2 9 36 5" xfId="29526" xr:uid="{00000000-0005-0000-0000-0000DDBF0000}"/>
    <cellStyle name="Total 2 9 37" xfId="7006" xr:uid="{00000000-0005-0000-0000-0000DEBF0000}"/>
    <cellStyle name="Total 2 9 37 2" xfId="13377" xr:uid="{00000000-0005-0000-0000-0000DFBF0000}"/>
    <cellStyle name="Total 2 9 37 2 2" xfId="25269" xr:uid="{00000000-0005-0000-0000-0000E0BF0000}"/>
    <cellStyle name="Total 2 9 37 2 2 2" xfId="46557" xr:uid="{00000000-0005-0000-0000-0000E1BF0000}"/>
    <cellStyle name="Total 2 9 37 2 3" xfId="37243" xr:uid="{00000000-0005-0000-0000-0000E2BF0000}"/>
    <cellStyle name="Total 2 9 37 3" xfId="12446" xr:uid="{00000000-0005-0000-0000-0000E3BF0000}"/>
    <cellStyle name="Total 2 9 37 3 2" xfId="24497" xr:uid="{00000000-0005-0000-0000-0000E4BF0000}"/>
    <cellStyle name="Total 2 9 37 3 2 2" xfId="45785" xr:uid="{00000000-0005-0000-0000-0000E5BF0000}"/>
    <cellStyle name="Total 2 9 37 3 3" xfId="36471" xr:uid="{00000000-0005-0000-0000-0000E6BF0000}"/>
    <cellStyle name="Total 2 9 37 4" xfId="19452" xr:uid="{00000000-0005-0000-0000-0000E7BF0000}"/>
    <cellStyle name="Total 2 9 37 5" xfId="29487" xr:uid="{00000000-0005-0000-0000-0000E8BF0000}"/>
    <cellStyle name="Total 2 9 38" xfId="7007" xr:uid="{00000000-0005-0000-0000-0000E9BF0000}"/>
    <cellStyle name="Total 2 9 38 2" xfId="13573" xr:uid="{00000000-0005-0000-0000-0000EABF0000}"/>
    <cellStyle name="Total 2 9 38 2 2" xfId="25429" xr:uid="{00000000-0005-0000-0000-0000EBBF0000}"/>
    <cellStyle name="Total 2 9 38 2 2 2" xfId="46717" xr:uid="{00000000-0005-0000-0000-0000ECBF0000}"/>
    <cellStyle name="Total 2 9 38 2 3" xfId="37403" xr:uid="{00000000-0005-0000-0000-0000EDBF0000}"/>
    <cellStyle name="Total 2 9 38 3" xfId="13774" xr:uid="{00000000-0005-0000-0000-0000EEBF0000}"/>
    <cellStyle name="Total 2 9 38 3 2" xfId="25599" xr:uid="{00000000-0005-0000-0000-0000EFBF0000}"/>
    <cellStyle name="Total 2 9 38 3 2 2" xfId="46887" xr:uid="{00000000-0005-0000-0000-0000F0BF0000}"/>
    <cellStyle name="Total 2 9 38 3 3" xfId="37573" xr:uid="{00000000-0005-0000-0000-0000F1BF0000}"/>
    <cellStyle name="Total 2 9 38 4" xfId="19453" xr:uid="{00000000-0005-0000-0000-0000F2BF0000}"/>
    <cellStyle name="Total 2 9 38 5" xfId="29631" xr:uid="{00000000-0005-0000-0000-0000F3BF0000}"/>
    <cellStyle name="Total 2 9 39" xfId="7008" xr:uid="{00000000-0005-0000-0000-0000F4BF0000}"/>
    <cellStyle name="Total 2 9 39 2" xfId="13650" xr:uid="{00000000-0005-0000-0000-0000F5BF0000}"/>
    <cellStyle name="Total 2 9 39 2 2" xfId="25493" xr:uid="{00000000-0005-0000-0000-0000F6BF0000}"/>
    <cellStyle name="Total 2 9 39 2 2 2" xfId="46781" xr:uid="{00000000-0005-0000-0000-0000F7BF0000}"/>
    <cellStyle name="Total 2 9 39 2 3" xfId="37467" xr:uid="{00000000-0005-0000-0000-0000F8BF0000}"/>
    <cellStyle name="Total 2 9 39 3" xfId="14559" xr:uid="{00000000-0005-0000-0000-0000F9BF0000}"/>
    <cellStyle name="Total 2 9 39 3 2" xfId="26275" xr:uid="{00000000-0005-0000-0000-0000FABF0000}"/>
    <cellStyle name="Total 2 9 39 3 2 2" xfId="47563" xr:uid="{00000000-0005-0000-0000-0000FBBF0000}"/>
    <cellStyle name="Total 2 9 39 3 3" xfId="38249" xr:uid="{00000000-0005-0000-0000-0000FCBF0000}"/>
    <cellStyle name="Total 2 9 39 4" xfId="19454" xr:uid="{00000000-0005-0000-0000-0000FDBF0000}"/>
    <cellStyle name="Total 2 9 39 5" xfId="29685" xr:uid="{00000000-0005-0000-0000-0000FEBF0000}"/>
    <cellStyle name="Total 2 9 4" xfId="7009" xr:uid="{00000000-0005-0000-0000-0000FFBF0000}"/>
    <cellStyle name="Total 2 9 4 2" xfId="8093" xr:uid="{00000000-0005-0000-0000-000000C00000}"/>
    <cellStyle name="Total 2 9 4 2 2" xfId="20389" xr:uid="{00000000-0005-0000-0000-000001C00000}"/>
    <cellStyle name="Total 2 9 4 2 2 2" xfId="41677" xr:uid="{00000000-0005-0000-0000-000002C00000}"/>
    <cellStyle name="Total 2 9 4 2 3" xfId="32363" xr:uid="{00000000-0005-0000-0000-000003C00000}"/>
    <cellStyle name="Total 2 9 4 3" xfId="10068" xr:uid="{00000000-0005-0000-0000-000004C00000}"/>
    <cellStyle name="Total 2 9 4 3 2" xfId="22274" xr:uid="{00000000-0005-0000-0000-000005C00000}"/>
    <cellStyle name="Total 2 9 4 3 2 2" xfId="43562" xr:uid="{00000000-0005-0000-0000-000006C00000}"/>
    <cellStyle name="Total 2 9 4 3 3" xfId="34248" xr:uid="{00000000-0005-0000-0000-000007C00000}"/>
    <cellStyle name="Total 2 9 4 4" xfId="12953" xr:uid="{00000000-0005-0000-0000-000008C00000}"/>
    <cellStyle name="Total 2 9 4 4 2" xfId="24923" xr:uid="{00000000-0005-0000-0000-000009C00000}"/>
    <cellStyle name="Total 2 9 4 4 2 2" xfId="46211" xr:uid="{00000000-0005-0000-0000-00000AC00000}"/>
    <cellStyle name="Total 2 9 4 4 3" xfId="36897" xr:uid="{00000000-0005-0000-0000-00000BC00000}"/>
    <cellStyle name="Total 2 9 4 5" xfId="15558" xr:uid="{00000000-0005-0000-0000-00000CC00000}"/>
    <cellStyle name="Total 2 9 4 5 2" xfId="27274" xr:uid="{00000000-0005-0000-0000-00000DC00000}"/>
    <cellStyle name="Total 2 9 4 5 2 2" xfId="48562" xr:uid="{00000000-0005-0000-0000-00000EC00000}"/>
    <cellStyle name="Total 2 9 4 5 3" xfId="39248" xr:uid="{00000000-0005-0000-0000-00000FC00000}"/>
    <cellStyle name="Total 2 9 4 6" xfId="19455" xr:uid="{00000000-0005-0000-0000-000010C00000}"/>
    <cellStyle name="Total 2 9 4 7" xfId="27741" xr:uid="{00000000-0005-0000-0000-000011C00000}"/>
    <cellStyle name="Total 2 9 40" xfId="7010" xr:uid="{00000000-0005-0000-0000-000012C00000}"/>
    <cellStyle name="Total 2 9 40 2" xfId="13719" xr:uid="{00000000-0005-0000-0000-000013C00000}"/>
    <cellStyle name="Total 2 9 40 2 2" xfId="25551" xr:uid="{00000000-0005-0000-0000-000014C00000}"/>
    <cellStyle name="Total 2 9 40 2 2 2" xfId="46839" xr:uid="{00000000-0005-0000-0000-000015C00000}"/>
    <cellStyle name="Total 2 9 40 2 3" xfId="37525" xr:uid="{00000000-0005-0000-0000-000016C00000}"/>
    <cellStyle name="Total 2 9 40 3" xfId="12440" xr:uid="{00000000-0005-0000-0000-000017C00000}"/>
    <cellStyle name="Total 2 9 40 3 2" xfId="24491" xr:uid="{00000000-0005-0000-0000-000018C00000}"/>
    <cellStyle name="Total 2 9 40 3 2 2" xfId="45779" xr:uid="{00000000-0005-0000-0000-000019C00000}"/>
    <cellStyle name="Total 2 9 40 3 3" xfId="36465" xr:uid="{00000000-0005-0000-0000-00001AC00000}"/>
    <cellStyle name="Total 2 9 40 4" xfId="19456" xr:uid="{00000000-0005-0000-0000-00001BC00000}"/>
    <cellStyle name="Total 2 9 40 5" xfId="29739" xr:uid="{00000000-0005-0000-0000-00001CC00000}"/>
    <cellStyle name="Total 2 9 41" xfId="7011" xr:uid="{00000000-0005-0000-0000-00001DC00000}"/>
    <cellStyle name="Total 2 9 41 2" xfId="13797" xr:uid="{00000000-0005-0000-0000-00001EC00000}"/>
    <cellStyle name="Total 2 9 41 2 2" xfId="25617" xr:uid="{00000000-0005-0000-0000-00001FC00000}"/>
    <cellStyle name="Total 2 9 41 2 2 2" xfId="46905" xr:uid="{00000000-0005-0000-0000-000020C00000}"/>
    <cellStyle name="Total 2 9 41 2 3" xfId="37591" xr:uid="{00000000-0005-0000-0000-000021C00000}"/>
    <cellStyle name="Total 2 9 41 3" xfId="8441" xr:uid="{00000000-0005-0000-0000-000022C00000}"/>
    <cellStyle name="Total 2 9 41 3 2" xfId="20650" xr:uid="{00000000-0005-0000-0000-000023C00000}"/>
    <cellStyle name="Total 2 9 41 3 2 2" xfId="41938" xr:uid="{00000000-0005-0000-0000-000024C00000}"/>
    <cellStyle name="Total 2 9 41 3 3" xfId="32624" xr:uid="{00000000-0005-0000-0000-000025C00000}"/>
    <cellStyle name="Total 2 9 41 4" xfId="19457" xr:uid="{00000000-0005-0000-0000-000026C00000}"/>
    <cellStyle name="Total 2 9 41 5" xfId="29793" xr:uid="{00000000-0005-0000-0000-000027C00000}"/>
    <cellStyle name="Total 2 9 42" xfId="7012" xr:uid="{00000000-0005-0000-0000-000028C00000}"/>
    <cellStyle name="Total 2 9 42 2" xfId="14019" xr:uid="{00000000-0005-0000-0000-000029C00000}"/>
    <cellStyle name="Total 2 9 42 2 2" xfId="25799" xr:uid="{00000000-0005-0000-0000-00002AC00000}"/>
    <cellStyle name="Total 2 9 42 2 2 2" xfId="47087" xr:uid="{00000000-0005-0000-0000-00002BC00000}"/>
    <cellStyle name="Total 2 9 42 2 3" xfId="37773" xr:uid="{00000000-0005-0000-0000-00002CC00000}"/>
    <cellStyle name="Total 2 9 42 3" xfId="14533" xr:uid="{00000000-0005-0000-0000-00002DC00000}"/>
    <cellStyle name="Total 2 9 42 3 2" xfId="26249" xr:uid="{00000000-0005-0000-0000-00002EC00000}"/>
    <cellStyle name="Total 2 9 42 3 2 2" xfId="47537" xr:uid="{00000000-0005-0000-0000-00002FC00000}"/>
    <cellStyle name="Total 2 9 42 3 3" xfId="38223" xr:uid="{00000000-0005-0000-0000-000030C00000}"/>
    <cellStyle name="Total 2 9 42 4" xfId="19458" xr:uid="{00000000-0005-0000-0000-000031C00000}"/>
    <cellStyle name="Total 2 9 42 5" xfId="29958" xr:uid="{00000000-0005-0000-0000-000032C00000}"/>
    <cellStyle name="Total 2 9 43" xfId="7013" xr:uid="{00000000-0005-0000-0000-000033C00000}"/>
    <cellStyle name="Total 2 9 43 2" xfId="14093" xr:uid="{00000000-0005-0000-0000-000034C00000}"/>
    <cellStyle name="Total 2 9 43 2 2" xfId="25862" xr:uid="{00000000-0005-0000-0000-000035C00000}"/>
    <cellStyle name="Total 2 9 43 2 2 2" xfId="47150" xr:uid="{00000000-0005-0000-0000-000036C00000}"/>
    <cellStyle name="Total 2 9 43 2 3" xfId="37836" xr:uid="{00000000-0005-0000-0000-000037C00000}"/>
    <cellStyle name="Total 2 9 43 3" xfId="11298" xr:uid="{00000000-0005-0000-0000-000038C00000}"/>
    <cellStyle name="Total 2 9 43 3 2" xfId="23504" xr:uid="{00000000-0005-0000-0000-000039C00000}"/>
    <cellStyle name="Total 2 9 43 3 2 2" xfId="44792" xr:uid="{00000000-0005-0000-0000-00003AC00000}"/>
    <cellStyle name="Total 2 9 43 3 3" xfId="35478" xr:uid="{00000000-0005-0000-0000-00003BC00000}"/>
    <cellStyle name="Total 2 9 43 4" xfId="19459" xr:uid="{00000000-0005-0000-0000-00003CC00000}"/>
    <cellStyle name="Total 2 9 43 5" xfId="30013" xr:uid="{00000000-0005-0000-0000-00003DC00000}"/>
    <cellStyle name="Total 2 9 44" xfId="7014" xr:uid="{00000000-0005-0000-0000-00003EC00000}"/>
    <cellStyle name="Total 2 9 44 2" xfId="14166" xr:uid="{00000000-0005-0000-0000-00003FC00000}"/>
    <cellStyle name="Total 2 9 44 2 2" xfId="25922" xr:uid="{00000000-0005-0000-0000-000040C00000}"/>
    <cellStyle name="Total 2 9 44 2 2 2" xfId="47210" xr:uid="{00000000-0005-0000-0000-000041C00000}"/>
    <cellStyle name="Total 2 9 44 2 3" xfId="37896" xr:uid="{00000000-0005-0000-0000-000042C00000}"/>
    <cellStyle name="Total 2 9 44 3" xfId="14485" xr:uid="{00000000-0005-0000-0000-000043C00000}"/>
    <cellStyle name="Total 2 9 44 3 2" xfId="26201" xr:uid="{00000000-0005-0000-0000-000044C00000}"/>
    <cellStyle name="Total 2 9 44 3 2 2" xfId="47489" xr:uid="{00000000-0005-0000-0000-000045C00000}"/>
    <cellStyle name="Total 2 9 44 3 3" xfId="38175" xr:uid="{00000000-0005-0000-0000-000046C00000}"/>
    <cellStyle name="Total 2 9 44 4" xfId="19460" xr:uid="{00000000-0005-0000-0000-000047C00000}"/>
    <cellStyle name="Total 2 9 44 5" xfId="30063" xr:uid="{00000000-0005-0000-0000-000048C00000}"/>
    <cellStyle name="Total 2 9 45" xfId="7015" xr:uid="{00000000-0005-0000-0000-000049C00000}"/>
    <cellStyle name="Total 2 9 45 2" xfId="14246" xr:uid="{00000000-0005-0000-0000-00004AC00000}"/>
    <cellStyle name="Total 2 9 45 2 2" xfId="25991" xr:uid="{00000000-0005-0000-0000-00004BC00000}"/>
    <cellStyle name="Total 2 9 45 2 2 2" xfId="47279" xr:uid="{00000000-0005-0000-0000-00004CC00000}"/>
    <cellStyle name="Total 2 9 45 2 3" xfId="37965" xr:uid="{00000000-0005-0000-0000-00004DC00000}"/>
    <cellStyle name="Total 2 9 45 3" xfId="14804" xr:uid="{00000000-0005-0000-0000-00004EC00000}"/>
    <cellStyle name="Total 2 9 45 3 2" xfId="26520" xr:uid="{00000000-0005-0000-0000-00004FC00000}"/>
    <cellStyle name="Total 2 9 45 3 2 2" xfId="47808" xr:uid="{00000000-0005-0000-0000-000050C00000}"/>
    <cellStyle name="Total 2 9 45 3 3" xfId="38494" xr:uid="{00000000-0005-0000-0000-000051C00000}"/>
    <cellStyle name="Total 2 9 45 4" xfId="19461" xr:uid="{00000000-0005-0000-0000-000052C00000}"/>
    <cellStyle name="Total 2 9 45 5" xfId="30126" xr:uid="{00000000-0005-0000-0000-000053C00000}"/>
    <cellStyle name="Total 2 9 46" xfId="7016" xr:uid="{00000000-0005-0000-0000-000054C00000}"/>
    <cellStyle name="Total 2 9 46 2" xfId="14305" xr:uid="{00000000-0005-0000-0000-000055C00000}"/>
    <cellStyle name="Total 2 9 46 2 2" xfId="26041" xr:uid="{00000000-0005-0000-0000-000056C00000}"/>
    <cellStyle name="Total 2 9 46 2 2 2" xfId="47329" xr:uid="{00000000-0005-0000-0000-000057C00000}"/>
    <cellStyle name="Total 2 9 46 2 3" xfId="38015" xr:uid="{00000000-0005-0000-0000-000058C00000}"/>
    <cellStyle name="Total 2 9 46 3" xfId="14565" xr:uid="{00000000-0005-0000-0000-000059C00000}"/>
    <cellStyle name="Total 2 9 46 3 2" xfId="26281" xr:uid="{00000000-0005-0000-0000-00005AC00000}"/>
    <cellStyle name="Total 2 9 46 3 2 2" xfId="47569" xr:uid="{00000000-0005-0000-0000-00005BC00000}"/>
    <cellStyle name="Total 2 9 46 3 3" xfId="38255" xr:uid="{00000000-0005-0000-0000-00005CC00000}"/>
    <cellStyle name="Total 2 9 46 4" xfId="19462" xr:uid="{00000000-0005-0000-0000-00005DC00000}"/>
    <cellStyle name="Total 2 9 46 5" xfId="30168" xr:uid="{00000000-0005-0000-0000-00005EC00000}"/>
    <cellStyle name="Total 2 9 47" xfId="7017" xr:uid="{00000000-0005-0000-0000-00005FC00000}"/>
    <cellStyle name="Total 2 9 47 2" xfId="14357" xr:uid="{00000000-0005-0000-0000-000060C00000}"/>
    <cellStyle name="Total 2 9 47 2 2" xfId="26084" xr:uid="{00000000-0005-0000-0000-000061C00000}"/>
    <cellStyle name="Total 2 9 47 2 2 2" xfId="47372" xr:uid="{00000000-0005-0000-0000-000062C00000}"/>
    <cellStyle name="Total 2 9 47 2 3" xfId="38058" xr:uid="{00000000-0005-0000-0000-000063C00000}"/>
    <cellStyle name="Total 2 9 47 3" xfId="14684" xr:uid="{00000000-0005-0000-0000-000064C00000}"/>
    <cellStyle name="Total 2 9 47 3 2" xfId="26400" xr:uid="{00000000-0005-0000-0000-000065C00000}"/>
    <cellStyle name="Total 2 9 47 3 2 2" xfId="47688" xr:uid="{00000000-0005-0000-0000-000066C00000}"/>
    <cellStyle name="Total 2 9 47 3 3" xfId="38374" xr:uid="{00000000-0005-0000-0000-000067C00000}"/>
    <cellStyle name="Total 2 9 47 4" xfId="19463" xr:uid="{00000000-0005-0000-0000-000068C00000}"/>
    <cellStyle name="Total 2 9 47 5" xfId="30203" xr:uid="{00000000-0005-0000-0000-000069C00000}"/>
    <cellStyle name="Total 2 9 48" xfId="7018" xr:uid="{00000000-0005-0000-0000-00006AC00000}"/>
    <cellStyle name="Total 2 9 48 2" xfId="14398" xr:uid="{00000000-0005-0000-0000-00006BC00000}"/>
    <cellStyle name="Total 2 9 48 2 2" xfId="26119" xr:uid="{00000000-0005-0000-0000-00006CC00000}"/>
    <cellStyle name="Total 2 9 48 2 2 2" xfId="47407" xr:uid="{00000000-0005-0000-0000-00006DC00000}"/>
    <cellStyle name="Total 2 9 48 2 3" xfId="38093" xr:uid="{00000000-0005-0000-0000-00006EC00000}"/>
    <cellStyle name="Total 2 9 48 3" xfId="14471" xr:uid="{00000000-0005-0000-0000-00006FC00000}"/>
    <cellStyle name="Total 2 9 48 3 2" xfId="26187" xr:uid="{00000000-0005-0000-0000-000070C00000}"/>
    <cellStyle name="Total 2 9 48 3 2 2" xfId="47475" xr:uid="{00000000-0005-0000-0000-000071C00000}"/>
    <cellStyle name="Total 2 9 48 3 3" xfId="38161" xr:uid="{00000000-0005-0000-0000-000072C00000}"/>
    <cellStyle name="Total 2 9 48 4" xfId="19464" xr:uid="{00000000-0005-0000-0000-000073C00000}"/>
    <cellStyle name="Total 2 9 48 5" xfId="30234" xr:uid="{00000000-0005-0000-0000-000074C00000}"/>
    <cellStyle name="Total 2 9 49" xfId="7633" xr:uid="{00000000-0005-0000-0000-000075C00000}"/>
    <cellStyle name="Total 2 9 49 2" xfId="20042" xr:uid="{00000000-0005-0000-0000-000076C00000}"/>
    <cellStyle name="Total 2 9 49 2 2" xfId="41330" xr:uid="{00000000-0005-0000-0000-000077C00000}"/>
    <cellStyle name="Total 2 9 49 3" xfId="32016" xr:uid="{00000000-0005-0000-0000-000078C00000}"/>
    <cellStyle name="Total 2 9 5" xfId="7019" xr:uid="{00000000-0005-0000-0000-000079C00000}"/>
    <cellStyle name="Total 2 9 5 2" xfId="8087" xr:uid="{00000000-0005-0000-0000-00007AC00000}"/>
    <cellStyle name="Total 2 9 5 2 2" xfId="20385" xr:uid="{00000000-0005-0000-0000-00007BC00000}"/>
    <cellStyle name="Total 2 9 5 2 2 2" xfId="41673" xr:uid="{00000000-0005-0000-0000-00007CC00000}"/>
    <cellStyle name="Total 2 9 5 2 3" xfId="32359" xr:uid="{00000000-0005-0000-0000-00007DC00000}"/>
    <cellStyle name="Total 2 9 5 3" xfId="11280" xr:uid="{00000000-0005-0000-0000-00007EC00000}"/>
    <cellStyle name="Total 2 9 5 3 2" xfId="23486" xr:uid="{00000000-0005-0000-0000-00007FC00000}"/>
    <cellStyle name="Total 2 9 5 3 2 2" xfId="44774" xr:uid="{00000000-0005-0000-0000-000080C00000}"/>
    <cellStyle name="Total 2 9 5 3 3" xfId="35460" xr:uid="{00000000-0005-0000-0000-000081C00000}"/>
    <cellStyle name="Total 2 9 5 4" xfId="11226" xr:uid="{00000000-0005-0000-0000-000082C00000}"/>
    <cellStyle name="Total 2 9 5 4 2" xfId="23432" xr:uid="{00000000-0005-0000-0000-000083C00000}"/>
    <cellStyle name="Total 2 9 5 4 2 2" xfId="44720" xr:uid="{00000000-0005-0000-0000-000084C00000}"/>
    <cellStyle name="Total 2 9 5 4 3" xfId="35406" xr:uid="{00000000-0005-0000-0000-000085C00000}"/>
    <cellStyle name="Total 2 9 5 5" xfId="15552" xr:uid="{00000000-0005-0000-0000-000086C00000}"/>
    <cellStyle name="Total 2 9 5 5 2" xfId="27268" xr:uid="{00000000-0005-0000-0000-000087C00000}"/>
    <cellStyle name="Total 2 9 5 5 2 2" xfId="48556" xr:uid="{00000000-0005-0000-0000-000088C00000}"/>
    <cellStyle name="Total 2 9 5 5 3" xfId="39242" xr:uid="{00000000-0005-0000-0000-000089C00000}"/>
    <cellStyle name="Total 2 9 5 6" xfId="19465" xr:uid="{00000000-0005-0000-0000-00008AC00000}"/>
    <cellStyle name="Total 2 9 5 7" xfId="27898" xr:uid="{00000000-0005-0000-0000-00008BC00000}"/>
    <cellStyle name="Total 2 9 50" xfId="9268" xr:uid="{00000000-0005-0000-0000-00008CC00000}"/>
    <cellStyle name="Total 2 9 50 2" xfId="21477" xr:uid="{00000000-0005-0000-0000-00008DC00000}"/>
    <cellStyle name="Total 2 9 50 2 2" xfId="42765" xr:uid="{00000000-0005-0000-0000-00008EC00000}"/>
    <cellStyle name="Total 2 9 50 3" xfId="33451" xr:uid="{00000000-0005-0000-0000-00008FC00000}"/>
    <cellStyle name="Total 2 9 51" xfId="12500" xr:uid="{00000000-0005-0000-0000-000090C00000}"/>
    <cellStyle name="Total 2 9 51 2" xfId="24543" xr:uid="{00000000-0005-0000-0000-000091C00000}"/>
    <cellStyle name="Total 2 9 51 2 2" xfId="45831" xr:uid="{00000000-0005-0000-0000-000092C00000}"/>
    <cellStyle name="Total 2 9 51 3" xfId="36517" xr:uid="{00000000-0005-0000-0000-000093C00000}"/>
    <cellStyle name="Total 2 9 52" xfId="15118" xr:uid="{00000000-0005-0000-0000-000094C00000}"/>
    <cellStyle name="Total 2 9 52 2" xfId="26834" xr:uid="{00000000-0005-0000-0000-000095C00000}"/>
    <cellStyle name="Total 2 9 52 2 2" xfId="48122" xr:uid="{00000000-0005-0000-0000-000096C00000}"/>
    <cellStyle name="Total 2 9 52 3" xfId="38808" xr:uid="{00000000-0005-0000-0000-000097C00000}"/>
    <cellStyle name="Total 2 9 53" xfId="19422" xr:uid="{00000000-0005-0000-0000-000098C00000}"/>
    <cellStyle name="Total 2 9 54" xfId="27664" xr:uid="{00000000-0005-0000-0000-000099C00000}"/>
    <cellStyle name="Total 2 9 55" xfId="50295" xr:uid="{00000000-0005-0000-0000-00009AC00000}"/>
    <cellStyle name="Total 2 9 56" xfId="50296" xr:uid="{00000000-0005-0000-0000-00009BC00000}"/>
    <cellStyle name="Total 2 9 57" xfId="50297" xr:uid="{00000000-0005-0000-0000-00009CC00000}"/>
    <cellStyle name="Total 2 9 58" xfId="50298" xr:uid="{00000000-0005-0000-0000-00009DC00000}"/>
    <cellStyle name="Total 2 9 59" xfId="50299" xr:uid="{00000000-0005-0000-0000-00009EC00000}"/>
    <cellStyle name="Total 2 9 6" xfId="7020" xr:uid="{00000000-0005-0000-0000-00009FC00000}"/>
    <cellStyle name="Total 2 9 6 2" xfId="8186" xr:uid="{00000000-0005-0000-0000-0000A0C00000}"/>
    <cellStyle name="Total 2 9 6 2 2" xfId="20460" xr:uid="{00000000-0005-0000-0000-0000A1C00000}"/>
    <cellStyle name="Total 2 9 6 2 2 2" xfId="41748" xr:uid="{00000000-0005-0000-0000-0000A2C00000}"/>
    <cellStyle name="Total 2 9 6 2 3" xfId="32434" xr:uid="{00000000-0005-0000-0000-0000A3C00000}"/>
    <cellStyle name="Total 2 9 6 3" xfId="11315" xr:uid="{00000000-0005-0000-0000-0000A4C00000}"/>
    <cellStyle name="Total 2 9 6 3 2" xfId="23521" xr:uid="{00000000-0005-0000-0000-0000A5C00000}"/>
    <cellStyle name="Total 2 9 6 3 2 2" xfId="44809" xr:uid="{00000000-0005-0000-0000-0000A6C00000}"/>
    <cellStyle name="Total 2 9 6 3 3" xfId="35495" xr:uid="{00000000-0005-0000-0000-0000A7C00000}"/>
    <cellStyle name="Total 2 9 6 4" xfId="11259" xr:uid="{00000000-0005-0000-0000-0000A8C00000}"/>
    <cellStyle name="Total 2 9 6 4 2" xfId="23465" xr:uid="{00000000-0005-0000-0000-0000A9C00000}"/>
    <cellStyle name="Total 2 9 6 4 2 2" xfId="44753" xr:uid="{00000000-0005-0000-0000-0000AAC00000}"/>
    <cellStyle name="Total 2 9 6 4 3" xfId="35439" xr:uid="{00000000-0005-0000-0000-0000ABC00000}"/>
    <cellStyle name="Total 2 9 6 5" xfId="15663" xr:uid="{00000000-0005-0000-0000-0000ACC00000}"/>
    <cellStyle name="Total 2 9 6 5 2" xfId="27379" xr:uid="{00000000-0005-0000-0000-0000ADC00000}"/>
    <cellStyle name="Total 2 9 6 5 2 2" xfId="48667" xr:uid="{00000000-0005-0000-0000-0000AEC00000}"/>
    <cellStyle name="Total 2 9 6 5 3" xfId="39353" xr:uid="{00000000-0005-0000-0000-0000AFC00000}"/>
    <cellStyle name="Total 2 9 6 6" xfId="19466" xr:uid="{00000000-0005-0000-0000-0000B0C00000}"/>
    <cellStyle name="Total 2 9 6 7" xfId="27938" xr:uid="{00000000-0005-0000-0000-0000B1C00000}"/>
    <cellStyle name="Total 2 9 60" xfId="50300" xr:uid="{00000000-0005-0000-0000-0000B2C00000}"/>
    <cellStyle name="Total 2 9 61" xfId="50301" xr:uid="{00000000-0005-0000-0000-0000B3C00000}"/>
    <cellStyle name="Total 2 9 62" xfId="50302" xr:uid="{00000000-0005-0000-0000-0000B4C00000}"/>
    <cellStyle name="Total 2 9 63" xfId="50303" xr:uid="{00000000-0005-0000-0000-0000B5C00000}"/>
    <cellStyle name="Total 2 9 64" xfId="50304" xr:uid="{00000000-0005-0000-0000-0000B6C00000}"/>
    <cellStyle name="Total 2 9 7" xfId="7021" xr:uid="{00000000-0005-0000-0000-0000B7C00000}"/>
    <cellStyle name="Total 2 9 7 2" xfId="8402" xr:uid="{00000000-0005-0000-0000-0000B8C00000}"/>
    <cellStyle name="Total 2 9 7 2 2" xfId="20622" xr:uid="{00000000-0005-0000-0000-0000B9C00000}"/>
    <cellStyle name="Total 2 9 7 2 2 2" xfId="41910" xr:uid="{00000000-0005-0000-0000-0000BAC00000}"/>
    <cellStyle name="Total 2 9 7 2 3" xfId="32596" xr:uid="{00000000-0005-0000-0000-0000BBC00000}"/>
    <cellStyle name="Total 2 9 7 3" xfId="11366" xr:uid="{00000000-0005-0000-0000-0000BCC00000}"/>
    <cellStyle name="Total 2 9 7 3 2" xfId="23572" xr:uid="{00000000-0005-0000-0000-0000BDC00000}"/>
    <cellStyle name="Total 2 9 7 3 2 2" xfId="44860" xr:uid="{00000000-0005-0000-0000-0000BEC00000}"/>
    <cellStyle name="Total 2 9 7 3 3" xfId="35546" xr:uid="{00000000-0005-0000-0000-0000BFC00000}"/>
    <cellStyle name="Total 2 9 7 4" xfId="9588" xr:uid="{00000000-0005-0000-0000-0000C0C00000}"/>
    <cellStyle name="Total 2 9 7 4 2" xfId="21794" xr:uid="{00000000-0005-0000-0000-0000C1C00000}"/>
    <cellStyle name="Total 2 9 7 4 2 2" xfId="43082" xr:uid="{00000000-0005-0000-0000-0000C2C00000}"/>
    <cellStyle name="Total 2 9 7 4 3" xfId="33768" xr:uid="{00000000-0005-0000-0000-0000C3C00000}"/>
    <cellStyle name="Total 2 9 7 5" xfId="15868" xr:uid="{00000000-0005-0000-0000-0000C4C00000}"/>
    <cellStyle name="Total 2 9 7 5 2" xfId="27584" xr:uid="{00000000-0005-0000-0000-0000C5C00000}"/>
    <cellStyle name="Total 2 9 7 5 2 2" xfId="48872" xr:uid="{00000000-0005-0000-0000-0000C6C00000}"/>
    <cellStyle name="Total 2 9 7 5 3" xfId="39558" xr:uid="{00000000-0005-0000-0000-0000C7C00000}"/>
    <cellStyle name="Total 2 9 7 6" xfId="19467" xr:uid="{00000000-0005-0000-0000-0000C8C00000}"/>
    <cellStyle name="Total 2 9 7 7" xfId="27992" xr:uid="{00000000-0005-0000-0000-0000C9C00000}"/>
    <cellStyle name="Total 2 9 8" xfId="7022" xr:uid="{00000000-0005-0000-0000-0000CAC00000}"/>
    <cellStyle name="Total 2 9 8 2" xfId="8310" xr:uid="{00000000-0005-0000-0000-0000CBC00000}"/>
    <cellStyle name="Total 2 9 8 2 2" xfId="20547" xr:uid="{00000000-0005-0000-0000-0000CCC00000}"/>
    <cellStyle name="Total 2 9 8 2 2 2" xfId="41835" xr:uid="{00000000-0005-0000-0000-0000CDC00000}"/>
    <cellStyle name="Total 2 9 8 2 3" xfId="32521" xr:uid="{00000000-0005-0000-0000-0000CEC00000}"/>
    <cellStyle name="Total 2 9 8 3" xfId="11423" xr:uid="{00000000-0005-0000-0000-0000CFC00000}"/>
    <cellStyle name="Total 2 9 8 3 2" xfId="23628" xr:uid="{00000000-0005-0000-0000-0000D0C00000}"/>
    <cellStyle name="Total 2 9 8 3 2 2" xfId="44916" xr:uid="{00000000-0005-0000-0000-0000D1C00000}"/>
    <cellStyle name="Total 2 9 8 3 3" xfId="35602" xr:uid="{00000000-0005-0000-0000-0000D2C00000}"/>
    <cellStyle name="Total 2 9 8 4" xfId="14754" xr:uid="{00000000-0005-0000-0000-0000D3C00000}"/>
    <cellStyle name="Total 2 9 8 4 2" xfId="26470" xr:uid="{00000000-0005-0000-0000-0000D4C00000}"/>
    <cellStyle name="Total 2 9 8 4 2 2" xfId="47758" xr:uid="{00000000-0005-0000-0000-0000D5C00000}"/>
    <cellStyle name="Total 2 9 8 4 3" xfId="38444" xr:uid="{00000000-0005-0000-0000-0000D6C00000}"/>
    <cellStyle name="Total 2 9 8 5" xfId="15754" xr:uid="{00000000-0005-0000-0000-0000D7C00000}"/>
    <cellStyle name="Total 2 9 8 5 2" xfId="27470" xr:uid="{00000000-0005-0000-0000-0000D8C00000}"/>
    <cellStyle name="Total 2 9 8 5 2 2" xfId="48758" xr:uid="{00000000-0005-0000-0000-0000D9C00000}"/>
    <cellStyle name="Total 2 9 8 5 3" xfId="39444" xr:uid="{00000000-0005-0000-0000-0000DAC00000}"/>
    <cellStyle name="Total 2 9 8 6" xfId="19468" xr:uid="{00000000-0005-0000-0000-0000DBC00000}"/>
    <cellStyle name="Total 2 9 8 7" xfId="28046" xr:uid="{00000000-0005-0000-0000-0000DCC00000}"/>
    <cellStyle name="Total 2 9 9" xfId="7023" xr:uid="{00000000-0005-0000-0000-0000DDC00000}"/>
    <cellStyle name="Total 2 9 9 2" xfId="11489" xr:uid="{00000000-0005-0000-0000-0000DEC00000}"/>
    <cellStyle name="Total 2 9 9 2 2" xfId="23690" xr:uid="{00000000-0005-0000-0000-0000DFC00000}"/>
    <cellStyle name="Total 2 9 9 2 2 2" xfId="44978" xr:uid="{00000000-0005-0000-0000-0000E0C00000}"/>
    <cellStyle name="Total 2 9 9 2 3" xfId="35664" xr:uid="{00000000-0005-0000-0000-0000E1C00000}"/>
    <cellStyle name="Total 2 9 9 3" xfId="12345" xr:uid="{00000000-0005-0000-0000-0000E2C00000}"/>
    <cellStyle name="Total 2 9 9 3 2" xfId="24411" xr:uid="{00000000-0005-0000-0000-0000E3C00000}"/>
    <cellStyle name="Total 2 9 9 3 2 2" xfId="45699" xr:uid="{00000000-0005-0000-0000-0000E4C00000}"/>
    <cellStyle name="Total 2 9 9 3 3" xfId="36385" xr:uid="{00000000-0005-0000-0000-0000E5C00000}"/>
    <cellStyle name="Total 2 9 9 4" xfId="19469" xr:uid="{00000000-0005-0000-0000-0000E6C00000}"/>
    <cellStyle name="Total 2 9 9 5" xfId="28099" xr:uid="{00000000-0005-0000-0000-0000E7C00000}"/>
    <cellStyle name="Total 3" xfId="7024" xr:uid="{00000000-0005-0000-0000-0000E8C00000}"/>
    <cellStyle name="Total 3 10" xfId="9269" xr:uid="{00000000-0005-0000-0000-0000E9C00000}"/>
    <cellStyle name="Total 3 10 2" xfId="21478" xr:uid="{00000000-0005-0000-0000-0000EAC00000}"/>
    <cellStyle name="Total 3 10 2 2" xfId="42766" xr:uid="{00000000-0005-0000-0000-0000EBC00000}"/>
    <cellStyle name="Total 3 10 3" xfId="33452" xr:uid="{00000000-0005-0000-0000-0000ECC00000}"/>
    <cellStyle name="Total 3 11" xfId="11277" xr:uid="{00000000-0005-0000-0000-0000EDC00000}"/>
    <cellStyle name="Total 3 11 2" xfId="23483" xr:uid="{00000000-0005-0000-0000-0000EEC00000}"/>
    <cellStyle name="Total 3 11 2 2" xfId="44771" xr:uid="{00000000-0005-0000-0000-0000EFC00000}"/>
    <cellStyle name="Total 3 11 3" xfId="35457" xr:uid="{00000000-0005-0000-0000-0000F0C00000}"/>
    <cellStyle name="Total 3 12" xfId="15119" xr:uid="{00000000-0005-0000-0000-0000F1C00000}"/>
    <cellStyle name="Total 3 12 2" xfId="26835" xr:uid="{00000000-0005-0000-0000-0000F2C00000}"/>
    <cellStyle name="Total 3 12 2 2" xfId="48123" xr:uid="{00000000-0005-0000-0000-0000F3C00000}"/>
    <cellStyle name="Total 3 12 3" xfId="38809" xr:uid="{00000000-0005-0000-0000-0000F4C00000}"/>
    <cellStyle name="Total 3 13" xfId="19470" xr:uid="{00000000-0005-0000-0000-0000F5C00000}"/>
    <cellStyle name="Total 3 14" xfId="27617" xr:uid="{00000000-0005-0000-0000-0000F6C00000}"/>
    <cellStyle name="Total 3 15" xfId="50305" xr:uid="{00000000-0005-0000-0000-0000F7C00000}"/>
    <cellStyle name="Total 3 16" xfId="50306" xr:uid="{00000000-0005-0000-0000-0000F8C00000}"/>
    <cellStyle name="Total 3 17" xfId="50307" xr:uid="{00000000-0005-0000-0000-0000F9C00000}"/>
    <cellStyle name="Total 3 18" xfId="50308" xr:uid="{00000000-0005-0000-0000-0000FAC00000}"/>
    <cellStyle name="Total 3 19" xfId="50309" xr:uid="{00000000-0005-0000-0000-0000FBC00000}"/>
    <cellStyle name="Total 3 2" xfId="7025" xr:uid="{00000000-0005-0000-0000-0000FCC00000}"/>
    <cellStyle name="Total 3 2 10" xfId="50310" xr:uid="{00000000-0005-0000-0000-0000FDC00000}"/>
    <cellStyle name="Total 3 2 11" xfId="50311" xr:uid="{00000000-0005-0000-0000-0000FEC00000}"/>
    <cellStyle name="Total 3 2 12" xfId="50312" xr:uid="{00000000-0005-0000-0000-0000FFC00000}"/>
    <cellStyle name="Total 3 2 13" xfId="50313" xr:uid="{00000000-0005-0000-0000-000000C10000}"/>
    <cellStyle name="Total 3 2 14" xfId="50314" xr:uid="{00000000-0005-0000-0000-000001C10000}"/>
    <cellStyle name="Total 3 2 15" xfId="50315" xr:uid="{00000000-0005-0000-0000-000002C10000}"/>
    <cellStyle name="Total 3 2 16" xfId="50316" xr:uid="{00000000-0005-0000-0000-000003C10000}"/>
    <cellStyle name="Total 3 2 17" xfId="50317" xr:uid="{00000000-0005-0000-0000-000004C10000}"/>
    <cellStyle name="Total 3 2 18" xfId="50318" xr:uid="{00000000-0005-0000-0000-000005C10000}"/>
    <cellStyle name="Total 3 2 19" xfId="50319" xr:uid="{00000000-0005-0000-0000-000006C10000}"/>
    <cellStyle name="Total 3 2 2" xfId="7635" xr:uid="{00000000-0005-0000-0000-000007C10000}"/>
    <cellStyle name="Total 3 2 2 2" xfId="10265" xr:uid="{00000000-0005-0000-0000-000008C10000}"/>
    <cellStyle name="Total 3 2 2 2 2" xfId="22471" xr:uid="{00000000-0005-0000-0000-000009C10000}"/>
    <cellStyle name="Total 3 2 2 2 2 2" xfId="43759" xr:uid="{00000000-0005-0000-0000-00000AC10000}"/>
    <cellStyle name="Total 3 2 2 2 3" xfId="34445" xr:uid="{00000000-0005-0000-0000-00000BC10000}"/>
    <cellStyle name="Total 3 2 2 3" xfId="20044" xr:uid="{00000000-0005-0000-0000-00000CC10000}"/>
    <cellStyle name="Total 3 2 2 3 2" xfId="41332" xr:uid="{00000000-0005-0000-0000-00000DC10000}"/>
    <cellStyle name="Total 3 2 2 4" xfId="32018" xr:uid="{00000000-0005-0000-0000-00000EC10000}"/>
    <cellStyle name="Total 3 2 3" xfId="10631" xr:uid="{00000000-0005-0000-0000-00000FC10000}"/>
    <cellStyle name="Total 3 2 3 2" xfId="22837" xr:uid="{00000000-0005-0000-0000-000010C10000}"/>
    <cellStyle name="Total 3 2 3 2 2" xfId="44125" xr:uid="{00000000-0005-0000-0000-000011C10000}"/>
    <cellStyle name="Total 3 2 3 3" xfId="34811" xr:uid="{00000000-0005-0000-0000-000012C10000}"/>
    <cellStyle name="Total 3 2 4" xfId="10069" xr:uid="{00000000-0005-0000-0000-000013C10000}"/>
    <cellStyle name="Total 3 2 4 2" xfId="22275" xr:uid="{00000000-0005-0000-0000-000014C10000}"/>
    <cellStyle name="Total 3 2 4 2 2" xfId="43563" xr:uid="{00000000-0005-0000-0000-000015C10000}"/>
    <cellStyle name="Total 3 2 4 3" xfId="34249" xr:uid="{00000000-0005-0000-0000-000016C10000}"/>
    <cellStyle name="Total 3 2 5" xfId="9270" xr:uid="{00000000-0005-0000-0000-000017C10000}"/>
    <cellStyle name="Total 3 2 5 2" xfId="21479" xr:uid="{00000000-0005-0000-0000-000018C10000}"/>
    <cellStyle name="Total 3 2 5 2 2" xfId="42767" xr:uid="{00000000-0005-0000-0000-000019C10000}"/>
    <cellStyle name="Total 3 2 5 3" xfId="33453" xr:uid="{00000000-0005-0000-0000-00001AC10000}"/>
    <cellStyle name="Total 3 2 6" xfId="14581" xr:uid="{00000000-0005-0000-0000-00001BC10000}"/>
    <cellStyle name="Total 3 2 6 2" xfId="26297" xr:uid="{00000000-0005-0000-0000-00001CC10000}"/>
    <cellStyle name="Total 3 2 6 2 2" xfId="47585" xr:uid="{00000000-0005-0000-0000-00001DC10000}"/>
    <cellStyle name="Total 3 2 6 3" xfId="38271" xr:uid="{00000000-0005-0000-0000-00001EC10000}"/>
    <cellStyle name="Total 3 2 7" xfId="15120" xr:uid="{00000000-0005-0000-0000-00001FC10000}"/>
    <cellStyle name="Total 3 2 7 2" xfId="26836" xr:uid="{00000000-0005-0000-0000-000020C10000}"/>
    <cellStyle name="Total 3 2 7 2 2" xfId="48124" xr:uid="{00000000-0005-0000-0000-000021C10000}"/>
    <cellStyle name="Total 3 2 7 3" xfId="38810" xr:uid="{00000000-0005-0000-0000-000022C10000}"/>
    <cellStyle name="Total 3 2 8" xfId="19471" xr:uid="{00000000-0005-0000-0000-000023C10000}"/>
    <cellStyle name="Total 3 2 9" xfId="27792" xr:uid="{00000000-0005-0000-0000-000024C10000}"/>
    <cellStyle name="Total 3 20" xfId="50320" xr:uid="{00000000-0005-0000-0000-000025C10000}"/>
    <cellStyle name="Total 3 21" xfId="50321" xr:uid="{00000000-0005-0000-0000-000026C10000}"/>
    <cellStyle name="Total 3 22" xfId="50322" xr:uid="{00000000-0005-0000-0000-000027C10000}"/>
    <cellStyle name="Total 3 23" xfId="50323" xr:uid="{00000000-0005-0000-0000-000028C10000}"/>
    <cellStyle name="Total 3 24" xfId="50324" xr:uid="{00000000-0005-0000-0000-000029C10000}"/>
    <cellStyle name="Total 3 3" xfId="7026" xr:uid="{00000000-0005-0000-0000-00002AC10000}"/>
    <cellStyle name="Total 3 3 2" xfId="8018" xr:uid="{00000000-0005-0000-0000-00002BC10000}"/>
    <cellStyle name="Total 3 3 2 2" xfId="20335" xr:uid="{00000000-0005-0000-0000-00002CC10000}"/>
    <cellStyle name="Total 3 3 2 2 2" xfId="41623" xr:uid="{00000000-0005-0000-0000-00002DC10000}"/>
    <cellStyle name="Total 3 3 2 3" xfId="32309" xr:uid="{00000000-0005-0000-0000-00002EC10000}"/>
    <cellStyle name="Total 3 3 3" xfId="10264" xr:uid="{00000000-0005-0000-0000-00002FC10000}"/>
    <cellStyle name="Total 3 3 3 2" xfId="22470" xr:uid="{00000000-0005-0000-0000-000030C10000}"/>
    <cellStyle name="Total 3 3 3 2 2" xfId="43758" xr:uid="{00000000-0005-0000-0000-000031C10000}"/>
    <cellStyle name="Total 3 3 3 3" xfId="34444" xr:uid="{00000000-0005-0000-0000-000032C10000}"/>
    <cellStyle name="Total 3 3 4" xfId="15460" xr:uid="{00000000-0005-0000-0000-000033C10000}"/>
    <cellStyle name="Total 3 3 4 2" xfId="27176" xr:uid="{00000000-0005-0000-0000-000034C10000}"/>
    <cellStyle name="Total 3 3 4 2 2" xfId="48464" xr:uid="{00000000-0005-0000-0000-000035C10000}"/>
    <cellStyle name="Total 3 3 4 3" xfId="39150" xr:uid="{00000000-0005-0000-0000-000036C10000}"/>
    <cellStyle name="Total 3 3 5" xfId="19472" xr:uid="{00000000-0005-0000-0000-000037C10000}"/>
    <cellStyle name="Total 3 4" xfId="7027" xr:uid="{00000000-0005-0000-0000-000038C10000}"/>
    <cellStyle name="Total 3 4 2" xfId="8045" xr:uid="{00000000-0005-0000-0000-000039C10000}"/>
    <cellStyle name="Total 3 4 2 2" xfId="20354" xr:uid="{00000000-0005-0000-0000-00003AC10000}"/>
    <cellStyle name="Total 3 4 2 2 2" xfId="41642" xr:uid="{00000000-0005-0000-0000-00003BC10000}"/>
    <cellStyle name="Total 3 4 2 3" xfId="32328" xr:uid="{00000000-0005-0000-0000-00003CC10000}"/>
    <cellStyle name="Total 3 4 3" xfId="10630" xr:uid="{00000000-0005-0000-0000-00003DC10000}"/>
    <cellStyle name="Total 3 4 3 2" xfId="22836" xr:uid="{00000000-0005-0000-0000-00003EC10000}"/>
    <cellStyle name="Total 3 4 3 2 2" xfId="44124" xr:uid="{00000000-0005-0000-0000-00003FC10000}"/>
    <cellStyle name="Total 3 4 3 3" xfId="34810" xr:uid="{00000000-0005-0000-0000-000040C10000}"/>
    <cellStyle name="Total 3 4 4" xfId="15493" xr:uid="{00000000-0005-0000-0000-000041C10000}"/>
    <cellStyle name="Total 3 4 4 2" xfId="27209" xr:uid="{00000000-0005-0000-0000-000042C10000}"/>
    <cellStyle name="Total 3 4 4 2 2" xfId="48497" xr:uid="{00000000-0005-0000-0000-000043C10000}"/>
    <cellStyle name="Total 3 4 4 3" xfId="39183" xr:uid="{00000000-0005-0000-0000-000044C10000}"/>
    <cellStyle name="Total 3 4 5" xfId="19473" xr:uid="{00000000-0005-0000-0000-000045C10000}"/>
    <cellStyle name="Total 3 5" xfId="7028" xr:uid="{00000000-0005-0000-0000-000046C10000}"/>
    <cellStyle name="Total 3 5 2" xfId="8116" xr:uid="{00000000-0005-0000-0000-000047C10000}"/>
    <cellStyle name="Total 3 5 2 2" xfId="20407" xr:uid="{00000000-0005-0000-0000-000048C10000}"/>
    <cellStyle name="Total 3 5 2 2 2" xfId="41695" xr:uid="{00000000-0005-0000-0000-000049C10000}"/>
    <cellStyle name="Total 3 5 2 3" xfId="32381" xr:uid="{00000000-0005-0000-0000-00004AC10000}"/>
    <cellStyle name="Total 3 5 3" xfId="10382" xr:uid="{00000000-0005-0000-0000-00004BC10000}"/>
    <cellStyle name="Total 3 5 3 2" xfId="22588" xr:uid="{00000000-0005-0000-0000-00004CC10000}"/>
    <cellStyle name="Total 3 5 3 2 2" xfId="43876" xr:uid="{00000000-0005-0000-0000-00004DC10000}"/>
    <cellStyle name="Total 3 5 3 3" xfId="34562" xr:uid="{00000000-0005-0000-0000-00004EC10000}"/>
    <cellStyle name="Total 3 5 4" xfId="15579" xr:uid="{00000000-0005-0000-0000-00004FC10000}"/>
    <cellStyle name="Total 3 5 4 2" xfId="27295" xr:uid="{00000000-0005-0000-0000-000050C10000}"/>
    <cellStyle name="Total 3 5 4 2 2" xfId="48583" xr:uid="{00000000-0005-0000-0000-000051C10000}"/>
    <cellStyle name="Total 3 5 4 3" xfId="39269" xr:uid="{00000000-0005-0000-0000-000052C10000}"/>
    <cellStyle name="Total 3 5 5" xfId="19474" xr:uid="{00000000-0005-0000-0000-000053C10000}"/>
    <cellStyle name="Total 3 6" xfId="7029" xr:uid="{00000000-0005-0000-0000-000054C10000}"/>
    <cellStyle name="Total 3 6 2" xfId="8187" xr:uid="{00000000-0005-0000-0000-000055C10000}"/>
    <cellStyle name="Total 3 6 2 2" xfId="20461" xr:uid="{00000000-0005-0000-0000-000056C10000}"/>
    <cellStyle name="Total 3 6 2 2 2" xfId="41749" xr:uid="{00000000-0005-0000-0000-000057C10000}"/>
    <cellStyle name="Total 3 6 2 3" xfId="32435" xr:uid="{00000000-0005-0000-0000-000058C10000}"/>
    <cellStyle name="Total 3 6 3" xfId="15664" xr:uid="{00000000-0005-0000-0000-000059C10000}"/>
    <cellStyle name="Total 3 6 3 2" xfId="27380" xr:uid="{00000000-0005-0000-0000-00005AC10000}"/>
    <cellStyle name="Total 3 6 3 2 2" xfId="48668" xr:uid="{00000000-0005-0000-0000-00005BC10000}"/>
    <cellStyle name="Total 3 6 3 3" xfId="39354" xr:uid="{00000000-0005-0000-0000-00005CC10000}"/>
    <cellStyle name="Total 3 6 4" xfId="19475" xr:uid="{00000000-0005-0000-0000-00005DC10000}"/>
    <cellStyle name="Total 3 7" xfId="7030" xr:uid="{00000000-0005-0000-0000-00005EC10000}"/>
    <cellStyle name="Total 3 7 2" xfId="8403" xr:uid="{00000000-0005-0000-0000-00005FC10000}"/>
    <cellStyle name="Total 3 7 2 2" xfId="20623" xr:uid="{00000000-0005-0000-0000-000060C10000}"/>
    <cellStyle name="Total 3 7 2 2 2" xfId="41911" xr:uid="{00000000-0005-0000-0000-000061C10000}"/>
    <cellStyle name="Total 3 7 2 3" xfId="32597" xr:uid="{00000000-0005-0000-0000-000062C10000}"/>
    <cellStyle name="Total 3 7 3" xfId="15869" xr:uid="{00000000-0005-0000-0000-000063C10000}"/>
    <cellStyle name="Total 3 7 3 2" xfId="27585" xr:uid="{00000000-0005-0000-0000-000064C10000}"/>
    <cellStyle name="Total 3 7 3 2 2" xfId="48873" xr:uid="{00000000-0005-0000-0000-000065C10000}"/>
    <cellStyle name="Total 3 7 3 3" xfId="39559" xr:uid="{00000000-0005-0000-0000-000066C10000}"/>
    <cellStyle name="Total 3 7 4" xfId="19476" xr:uid="{00000000-0005-0000-0000-000067C10000}"/>
    <cellStyle name="Total 3 8" xfId="7031" xr:uid="{00000000-0005-0000-0000-000068C10000}"/>
    <cellStyle name="Total 3 8 2" xfId="8309" xr:uid="{00000000-0005-0000-0000-000069C10000}"/>
    <cellStyle name="Total 3 8 2 2" xfId="20546" xr:uid="{00000000-0005-0000-0000-00006AC10000}"/>
    <cellStyle name="Total 3 8 2 2 2" xfId="41834" xr:uid="{00000000-0005-0000-0000-00006BC10000}"/>
    <cellStyle name="Total 3 8 2 3" xfId="32520" xr:uid="{00000000-0005-0000-0000-00006CC10000}"/>
    <cellStyle name="Total 3 8 3" xfId="15753" xr:uid="{00000000-0005-0000-0000-00006DC10000}"/>
    <cellStyle name="Total 3 8 3 2" xfId="27469" xr:uid="{00000000-0005-0000-0000-00006EC10000}"/>
    <cellStyle name="Total 3 8 3 2 2" xfId="48757" xr:uid="{00000000-0005-0000-0000-00006FC10000}"/>
    <cellStyle name="Total 3 8 3 3" xfId="39443" xr:uid="{00000000-0005-0000-0000-000070C10000}"/>
    <cellStyle name="Total 3 8 4" xfId="19477" xr:uid="{00000000-0005-0000-0000-000071C10000}"/>
    <cellStyle name="Total 3 9" xfId="7634" xr:uid="{00000000-0005-0000-0000-000072C10000}"/>
    <cellStyle name="Total 3 9 2" xfId="20043" xr:uid="{00000000-0005-0000-0000-000073C10000}"/>
    <cellStyle name="Total 3 9 2 2" xfId="41331" xr:uid="{00000000-0005-0000-0000-000074C10000}"/>
    <cellStyle name="Total 3 9 3" xfId="32017" xr:uid="{00000000-0005-0000-0000-000075C10000}"/>
    <cellStyle name="Total 4" xfId="7032" xr:uid="{00000000-0005-0000-0000-000076C10000}"/>
    <cellStyle name="Total 4 10" xfId="9271" xr:uid="{00000000-0005-0000-0000-000077C10000}"/>
    <cellStyle name="Total 4 10 2" xfId="21480" xr:uid="{00000000-0005-0000-0000-000078C10000}"/>
    <cellStyle name="Total 4 10 2 2" xfId="42768" xr:uid="{00000000-0005-0000-0000-000079C10000}"/>
    <cellStyle name="Total 4 10 3" xfId="33454" xr:uid="{00000000-0005-0000-0000-00007AC10000}"/>
    <cellStyle name="Total 4 11" xfId="14678" xr:uid="{00000000-0005-0000-0000-00007BC10000}"/>
    <cellStyle name="Total 4 11 2" xfId="26394" xr:uid="{00000000-0005-0000-0000-00007CC10000}"/>
    <cellStyle name="Total 4 11 2 2" xfId="47682" xr:uid="{00000000-0005-0000-0000-00007DC10000}"/>
    <cellStyle name="Total 4 11 3" xfId="38368" xr:uid="{00000000-0005-0000-0000-00007EC10000}"/>
    <cellStyle name="Total 4 12" xfId="15121" xr:uid="{00000000-0005-0000-0000-00007FC10000}"/>
    <cellStyle name="Total 4 12 2" xfId="26837" xr:uid="{00000000-0005-0000-0000-000080C10000}"/>
    <cellStyle name="Total 4 12 2 2" xfId="48125" xr:uid="{00000000-0005-0000-0000-000081C10000}"/>
    <cellStyle name="Total 4 12 3" xfId="38811" xr:uid="{00000000-0005-0000-0000-000082C10000}"/>
    <cellStyle name="Total 4 13" xfId="19478" xr:uid="{00000000-0005-0000-0000-000083C10000}"/>
    <cellStyle name="Total 4 14" xfId="27622" xr:uid="{00000000-0005-0000-0000-000084C10000}"/>
    <cellStyle name="Total 4 15" xfId="50325" xr:uid="{00000000-0005-0000-0000-000085C10000}"/>
    <cellStyle name="Total 4 16" xfId="50326" xr:uid="{00000000-0005-0000-0000-000086C10000}"/>
    <cellStyle name="Total 4 17" xfId="50327" xr:uid="{00000000-0005-0000-0000-000087C10000}"/>
    <cellStyle name="Total 4 18" xfId="50328" xr:uid="{00000000-0005-0000-0000-000088C10000}"/>
    <cellStyle name="Total 4 19" xfId="50329" xr:uid="{00000000-0005-0000-0000-000089C10000}"/>
    <cellStyle name="Total 4 2" xfId="7033" xr:uid="{00000000-0005-0000-0000-00008AC10000}"/>
    <cellStyle name="Total 4 2 10" xfId="50330" xr:uid="{00000000-0005-0000-0000-00008BC10000}"/>
    <cellStyle name="Total 4 2 11" xfId="50331" xr:uid="{00000000-0005-0000-0000-00008CC10000}"/>
    <cellStyle name="Total 4 2 12" xfId="50332" xr:uid="{00000000-0005-0000-0000-00008DC10000}"/>
    <cellStyle name="Total 4 2 13" xfId="50333" xr:uid="{00000000-0005-0000-0000-00008EC10000}"/>
    <cellStyle name="Total 4 2 14" xfId="50334" xr:uid="{00000000-0005-0000-0000-00008FC10000}"/>
    <cellStyle name="Total 4 2 15" xfId="50335" xr:uid="{00000000-0005-0000-0000-000090C10000}"/>
    <cellStyle name="Total 4 2 16" xfId="50336" xr:uid="{00000000-0005-0000-0000-000091C10000}"/>
    <cellStyle name="Total 4 2 17" xfId="50337" xr:uid="{00000000-0005-0000-0000-000092C10000}"/>
    <cellStyle name="Total 4 2 18" xfId="50338" xr:uid="{00000000-0005-0000-0000-000093C10000}"/>
    <cellStyle name="Total 4 2 19" xfId="50339" xr:uid="{00000000-0005-0000-0000-000094C10000}"/>
    <cellStyle name="Total 4 2 2" xfId="7637" xr:uid="{00000000-0005-0000-0000-000095C10000}"/>
    <cellStyle name="Total 4 2 2 2" xfId="10267" xr:uid="{00000000-0005-0000-0000-000096C10000}"/>
    <cellStyle name="Total 4 2 2 2 2" xfId="22473" xr:uid="{00000000-0005-0000-0000-000097C10000}"/>
    <cellStyle name="Total 4 2 2 2 2 2" xfId="43761" xr:uid="{00000000-0005-0000-0000-000098C10000}"/>
    <cellStyle name="Total 4 2 2 2 3" xfId="34447" xr:uid="{00000000-0005-0000-0000-000099C10000}"/>
    <cellStyle name="Total 4 2 2 3" xfId="20046" xr:uid="{00000000-0005-0000-0000-00009AC10000}"/>
    <cellStyle name="Total 4 2 2 3 2" xfId="41334" xr:uid="{00000000-0005-0000-0000-00009BC10000}"/>
    <cellStyle name="Total 4 2 2 4" xfId="32020" xr:uid="{00000000-0005-0000-0000-00009CC10000}"/>
    <cellStyle name="Total 4 2 3" xfId="10633" xr:uid="{00000000-0005-0000-0000-00009DC10000}"/>
    <cellStyle name="Total 4 2 3 2" xfId="22839" xr:uid="{00000000-0005-0000-0000-00009EC10000}"/>
    <cellStyle name="Total 4 2 3 2 2" xfId="44127" xr:uid="{00000000-0005-0000-0000-00009FC10000}"/>
    <cellStyle name="Total 4 2 3 3" xfId="34813" xr:uid="{00000000-0005-0000-0000-0000A0C10000}"/>
    <cellStyle name="Total 4 2 4" xfId="10070" xr:uid="{00000000-0005-0000-0000-0000A1C10000}"/>
    <cellStyle name="Total 4 2 4 2" xfId="22276" xr:uid="{00000000-0005-0000-0000-0000A2C10000}"/>
    <cellStyle name="Total 4 2 4 2 2" xfId="43564" xr:uid="{00000000-0005-0000-0000-0000A3C10000}"/>
    <cellStyle name="Total 4 2 4 3" xfId="34250" xr:uid="{00000000-0005-0000-0000-0000A4C10000}"/>
    <cellStyle name="Total 4 2 5" xfId="9272" xr:uid="{00000000-0005-0000-0000-0000A5C10000}"/>
    <cellStyle name="Total 4 2 5 2" xfId="21481" xr:uid="{00000000-0005-0000-0000-0000A6C10000}"/>
    <cellStyle name="Total 4 2 5 2 2" xfId="42769" xr:uid="{00000000-0005-0000-0000-0000A7C10000}"/>
    <cellStyle name="Total 4 2 5 3" xfId="33455" xr:uid="{00000000-0005-0000-0000-0000A8C10000}"/>
    <cellStyle name="Total 4 2 6" xfId="14550" xr:uid="{00000000-0005-0000-0000-0000A9C10000}"/>
    <cellStyle name="Total 4 2 6 2" xfId="26266" xr:uid="{00000000-0005-0000-0000-0000AAC10000}"/>
    <cellStyle name="Total 4 2 6 2 2" xfId="47554" xr:uid="{00000000-0005-0000-0000-0000ABC10000}"/>
    <cellStyle name="Total 4 2 6 3" xfId="38240" xr:uid="{00000000-0005-0000-0000-0000ACC10000}"/>
    <cellStyle name="Total 4 2 7" xfId="15122" xr:uid="{00000000-0005-0000-0000-0000ADC10000}"/>
    <cellStyle name="Total 4 2 7 2" xfId="26838" xr:uid="{00000000-0005-0000-0000-0000AEC10000}"/>
    <cellStyle name="Total 4 2 7 2 2" xfId="48126" xr:uid="{00000000-0005-0000-0000-0000AFC10000}"/>
    <cellStyle name="Total 4 2 7 3" xfId="38812" xr:uid="{00000000-0005-0000-0000-0000B0C10000}"/>
    <cellStyle name="Total 4 2 8" xfId="19479" xr:uid="{00000000-0005-0000-0000-0000B1C10000}"/>
    <cellStyle name="Total 4 2 9" xfId="27793" xr:uid="{00000000-0005-0000-0000-0000B2C10000}"/>
    <cellStyle name="Total 4 20" xfId="50340" xr:uid="{00000000-0005-0000-0000-0000B3C10000}"/>
    <cellStyle name="Total 4 21" xfId="50341" xr:uid="{00000000-0005-0000-0000-0000B4C10000}"/>
    <cellStyle name="Total 4 22" xfId="50342" xr:uid="{00000000-0005-0000-0000-0000B5C10000}"/>
    <cellStyle name="Total 4 23" xfId="50343" xr:uid="{00000000-0005-0000-0000-0000B6C10000}"/>
    <cellStyle name="Total 4 24" xfId="50344" xr:uid="{00000000-0005-0000-0000-0000B7C10000}"/>
    <cellStyle name="Total 4 3" xfId="7034" xr:uid="{00000000-0005-0000-0000-0000B8C10000}"/>
    <cellStyle name="Total 4 3 2" xfId="8019" xr:uid="{00000000-0005-0000-0000-0000B9C10000}"/>
    <cellStyle name="Total 4 3 2 2" xfId="20336" xr:uid="{00000000-0005-0000-0000-0000BAC10000}"/>
    <cellStyle name="Total 4 3 2 2 2" xfId="41624" xr:uid="{00000000-0005-0000-0000-0000BBC10000}"/>
    <cellStyle name="Total 4 3 2 3" xfId="32310" xr:uid="{00000000-0005-0000-0000-0000BCC10000}"/>
    <cellStyle name="Total 4 3 3" xfId="10266" xr:uid="{00000000-0005-0000-0000-0000BDC10000}"/>
    <cellStyle name="Total 4 3 3 2" xfId="22472" xr:uid="{00000000-0005-0000-0000-0000BEC10000}"/>
    <cellStyle name="Total 4 3 3 2 2" xfId="43760" xr:uid="{00000000-0005-0000-0000-0000BFC10000}"/>
    <cellStyle name="Total 4 3 3 3" xfId="34446" xr:uid="{00000000-0005-0000-0000-0000C0C10000}"/>
    <cellStyle name="Total 4 3 4" xfId="15461" xr:uid="{00000000-0005-0000-0000-0000C1C10000}"/>
    <cellStyle name="Total 4 3 4 2" xfId="27177" xr:uid="{00000000-0005-0000-0000-0000C2C10000}"/>
    <cellStyle name="Total 4 3 4 2 2" xfId="48465" xr:uid="{00000000-0005-0000-0000-0000C3C10000}"/>
    <cellStyle name="Total 4 3 4 3" xfId="39151" xr:uid="{00000000-0005-0000-0000-0000C4C10000}"/>
    <cellStyle name="Total 4 3 5" xfId="19480" xr:uid="{00000000-0005-0000-0000-0000C5C10000}"/>
    <cellStyle name="Total 4 4" xfId="7035" xr:uid="{00000000-0005-0000-0000-0000C6C10000}"/>
    <cellStyle name="Total 4 4 2" xfId="8044" xr:uid="{00000000-0005-0000-0000-0000C7C10000}"/>
    <cellStyle name="Total 4 4 2 2" xfId="20353" xr:uid="{00000000-0005-0000-0000-0000C8C10000}"/>
    <cellStyle name="Total 4 4 2 2 2" xfId="41641" xr:uid="{00000000-0005-0000-0000-0000C9C10000}"/>
    <cellStyle name="Total 4 4 2 3" xfId="32327" xr:uid="{00000000-0005-0000-0000-0000CAC10000}"/>
    <cellStyle name="Total 4 4 3" xfId="10632" xr:uid="{00000000-0005-0000-0000-0000CBC10000}"/>
    <cellStyle name="Total 4 4 3 2" xfId="22838" xr:uid="{00000000-0005-0000-0000-0000CCC10000}"/>
    <cellStyle name="Total 4 4 3 2 2" xfId="44126" xr:uid="{00000000-0005-0000-0000-0000CDC10000}"/>
    <cellStyle name="Total 4 4 3 3" xfId="34812" xr:uid="{00000000-0005-0000-0000-0000CEC10000}"/>
    <cellStyle name="Total 4 4 4" xfId="15492" xr:uid="{00000000-0005-0000-0000-0000CFC10000}"/>
    <cellStyle name="Total 4 4 4 2" xfId="27208" xr:uid="{00000000-0005-0000-0000-0000D0C10000}"/>
    <cellStyle name="Total 4 4 4 2 2" xfId="48496" xr:uid="{00000000-0005-0000-0000-0000D1C10000}"/>
    <cellStyle name="Total 4 4 4 3" xfId="39182" xr:uid="{00000000-0005-0000-0000-0000D2C10000}"/>
    <cellStyle name="Total 4 4 5" xfId="19481" xr:uid="{00000000-0005-0000-0000-0000D3C10000}"/>
    <cellStyle name="Total 4 5" xfId="7036" xr:uid="{00000000-0005-0000-0000-0000D4C10000}"/>
    <cellStyle name="Total 4 5 2" xfId="8115" xr:uid="{00000000-0005-0000-0000-0000D5C10000}"/>
    <cellStyle name="Total 4 5 2 2" xfId="20406" xr:uid="{00000000-0005-0000-0000-0000D6C10000}"/>
    <cellStyle name="Total 4 5 2 2 2" xfId="41694" xr:uid="{00000000-0005-0000-0000-0000D7C10000}"/>
    <cellStyle name="Total 4 5 2 3" xfId="32380" xr:uid="{00000000-0005-0000-0000-0000D8C10000}"/>
    <cellStyle name="Total 4 5 3" xfId="10383" xr:uid="{00000000-0005-0000-0000-0000D9C10000}"/>
    <cellStyle name="Total 4 5 3 2" xfId="22589" xr:uid="{00000000-0005-0000-0000-0000DAC10000}"/>
    <cellStyle name="Total 4 5 3 2 2" xfId="43877" xr:uid="{00000000-0005-0000-0000-0000DBC10000}"/>
    <cellStyle name="Total 4 5 3 3" xfId="34563" xr:uid="{00000000-0005-0000-0000-0000DCC10000}"/>
    <cellStyle name="Total 4 5 4" xfId="15578" xr:uid="{00000000-0005-0000-0000-0000DDC10000}"/>
    <cellStyle name="Total 4 5 4 2" xfId="27294" xr:uid="{00000000-0005-0000-0000-0000DEC10000}"/>
    <cellStyle name="Total 4 5 4 2 2" xfId="48582" xr:uid="{00000000-0005-0000-0000-0000DFC10000}"/>
    <cellStyle name="Total 4 5 4 3" xfId="39268" xr:uid="{00000000-0005-0000-0000-0000E0C10000}"/>
    <cellStyle name="Total 4 5 5" xfId="19482" xr:uid="{00000000-0005-0000-0000-0000E1C10000}"/>
    <cellStyle name="Total 4 6" xfId="7037" xr:uid="{00000000-0005-0000-0000-0000E2C10000}"/>
    <cellStyle name="Total 4 6 2" xfId="8188" xr:uid="{00000000-0005-0000-0000-0000E3C10000}"/>
    <cellStyle name="Total 4 6 2 2" xfId="20462" xr:uid="{00000000-0005-0000-0000-0000E4C10000}"/>
    <cellStyle name="Total 4 6 2 2 2" xfId="41750" xr:uid="{00000000-0005-0000-0000-0000E5C10000}"/>
    <cellStyle name="Total 4 6 2 3" xfId="32436" xr:uid="{00000000-0005-0000-0000-0000E6C10000}"/>
    <cellStyle name="Total 4 6 3" xfId="15665" xr:uid="{00000000-0005-0000-0000-0000E7C10000}"/>
    <cellStyle name="Total 4 6 3 2" xfId="27381" xr:uid="{00000000-0005-0000-0000-0000E8C10000}"/>
    <cellStyle name="Total 4 6 3 2 2" xfId="48669" xr:uid="{00000000-0005-0000-0000-0000E9C10000}"/>
    <cellStyle name="Total 4 6 3 3" xfId="39355" xr:uid="{00000000-0005-0000-0000-0000EAC10000}"/>
    <cellStyle name="Total 4 6 4" xfId="19483" xr:uid="{00000000-0005-0000-0000-0000EBC10000}"/>
    <cellStyle name="Total 4 7" xfId="7038" xr:uid="{00000000-0005-0000-0000-0000ECC10000}"/>
    <cellStyle name="Total 4 7 2" xfId="8404" xr:uid="{00000000-0005-0000-0000-0000EDC10000}"/>
    <cellStyle name="Total 4 7 2 2" xfId="20624" xr:uid="{00000000-0005-0000-0000-0000EEC10000}"/>
    <cellStyle name="Total 4 7 2 2 2" xfId="41912" xr:uid="{00000000-0005-0000-0000-0000EFC10000}"/>
    <cellStyle name="Total 4 7 2 3" xfId="32598" xr:uid="{00000000-0005-0000-0000-0000F0C10000}"/>
    <cellStyle name="Total 4 7 3" xfId="15870" xr:uid="{00000000-0005-0000-0000-0000F1C10000}"/>
    <cellStyle name="Total 4 7 3 2" xfId="27586" xr:uid="{00000000-0005-0000-0000-0000F2C10000}"/>
    <cellStyle name="Total 4 7 3 2 2" xfId="48874" xr:uid="{00000000-0005-0000-0000-0000F3C10000}"/>
    <cellStyle name="Total 4 7 3 3" xfId="39560" xr:uid="{00000000-0005-0000-0000-0000F4C10000}"/>
    <cellStyle name="Total 4 7 4" xfId="19484" xr:uid="{00000000-0005-0000-0000-0000F5C10000}"/>
    <cellStyle name="Total 4 8" xfId="7039" xr:uid="{00000000-0005-0000-0000-0000F6C10000}"/>
    <cellStyle name="Total 4 8 2" xfId="8308" xr:uid="{00000000-0005-0000-0000-0000F7C10000}"/>
    <cellStyle name="Total 4 8 2 2" xfId="20545" xr:uid="{00000000-0005-0000-0000-0000F8C10000}"/>
    <cellStyle name="Total 4 8 2 2 2" xfId="41833" xr:uid="{00000000-0005-0000-0000-0000F9C10000}"/>
    <cellStyle name="Total 4 8 2 3" xfId="32519" xr:uid="{00000000-0005-0000-0000-0000FAC10000}"/>
    <cellStyle name="Total 4 8 3" xfId="15752" xr:uid="{00000000-0005-0000-0000-0000FBC10000}"/>
    <cellStyle name="Total 4 8 3 2" xfId="27468" xr:uid="{00000000-0005-0000-0000-0000FCC10000}"/>
    <cellStyle name="Total 4 8 3 2 2" xfId="48756" xr:uid="{00000000-0005-0000-0000-0000FDC10000}"/>
    <cellStyle name="Total 4 8 3 3" xfId="39442" xr:uid="{00000000-0005-0000-0000-0000FEC10000}"/>
    <cellStyle name="Total 4 8 4" xfId="19485" xr:uid="{00000000-0005-0000-0000-0000FFC10000}"/>
    <cellStyle name="Total 4 9" xfId="7636" xr:uid="{00000000-0005-0000-0000-000000C20000}"/>
    <cellStyle name="Total 4 9 2" xfId="20045" xr:uid="{00000000-0005-0000-0000-000001C20000}"/>
    <cellStyle name="Total 4 9 2 2" xfId="41333" xr:uid="{00000000-0005-0000-0000-000002C20000}"/>
    <cellStyle name="Total 4 9 3" xfId="32019" xr:uid="{00000000-0005-0000-0000-000003C20000}"/>
    <cellStyle name="Total 5" xfId="7040" xr:uid="{00000000-0005-0000-0000-000004C20000}"/>
    <cellStyle name="Total 5 10" xfId="7041" xr:uid="{00000000-0005-0000-0000-000005C20000}"/>
    <cellStyle name="Total 5 10 2" xfId="11613" xr:uid="{00000000-0005-0000-0000-000006C20000}"/>
    <cellStyle name="Total 5 10 2 2" xfId="23798" xr:uid="{00000000-0005-0000-0000-000007C20000}"/>
    <cellStyle name="Total 5 10 2 2 2" xfId="45086" xr:uid="{00000000-0005-0000-0000-000008C20000}"/>
    <cellStyle name="Total 5 10 2 3" xfId="35772" xr:uid="{00000000-0005-0000-0000-000009C20000}"/>
    <cellStyle name="Total 5 10 3" xfId="11260" xr:uid="{00000000-0005-0000-0000-00000AC20000}"/>
    <cellStyle name="Total 5 10 3 2" xfId="23466" xr:uid="{00000000-0005-0000-0000-00000BC20000}"/>
    <cellStyle name="Total 5 10 3 2 2" xfId="44754" xr:uid="{00000000-0005-0000-0000-00000CC20000}"/>
    <cellStyle name="Total 5 10 3 3" xfId="35440" xr:uid="{00000000-0005-0000-0000-00000DC20000}"/>
    <cellStyle name="Total 5 10 4" xfId="19487" xr:uid="{00000000-0005-0000-0000-00000EC20000}"/>
    <cellStyle name="Total 5 10 5" xfId="28196" xr:uid="{00000000-0005-0000-0000-00000FC20000}"/>
    <cellStyle name="Total 5 11" xfId="7042" xr:uid="{00000000-0005-0000-0000-000010C20000}"/>
    <cellStyle name="Total 5 11 2" xfId="11682" xr:uid="{00000000-0005-0000-0000-000011C20000}"/>
    <cellStyle name="Total 5 11 2 2" xfId="23855" xr:uid="{00000000-0005-0000-0000-000012C20000}"/>
    <cellStyle name="Total 5 11 2 2 2" xfId="45143" xr:uid="{00000000-0005-0000-0000-000013C20000}"/>
    <cellStyle name="Total 5 11 2 3" xfId="35829" xr:uid="{00000000-0005-0000-0000-000014C20000}"/>
    <cellStyle name="Total 5 11 3" xfId="14778" xr:uid="{00000000-0005-0000-0000-000015C20000}"/>
    <cellStyle name="Total 5 11 3 2" xfId="26494" xr:uid="{00000000-0005-0000-0000-000016C20000}"/>
    <cellStyle name="Total 5 11 3 2 2" xfId="47782" xr:uid="{00000000-0005-0000-0000-000017C20000}"/>
    <cellStyle name="Total 5 11 3 3" xfId="38468" xr:uid="{00000000-0005-0000-0000-000018C20000}"/>
    <cellStyle name="Total 5 11 4" xfId="19488" xr:uid="{00000000-0005-0000-0000-000019C20000}"/>
    <cellStyle name="Total 5 11 5" xfId="28247" xr:uid="{00000000-0005-0000-0000-00001AC20000}"/>
    <cellStyle name="Total 5 12" xfId="7043" xr:uid="{00000000-0005-0000-0000-00001BC20000}"/>
    <cellStyle name="Total 5 12 2" xfId="11752" xr:uid="{00000000-0005-0000-0000-00001CC20000}"/>
    <cellStyle name="Total 5 12 2 2" xfId="23913" xr:uid="{00000000-0005-0000-0000-00001DC20000}"/>
    <cellStyle name="Total 5 12 2 2 2" xfId="45201" xr:uid="{00000000-0005-0000-0000-00001EC20000}"/>
    <cellStyle name="Total 5 12 2 3" xfId="35887" xr:uid="{00000000-0005-0000-0000-00001FC20000}"/>
    <cellStyle name="Total 5 12 3" xfId="13225" xr:uid="{00000000-0005-0000-0000-000020C20000}"/>
    <cellStyle name="Total 5 12 3 2" xfId="25146" xr:uid="{00000000-0005-0000-0000-000021C20000}"/>
    <cellStyle name="Total 5 12 3 2 2" xfId="46434" xr:uid="{00000000-0005-0000-0000-000022C20000}"/>
    <cellStyle name="Total 5 12 3 3" xfId="37120" xr:uid="{00000000-0005-0000-0000-000023C20000}"/>
    <cellStyle name="Total 5 12 4" xfId="19489" xr:uid="{00000000-0005-0000-0000-000024C20000}"/>
    <cellStyle name="Total 5 12 5" xfId="28298" xr:uid="{00000000-0005-0000-0000-000025C20000}"/>
    <cellStyle name="Total 5 13" xfId="7044" xr:uid="{00000000-0005-0000-0000-000026C20000}"/>
    <cellStyle name="Total 5 13 2" xfId="11825" xr:uid="{00000000-0005-0000-0000-000027C20000}"/>
    <cellStyle name="Total 5 13 2 2" xfId="23975" xr:uid="{00000000-0005-0000-0000-000028C20000}"/>
    <cellStyle name="Total 5 13 2 2 2" xfId="45263" xr:uid="{00000000-0005-0000-0000-000029C20000}"/>
    <cellStyle name="Total 5 13 2 3" xfId="35949" xr:uid="{00000000-0005-0000-0000-00002AC20000}"/>
    <cellStyle name="Total 5 13 3" xfId="13947" xr:uid="{00000000-0005-0000-0000-00002BC20000}"/>
    <cellStyle name="Total 5 13 3 2" xfId="25741" xr:uid="{00000000-0005-0000-0000-00002CC20000}"/>
    <cellStyle name="Total 5 13 3 2 2" xfId="47029" xr:uid="{00000000-0005-0000-0000-00002DC20000}"/>
    <cellStyle name="Total 5 13 3 3" xfId="37715" xr:uid="{00000000-0005-0000-0000-00002EC20000}"/>
    <cellStyle name="Total 5 13 4" xfId="19490" xr:uid="{00000000-0005-0000-0000-00002FC20000}"/>
    <cellStyle name="Total 5 13 5" xfId="28353" xr:uid="{00000000-0005-0000-0000-000030C20000}"/>
    <cellStyle name="Total 5 14" xfId="7045" xr:uid="{00000000-0005-0000-0000-000031C20000}"/>
    <cellStyle name="Total 5 14 2" xfId="11857" xr:uid="{00000000-0005-0000-0000-000032C20000}"/>
    <cellStyle name="Total 5 14 2 2" xfId="24003" xr:uid="{00000000-0005-0000-0000-000033C20000}"/>
    <cellStyle name="Total 5 14 2 2 2" xfId="45291" xr:uid="{00000000-0005-0000-0000-000034C20000}"/>
    <cellStyle name="Total 5 14 2 3" xfId="35977" xr:uid="{00000000-0005-0000-0000-000035C20000}"/>
    <cellStyle name="Total 5 14 3" xfId="12719" xr:uid="{00000000-0005-0000-0000-000036C20000}"/>
    <cellStyle name="Total 5 14 3 2" xfId="24725" xr:uid="{00000000-0005-0000-0000-000037C20000}"/>
    <cellStyle name="Total 5 14 3 2 2" xfId="46013" xr:uid="{00000000-0005-0000-0000-000038C20000}"/>
    <cellStyle name="Total 5 14 3 3" xfId="36699" xr:uid="{00000000-0005-0000-0000-000039C20000}"/>
    <cellStyle name="Total 5 14 4" xfId="19491" xr:uid="{00000000-0005-0000-0000-00003AC20000}"/>
    <cellStyle name="Total 5 14 5" xfId="28378" xr:uid="{00000000-0005-0000-0000-00003BC20000}"/>
    <cellStyle name="Total 5 15" xfId="7046" xr:uid="{00000000-0005-0000-0000-00003CC20000}"/>
    <cellStyle name="Total 5 15 2" xfId="11972" xr:uid="{00000000-0005-0000-0000-00003DC20000}"/>
    <cellStyle name="Total 5 15 2 2" xfId="24098" xr:uid="{00000000-0005-0000-0000-00003EC20000}"/>
    <cellStyle name="Total 5 15 2 2 2" xfId="45386" xr:uid="{00000000-0005-0000-0000-00003FC20000}"/>
    <cellStyle name="Total 5 15 2 3" xfId="36072" xr:uid="{00000000-0005-0000-0000-000040C20000}"/>
    <cellStyle name="Total 5 15 3" xfId="14518" xr:uid="{00000000-0005-0000-0000-000041C20000}"/>
    <cellStyle name="Total 5 15 3 2" xfId="26234" xr:uid="{00000000-0005-0000-0000-000042C20000}"/>
    <cellStyle name="Total 5 15 3 2 2" xfId="47522" xr:uid="{00000000-0005-0000-0000-000043C20000}"/>
    <cellStyle name="Total 5 15 3 3" xfId="38208" xr:uid="{00000000-0005-0000-0000-000044C20000}"/>
    <cellStyle name="Total 5 15 4" xfId="19492" xr:uid="{00000000-0005-0000-0000-000045C20000}"/>
    <cellStyle name="Total 5 15 5" xfId="28462" xr:uid="{00000000-0005-0000-0000-000046C20000}"/>
    <cellStyle name="Total 5 16" xfId="7047" xr:uid="{00000000-0005-0000-0000-000047C20000}"/>
    <cellStyle name="Total 5 16 2" xfId="12053" xr:uid="{00000000-0005-0000-0000-000048C20000}"/>
    <cellStyle name="Total 5 16 2 2" xfId="24166" xr:uid="{00000000-0005-0000-0000-000049C20000}"/>
    <cellStyle name="Total 5 16 2 2 2" xfId="45454" xr:uid="{00000000-0005-0000-0000-00004AC20000}"/>
    <cellStyle name="Total 5 16 2 3" xfId="36140" xr:uid="{00000000-0005-0000-0000-00004BC20000}"/>
    <cellStyle name="Total 5 16 3" xfId="14693" xr:uid="{00000000-0005-0000-0000-00004CC20000}"/>
    <cellStyle name="Total 5 16 3 2" xfId="26409" xr:uid="{00000000-0005-0000-0000-00004DC20000}"/>
    <cellStyle name="Total 5 16 3 2 2" xfId="47697" xr:uid="{00000000-0005-0000-0000-00004EC20000}"/>
    <cellStyle name="Total 5 16 3 3" xfId="38383" xr:uid="{00000000-0005-0000-0000-00004FC20000}"/>
    <cellStyle name="Total 5 16 4" xfId="19493" xr:uid="{00000000-0005-0000-0000-000050C20000}"/>
    <cellStyle name="Total 5 16 5" xfId="28516" xr:uid="{00000000-0005-0000-0000-000051C20000}"/>
    <cellStyle name="Total 5 17" xfId="7048" xr:uid="{00000000-0005-0000-0000-000052C20000}"/>
    <cellStyle name="Total 5 17 2" xfId="12134" xr:uid="{00000000-0005-0000-0000-000053C20000}"/>
    <cellStyle name="Total 5 17 2 2" xfId="24234" xr:uid="{00000000-0005-0000-0000-000054C20000}"/>
    <cellStyle name="Total 5 17 2 2 2" xfId="45522" xr:uid="{00000000-0005-0000-0000-000055C20000}"/>
    <cellStyle name="Total 5 17 2 3" xfId="36208" xr:uid="{00000000-0005-0000-0000-000056C20000}"/>
    <cellStyle name="Total 5 17 3" xfId="13507" xr:uid="{00000000-0005-0000-0000-000057C20000}"/>
    <cellStyle name="Total 5 17 3 2" xfId="25376" xr:uid="{00000000-0005-0000-0000-000058C20000}"/>
    <cellStyle name="Total 5 17 3 2 2" xfId="46664" xr:uid="{00000000-0005-0000-0000-000059C20000}"/>
    <cellStyle name="Total 5 17 3 3" xfId="37350" xr:uid="{00000000-0005-0000-0000-00005AC20000}"/>
    <cellStyle name="Total 5 17 4" xfId="19494" xr:uid="{00000000-0005-0000-0000-00005BC20000}"/>
    <cellStyle name="Total 5 17 5" xfId="28571" xr:uid="{00000000-0005-0000-0000-00005CC20000}"/>
    <cellStyle name="Total 5 18" xfId="7049" xr:uid="{00000000-0005-0000-0000-00005DC20000}"/>
    <cellStyle name="Total 5 18 2" xfId="12206" xr:uid="{00000000-0005-0000-0000-00005EC20000}"/>
    <cellStyle name="Total 5 18 2 2" xfId="24294" xr:uid="{00000000-0005-0000-0000-00005FC20000}"/>
    <cellStyle name="Total 5 18 2 2 2" xfId="45582" xr:uid="{00000000-0005-0000-0000-000060C20000}"/>
    <cellStyle name="Total 5 18 2 3" xfId="36268" xr:uid="{00000000-0005-0000-0000-000061C20000}"/>
    <cellStyle name="Total 5 18 3" xfId="12887" xr:uid="{00000000-0005-0000-0000-000062C20000}"/>
    <cellStyle name="Total 5 18 3 2" xfId="24866" xr:uid="{00000000-0005-0000-0000-000063C20000}"/>
    <cellStyle name="Total 5 18 3 2 2" xfId="46154" xr:uid="{00000000-0005-0000-0000-000064C20000}"/>
    <cellStyle name="Total 5 18 3 3" xfId="36840" xr:uid="{00000000-0005-0000-0000-000065C20000}"/>
    <cellStyle name="Total 5 18 4" xfId="19495" xr:uid="{00000000-0005-0000-0000-000066C20000}"/>
    <cellStyle name="Total 5 18 5" xfId="28624" xr:uid="{00000000-0005-0000-0000-000067C20000}"/>
    <cellStyle name="Total 5 19" xfId="7050" xr:uid="{00000000-0005-0000-0000-000068C20000}"/>
    <cellStyle name="Total 5 19 2" xfId="12277" xr:uid="{00000000-0005-0000-0000-000069C20000}"/>
    <cellStyle name="Total 5 19 2 2" xfId="24353" xr:uid="{00000000-0005-0000-0000-00006AC20000}"/>
    <cellStyle name="Total 5 19 2 2 2" xfId="45641" xr:uid="{00000000-0005-0000-0000-00006BC20000}"/>
    <cellStyle name="Total 5 19 2 3" xfId="36327" xr:uid="{00000000-0005-0000-0000-00006CC20000}"/>
    <cellStyle name="Total 5 19 3" xfId="14758" xr:uid="{00000000-0005-0000-0000-00006DC20000}"/>
    <cellStyle name="Total 5 19 3 2" xfId="26474" xr:uid="{00000000-0005-0000-0000-00006EC20000}"/>
    <cellStyle name="Total 5 19 3 2 2" xfId="47762" xr:uid="{00000000-0005-0000-0000-00006FC20000}"/>
    <cellStyle name="Total 5 19 3 3" xfId="38448" xr:uid="{00000000-0005-0000-0000-000070C20000}"/>
    <cellStyle name="Total 5 19 4" xfId="19496" xr:uid="{00000000-0005-0000-0000-000071C20000}"/>
    <cellStyle name="Total 5 19 5" xfId="28679" xr:uid="{00000000-0005-0000-0000-000072C20000}"/>
    <cellStyle name="Total 5 2" xfId="7051" xr:uid="{00000000-0005-0000-0000-000073C20000}"/>
    <cellStyle name="Total 5 2 2" xfId="7819" xr:uid="{00000000-0005-0000-0000-000074C20000}"/>
    <cellStyle name="Total 5 2 2 2" xfId="20162" xr:uid="{00000000-0005-0000-0000-000075C20000}"/>
    <cellStyle name="Total 5 2 2 2 2" xfId="41450" xr:uid="{00000000-0005-0000-0000-000076C20000}"/>
    <cellStyle name="Total 5 2 2 3" xfId="32136" xr:uid="{00000000-0005-0000-0000-000077C20000}"/>
    <cellStyle name="Total 5 2 3" xfId="10268" xr:uid="{00000000-0005-0000-0000-000078C20000}"/>
    <cellStyle name="Total 5 2 3 2" xfId="22474" xr:uid="{00000000-0005-0000-0000-000079C20000}"/>
    <cellStyle name="Total 5 2 3 2 2" xfId="43762" xr:uid="{00000000-0005-0000-0000-00007AC20000}"/>
    <cellStyle name="Total 5 2 3 3" xfId="34448" xr:uid="{00000000-0005-0000-0000-00007BC20000}"/>
    <cellStyle name="Total 5 2 4" xfId="14893" xr:uid="{00000000-0005-0000-0000-00007CC20000}"/>
    <cellStyle name="Total 5 2 4 2" xfId="26609" xr:uid="{00000000-0005-0000-0000-00007DC20000}"/>
    <cellStyle name="Total 5 2 4 2 2" xfId="47897" xr:uid="{00000000-0005-0000-0000-00007EC20000}"/>
    <cellStyle name="Total 5 2 4 3" xfId="38583" xr:uid="{00000000-0005-0000-0000-00007FC20000}"/>
    <cellStyle name="Total 5 2 5" xfId="15266" xr:uid="{00000000-0005-0000-0000-000080C20000}"/>
    <cellStyle name="Total 5 2 5 2" xfId="26982" xr:uid="{00000000-0005-0000-0000-000081C20000}"/>
    <cellStyle name="Total 5 2 5 2 2" xfId="48270" xr:uid="{00000000-0005-0000-0000-000082C20000}"/>
    <cellStyle name="Total 5 2 5 3" xfId="38956" xr:uid="{00000000-0005-0000-0000-000083C20000}"/>
    <cellStyle name="Total 5 2 6" xfId="19497" xr:uid="{00000000-0005-0000-0000-000084C20000}"/>
    <cellStyle name="Total 5 2 7" xfId="27794" xr:uid="{00000000-0005-0000-0000-000085C20000}"/>
    <cellStyle name="Total 5 20" xfId="7052" xr:uid="{00000000-0005-0000-0000-000086C20000}"/>
    <cellStyle name="Total 5 20 2" xfId="12349" xr:uid="{00000000-0005-0000-0000-000087C20000}"/>
    <cellStyle name="Total 5 20 2 2" xfId="24414" xr:uid="{00000000-0005-0000-0000-000088C20000}"/>
    <cellStyle name="Total 5 20 2 2 2" xfId="45702" xr:uid="{00000000-0005-0000-0000-000089C20000}"/>
    <cellStyle name="Total 5 20 2 3" xfId="36388" xr:uid="{00000000-0005-0000-0000-00008AC20000}"/>
    <cellStyle name="Total 5 20 3" xfId="14539" xr:uid="{00000000-0005-0000-0000-00008BC20000}"/>
    <cellStyle name="Total 5 20 3 2" xfId="26255" xr:uid="{00000000-0005-0000-0000-00008CC20000}"/>
    <cellStyle name="Total 5 20 3 2 2" xfId="47543" xr:uid="{00000000-0005-0000-0000-00008DC20000}"/>
    <cellStyle name="Total 5 20 3 3" xfId="38229" xr:uid="{00000000-0005-0000-0000-00008EC20000}"/>
    <cellStyle name="Total 5 20 4" xfId="19498" xr:uid="{00000000-0005-0000-0000-00008FC20000}"/>
    <cellStyle name="Total 5 20 5" xfId="28734" xr:uid="{00000000-0005-0000-0000-000090C20000}"/>
    <cellStyle name="Total 5 21" xfId="7053" xr:uid="{00000000-0005-0000-0000-000091C20000}"/>
    <cellStyle name="Total 5 21 2" xfId="12465" xr:uid="{00000000-0005-0000-0000-000092C20000}"/>
    <cellStyle name="Total 5 21 2 2" xfId="24514" xr:uid="{00000000-0005-0000-0000-000093C20000}"/>
    <cellStyle name="Total 5 21 2 2 2" xfId="45802" xr:uid="{00000000-0005-0000-0000-000094C20000}"/>
    <cellStyle name="Total 5 21 2 3" xfId="36488" xr:uid="{00000000-0005-0000-0000-000095C20000}"/>
    <cellStyle name="Total 5 21 3" xfId="14747" xr:uid="{00000000-0005-0000-0000-000096C20000}"/>
    <cellStyle name="Total 5 21 3 2" xfId="26463" xr:uid="{00000000-0005-0000-0000-000097C20000}"/>
    <cellStyle name="Total 5 21 3 2 2" xfId="47751" xr:uid="{00000000-0005-0000-0000-000098C20000}"/>
    <cellStyle name="Total 5 21 3 3" xfId="38437" xr:uid="{00000000-0005-0000-0000-000099C20000}"/>
    <cellStyle name="Total 5 21 4" xfId="19499" xr:uid="{00000000-0005-0000-0000-00009AC20000}"/>
    <cellStyle name="Total 5 21 5" xfId="28826" xr:uid="{00000000-0005-0000-0000-00009BC20000}"/>
    <cellStyle name="Total 5 22" xfId="7054" xr:uid="{00000000-0005-0000-0000-00009CC20000}"/>
    <cellStyle name="Total 5 22 2" xfId="12514" xr:uid="{00000000-0005-0000-0000-00009DC20000}"/>
    <cellStyle name="Total 5 22 2 2" xfId="24555" xr:uid="{00000000-0005-0000-0000-00009EC20000}"/>
    <cellStyle name="Total 5 22 2 2 2" xfId="45843" xr:uid="{00000000-0005-0000-0000-00009FC20000}"/>
    <cellStyle name="Total 5 22 2 3" xfId="36529" xr:uid="{00000000-0005-0000-0000-0000A0C20000}"/>
    <cellStyle name="Total 5 22 3" xfId="14802" xr:uid="{00000000-0005-0000-0000-0000A1C20000}"/>
    <cellStyle name="Total 5 22 3 2" xfId="26518" xr:uid="{00000000-0005-0000-0000-0000A2C20000}"/>
    <cellStyle name="Total 5 22 3 2 2" xfId="47806" xr:uid="{00000000-0005-0000-0000-0000A3C20000}"/>
    <cellStyle name="Total 5 22 3 3" xfId="38492" xr:uid="{00000000-0005-0000-0000-0000A4C20000}"/>
    <cellStyle name="Total 5 22 4" xfId="19500" xr:uid="{00000000-0005-0000-0000-0000A5C20000}"/>
    <cellStyle name="Total 5 22 5" xfId="28861" xr:uid="{00000000-0005-0000-0000-0000A6C20000}"/>
    <cellStyle name="Total 5 23" xfId="7055" xr:uid="{00000000-0005-0000-0000-0000A7C20000}"/>
    <cellStyle name="Total 5 23 2" xfId="12565" xr:uid="{00000000-0005-0000-0000-0000A8C20000}"/>
    <cellStyle name="Total 5 23 2 2" xfId="24595" xr:uid="{00000000-0005-0000-0000-0000A9C20000}"/>
    <cellStyle name="Total 5 23 2 2 2" xfId="45883" xr:uid="{00000000-0005-0000-0000-0000AAC20000}"/>
    <cellStyle name="Total 5 23 2 3" xfId="36569" xr:uid="{00000000-0005-0000-0000-0000ABC20000}"/>
    <cellStyle name="Total 5 23 3" xfId="14490" xr:uid="{00000000-0005-0000-0000-0000ACC20000}"/>
    <cellStyle name="Total 5 23 3 2" xfId="26206" xr:uid="{00000000-0005-0000-0000-0000ADC20000}"/>
    <cellStyle name="Total 5 23 3 2 2" xfId="47494" xr:uid="{00000000-0005-0000-0000-0000AEC20000}"/>
    <cellStyle name="Total 5 23 3 3" xfId="38180" xr:uid="{00000000-0005-0000-0000-0000AFC20000}"/>
    <cellStyle name="Total 5 23 4" xfId="19501" xr:uid="{00000000-0005-0000-0000-0000B0C20000}"/>
    <cellStyle name="Total 5 23 5" xfId="28896" xr:uid="{00000000-0005-0000-0000-0000B1C20000}"/>
    <cellStyle name="Total 5 24" xfId="7056" xr:uid="{00000000-0005-0000-0000-0000B2C20000}"/>
    <cellStyle name="Total 5 24 2" xfId="12636" xr:uid="{00000000-0005-0000-0000-0000B3C20000}"/>
    <cellStyle name="Total 5 24 2 2" xfId="24654" xr:uid="{00000000-0005-0000-0000-0000B4C20000}"/>
    <cellStyle name="Total 5 24 2 2 2" xfId="45942" xr:uid="{00000000-0005-0000-0000-0000B5C20000}"/>
    <cellStyle name="Total 5 24 2 3" xfId="36628" xr:uid="{00000000-0005-0000-0000-0000B6C20000}"/>
    <cellStyle name="Total 5 24 3" xfId="12466" xr:uid="{00000000-0005-0000-0000-0000B7C20000}"/>
    <cellStyle name="Total 5 24 3 2" xfId="24515" xr:uid="{00000000-0005-0000-0000-0000B8C20000}"/>
    <cellStyle name="Total 5 24 3 2 2" xfId="45803" xr:uid="{00000000-0005-0000-0000-0000B9C20000}"/>
    <cellStyle name="Total 5 24 3 3" xfId="36489" xr:uid="{00000000-0005-0000-0000-0000BAC20000}"/>
    <cellStyle name="Total 5 24 4" xfId="19502" xr:uid="{00000000-0005-0000-0000-0000BBC20000}"/>
    <cellStyle name="Total 5 24 5" xfId="28949" xr:uid="{00000000-0005-0000-0000-0000BCC20000}"/>
    <cellStyle name="Total 5 25" xfId="7057" xr:uid="{00000000-0005-0000-0000-0000BDC20000}"/>
    <cellStyle name="Total 5 25 2" xfId="12715" xr:uid="{00000000-0005-0000-0000-0000BEC20000}"/>
    <cellStyle name="Total 5 25 2 2" xfId="24721" xr:uid="{00000000-0005-0000-0000-0000BFC20000}"/>
    <cellStyle name="Total 5 25 2 2 2" xfId="46009" xr:uid="{00000000-0005-0000-0000-0000C0C20000}"/>
    <cellStyle name="Total 5 25 2 3" xfId="36695" xr:uid="{00000000-0005-0000-0000-0000C1C20000}"/>
    <cellStyle name="Total 5 25 3" xfId="14697" xr:uid="{00000000-0005-0000-0000-0000C2C20000}"/>
    <cellStyle name="Total 5 25 3 2" xfId="26413" xr:uid="{00000000-0005-0000-0000-0000C3C20000}"/>
    <cellStyle name="Total 5 25 3 2 2" xfId="47701" xr:uid="{00000000-0005-0000-0000-0000C4C20000}"/>
    <cellStyle name="Total 5 25 3 3" xfId="38387" xr:uid="{00000000-0005-0000-0000-0000C5C20000}"/>
    <cellStyle name="Total 5 25 4" xfId="19503" xr:uid="{00000000-0005-0000-0000-0000C6C20000}"/>
    <cellStyle name="Total 5 25 5" xfId="29004" xr:uid="{00000000-0005-0000-0000-0000C7C20000}"/>
    <cellStyle name="Total 5 26" xfId="7058" xr:uid="{00000000-0005-0000-0000-0000C8C20000}"/>
    <cellStyle name="Total 5 26 2" xfId="12786" xr:uid="{00000000-0005-0000-0000-0000C9C20000}"/>
    <cellStyle name="Total 5 26 2 2" xfId="24781" xr:uid="{00000000-0005-0000-0000-0000CAC20000}"/>
    <cellStyle name="Total 5 26 2 2 2" xfId="46069" xr:uid="{00000000-0005-0000-0000-0000CBC20000}"/>
    <cellStyle name="Total 5 26 2 3" xfId="36755" xr:uid="{00000000-0005-0000-0000-0000CCC20000}"/>
    <cellStyle name="Total 5 26 3" xfId="11666" xr:uid="{00000000-0005-0000-0000-0000CDC20000}"/>
    <cellStyle name="Total 5 26 3 2" xfId="23841" xr:uid="{00000000-0005-0000-0000-0000CEC20000}"/>
    <cellStyle name="Total 5 26 3 2 2" xfId="45129" xr:uid="{00000000-0005-0000-0000-0000CFC20000}"/>
    <cellStyle name="Total 5 26 3 3" xfId="35815" xr:uid="{00000000-0005-0000-0000-0000D0C20000}"/>
    <cellStyle name="Total 5 26 4" xfId="19504" xr:uid="{00000000-0005-0000-0000-0000D1C20000}"/>
    <cellStyle name="Total 5 26 5" xfId="29059" xr:uid="{00000000-0005-0000-0000-0000D2C20000}"/>
    <cellStyle name="Total 5 27" xfId="7059" xr:uid="{00000000-0005-0000-0000-0000D3C20000}"/>
    <cellStyle name="Total 5 27 2" xfId="12912" xr:uid="{00000000-0005-0000-0000-0000D4C20000}"/>
    <cellStyle name="Total 5 27 2 2" xfId="24888" xr:uid="{00000000-0005-0000-0000-0000D5C20000}"/>
    <cellStyle name="Total 5 27 2 2 2" xfId="46176" xr:uid="{00000000-0005-0000-0000-0000D6C20000}"/>
    <cellStyle name="Total 5 27 2 3" xfId="36862" xr:uid="{00000000-0005-0000-0000-0000D7C20000}"/>
    <cellStyle name="Total 5 27 3" xfId="13924" xr:uid="{00000000-0005-0000-0000-0000D8C20000}"/>
    <cellStyle name="Total 5 27 3 2" xfId="25724" xr:uid="{00000000-0005-0000-0000-0000D9C20000}"/>
    <cellStyle name="Total 5 27 3 2 2" xfId="47012" xr:uid="{00000000-0005-0000-0000-0000DAC20000}"/>
    <cellStyle name="Total 5 27 3 3" xfId="37698" xr:uid="{00000000-0005-0000-0000-0000DBC20000}"/>
    <cellStyle name="Total 5 27 4" xfId="19505" xr:uid="{00000000-0005-0000-0000-0000DCC20000}"/>
    <cellStyle name="Total 5 27 5" xfId="29151" xr:uid="{00000000-0005-0000-0000-0000DDC20000}"/>
    <cellStyle name="Total 5 28" xfId="7060" xr:uid="{00000000-0005-0000-0000-0000DEC20000}"/>
    <cellStyle name="Total 5 28 2" xfId="12960" xr:uid="{00000000-0005-0000-0000-0000DFC20000}"/>
    <cellStyle name="Total 5 28 2 2" xfId="24929" xr:uid="{00000000-0005-0000-0000-0000E0C20000}"/>
    <cellStyle name="Total 5 28 2 2 2" xfId="46217" xr:uid="{00000000-0005-0000-0000-0000E1C20000}"/>
    <cellStyle name="Total 5 28 2 3" xfId="36903" xr:uid="{00000000-0005-0000-0000-0000E2C20000}"/>
    <cellStyle name="Total 5 28 3" xfId="11627" xr:uid="{00000000-0005-0000-0000-0000E3C20000}"/>
    <cellStyle name="Total 5 28 3 2" xfId="23810" xr:uid="{00000000-0005-0000-0000-0000E4C20000}"/>
    <cellStyle name="Total 5 28 3 2 2" xfId="45098" xr:uid="{00000000-0005-0000-0000-0000E5C20000}"/>
    <cellStyle name="Total 5 28 3 3" xfId="35784" xr:uid="{00000000-0005-0000-0000-0000E6C20000}"/>
    <cellStyle name="Total 5 28 4" xfId="19506" xr:uid="{00000000-0005-0000-0000-0000E7C20000}"/>
    <cellStyle name="Total 5 28 5" xfId="29186" xr:uid="{00000000-0005-0000-0000-0000E8C20000}"/>
    <cellStyle name="Total 5 29" xfId="7061" xr:uid="{00000000-0005-0000-0000-0000E9C20000}"/>
    <cellStyle name="Total 5 29 2" xfId="13012" xr:uid="{00000000-0005-0000-0000-0000EAC20000}"/>
    <cellStyle name="Total 5 29 2 2" xfId="24971" xr:uid="{00000000-0005-0000-0000-0000EBC20000}"/>
    <cellStyle name="Total 5 29 2 2 2" xfId="46259" xr:uid="{00000000-0005-0000-0000-0000ECC20000}"/>
    <cellStyle name="Total 5 29 2 3" xfId="36945" xr:uid="{00000000-0005-0000-0000-0000EDC20000}"/>
    <cellStyle name="Total 5 29 3" xfId="8521" xr:uid="{00000000-0005-0000-0000-0000EEC20000}"/>
    <cellStyle name="Total 5 29 3 2" xfId="20730" xr:uid="{00000000-0005-0000-0000-0000EFC20000}"/>
    <cellStyle name="Total 5 29 3 2 2" xfId="42018" xr:uid="{00000000-0005-0000-0000-0000F0C20000}"/>
    <cellStyle name="Total 5 29 3 3" xfId="32704" xr:uid="{00000000-0005-0000-0000-0000F1C20000}"/>
    <cellStyle name="Total 5 29 4" xfId="19507" xr:uid="{00000000-0005-0000-0000-0000F2C20000}"/>
    <cellStyle name="Total 5 29 5" xfId="29220" xr:uid="{00000000-0005-0000-0000-0000F3C20000}"/>
    <cellStyle name="Total 5 3" xfId="7062" xr:uid="{00000000-0005-0000-0000-0000F4C20000}"/>
    <cellStyle name="Total 5 3 2" xfId="8020" xr:uid="{00000000-0005-0000-0000-0000F5C20000}"/>
    <cellStyle name="Total 5 3 2 2" xfId="20337" xr:uid="{00000000-0005-0000-0000-0000F6C20000}"/>
    <cellStyle name="Total 5 3 2 2 2" xfId="41625" xr:uid="{00000000-0005-0000-0000-0000F7C20000}"/>
    <cellStyle name="Total 5 3 2 3" xfId="32311" xr:uid="{00000000-0005-0000-0000-0000F8C20000}"/>
    <cellStyle name="Total 5 3 3" xfId="10634" xr:uid="{00000000-0005-0000-0000-0000F9C20000}"/>
    <cellStyle name="Total 5 3 3 2" xfId="22840" xr:uid="{00000000-0005-0000-0000-0000FAC20000}"/>
    <cellStyle name="Total 5 3 3 2 2" xfId="44128" xr:uid="{00000000-0005-0000-0000-0000FBC20000}"/>
    <cellStyle name="Total 5 3 3 3" xfId="34814" xr:uid="{00000000-0005-0000-0000-0000FCC20000}"/>
    <cellStyle name="Total 5 3 4" xfId="14864" xr:uid="{00000000-0005-0000-0000-0000FDC20000}"/>
    <cellStyle name="Total 5 3 4 2" xfId="26580" xr:uid="{00000000-0005-0000-0000-0000FEC20000}"/>
    <cellStyle name="Total 5 3 4 2 2" xfId="47868" xr:uid="{00000000-0005-0000-0000-0000FFC20000}"/>
    <cellStyle name="Total 5 3 4 3" xfId="38554" xr:uid="{00000000-0005-0000-0000-000000C30000}"/>
    <cellStyle name="Total 5 3 5" xfId="15462" xr:uid="{00000000-0005-0000-0000-000001C30000}"/>
    <cellStyle name="Total 5 3 5 2" xfId="27178" xr:uid="{00000000-0005-0000-0000-000002C30000}"/>
    <cellStyle name="Total 5 3 5 2 2" xfId="48466" xr:uid="{00000000-0005-0000-0000-000003C30000}"/>
    <cellStyle name="Total 5 3 5 3" xfId="39152" xr:uid="{00000000-0005-0000-0000-000004C30000}"/>
    <cellStyle name="Total 5 3 6" xfId="19508" xr:uid="{00000000-0005-0000-0000-000005C30000}"/>
    <cellStyle name="Total 5 3 7" xfId="27895" xr:uid="{00000000-0005-0000-0000-000006C30000}"/>
    <cellStyle name="Total 5 30" xfId="7063" xr:uid="{00000000-0005-0000-0000-000007C30000}"/>
    <cellStyle name="Total 5 30 2" xfId="13082" xr:uid="{00000000-0005-0000-0000-000008C30000}"/>
    <cellStyle name="Total 5 30 2 2" xfId="25029" xr:uid="{00000000-0005-0000-0000-000009C30000}"/>
    <cellStyle name="Total 5 30 2 2 2" xfId="46317" xr:uid="{00000000-0005-0000-0000-00000AC30000}"/>
    <cellStyle name="Total 5 30 2 3" xfId="37003" xr:uid="{00000000-0005-0000-0000-00000BC30000}"/>
    <cellStyle name="Total 5 30 3" xfId="13301" xr:uid="{00000000-0005-0000-0000-00000CC30000}"/>
    <cellStyle name="Total 5 30 3 2" xfId="25209" xr:uid="{00000000-0005-0000-0000-00000DC30000}"/>
    <cellStyle name="Total 5 30 3 2 2" xfId="46497" xr:uid="{00000000-0005-0000-0000-00000EC30000}"/>
    <cellStyle name="Total 5 30 3 3" xfId="37183" xr:uid="{00000000-0005-0000-0000-00000FC30000}"/>
    <cellStyle name="Total 5 30 4" xfId="19509" xr:uid="{00000000-0005-0000-0000-000010C30000}"/>
    <cellStyle name="Total 5 30 5" xfId="29274" xr:uid="{00000000-0005-0000-0000-000011C30000}"/>
    <cellStyle name="Total 5 31" xfId="7064" xr:uid="{00000000-0005-0000-0000-000012C30000}"/>
    <cellStyle name="Total 5 31 2" xfId="13163" xr:uid="{00000000-0005-0000-0000-000013C30000}"/>
    <cellStyle name="Total 5 31 2 2" xfId="25096" xr:uid="{00000000-0005-0000-0000-000014C30000}"/>
    <cellStyle name="Total 5 31 2 2 2" xfId="46384" xr:uid="{00000000-0005-0000-0000-000015C30000}"/>
    <cellStyle name="Total 5 31 2 3" xfId="37070" xr:uid="{00000000-0005-0000-0000-000016C30000}"/>
    <cellStyle name="Total 5 31 3" xfId="14769" xr:uid="{00000000-0005-0000-0000-000017C30000}"/>
    <cellStyle name="Total 5 31 3 2" xfId="26485" xr:uid="{00000000-0005-0000-0000-000018C30000}"/>
    <cellStyle name="Total 5 31 3 2 2" xfId="47773" xr:uid="{00000000-0005-0000-0000-000019C30000}"/>
    <cellStyle name="Total 5 31 3 3" xfId="38459" xr:uid="{00000000-0005-0000-0000-00001AC30000}"/>
    <cellStyle name="Total 5 31 4" xfId="19510" xr:uid="{00000000-0005-0000-0000-00001BC30000}"/>
    <cellStyle name="Total 5 31 5" xfId="29329" xr:uid="{00000000-0005-0000-0000-00001CC30000}"/>
    <cellStyle name="Total 5 32" xfId="7065" xr:uid="{00000000-0005-0000-0000-00001DC30000}"/>
    <cellStyle name="Total 5 32 2" xfId="13236" xr:uid="{00000000-0005-0000-0000-00001EC30000}"/>
    <cellStyle name="Total 5 32 2 2" xfId="25156" xr:uid="{00000000-0005-0000-0000-00001FC30000}"/>
    <cellStyle name="Total 5 32 2 2 2" xfId="46444" xr:uid="{00000000-0005-0000-0000-000020C30000}"/>
    <cellStyle name="Total 5 32 2 3" xfId="37130" xr:uid="{00000000-0005-0000-0000-000021C30000}"/>
    <cellStyle name="Total 5 32 3" xfId="14738" xr:uid="{00000000-0005-0000-0000-000022C30000}"/>
    <cellStyle name="Total 5 32 3 2" xfId="26454" xr:uid="{00000000-0005-0000-0000-000023C30000}"/>
    <cellStyle name="Total 5 32 3 2 2" xfId="47742" xr:uid="{00000000-0005-0000-0000-000024C30000}"/>
    <cellStyle name="Total 5 32 3 3" xfId="38428" xr:uid="{00000000-0005-0000-0000-000025C30000}"/>
    <cellStyle name="Total 5 32 4" xfId="19511" xr:uid="{00000000-0005-0000-0000-000026C30000}"/>
    <cellStyle name="Total 5 32 5" xfId="29384" xr:uid="{00000000-0005-0000-0000-000027C30000}"/>
    <cellStyle name="Total 5 33" xfId="7066" xr:uid="{00000000-0005-0000-0000-000028C30000}"/>
    <cellStyle name="Total 5 33 2" xfId="13310" xr:uid="{00000000-0005-0000-0000-000029C30000}"/>
    <cellStyle name="Total 5 33 2 2" xfId="25216" xr:uid="{00000000-0005-0000-0000-00002AC30000}"/>
    <cellStyle name="Total 5 33 2 2 2" xfId="46504" xr:uid="{00000000-0005-0000-0000-00002BC30000}"/>
    <cellStyle name="Total 5 33 2 3" xfId="37190" xr:uid="{00000000-0005-0000-0000-00002CC30000}"/>
    <cellStyle name="Total 5 33 3" xfId="14894" xr:uid="{00000000-0005-0000-0000-00002DC30000}"/>
    <cellStyle name="Total 5 33 3 2" xfId="26610" xr:uid="{00000000-0005-0000-0000-00002EC30000}"/>
    <cellStyle name="Total 5 33 3 2 2" xfId="47898" xr:uid="{00000000-0005-0000-0000-00002FC30000}"/>
    <cellStyle name="Total 5 33 3 3" xfId="38584" xr:uid="{00000000-0005-0000-0000-000030C30000}"/>
    <cellStyle name="Total 5 33 4" xfId="19512" xr:uid="{00000000-0005-0000-0000-000031C30000}"/>
    <cellStyle name="Total 5 33 5" xfId="29439" xr:uid="{00000000-0005-0000-0000-000032C30000}"/>
    <cellStyle name="Total 5 34" xfId="7067" xr:uid="{00000000-0005-0000-0000-000033C30000}"/>
    <cellStyle name="Total 5 34 2" xfId="13385" xr:uid="{00000000-0005-0000-0000-000034C30000}"/>
    <cellStyle name="Total 5 34 2 2" xfId="25276" xr:uid="{00000000-0005-0000-0000-000035C30000}"/>
    <cellStyle name="Total 5 34 2 2 2" xfId="46564" xr:uid="{00000000-0005-0000-0000-000036C30000}"/>
    <cellStyle name="Total 5 34 2 3" xfId="37250" xr:uid="{00000000-0005-0000-0000-000037C30000}"/>
    <cellStyle name="Total 5 34 3" xfId="14786" xr:uid="{00000000-0005-0000-0000-000038C30000}"/>
    <cellStyle name="Total 5 34 3 2" xfId="26502" xr:uid="{00000000-0005-0000-0000-000039C30000}"/>
    <cellStyle name="Total 5 34 3 2 2" xfId="47790" xr:uid="{00000000-0005-0000-0000-00003AC30000}"/>
    <cellStyle name="Total 5 34 3 3" xfId="38476" xr:uid="{00000000-0005-0000-0000-00003BC30000}"/>
    <cellStyle name="Total 5 34 4" xfId="19513" xr:uid="{00000000-0005-0000-0000-00003CC30000}"/>
    <cellStyle name="Total 5 34 5" xfId="29493" xr:uid="{00000000-0005-0000-0000-00003DC30000}"/>
    <cellStyle name="Total 5 35" xfId="7068" xr:uid="{00000000-0005-0000-0000-00003EC30000}"/>
    <cellStyle name="Total 5 35 2" xfId="13461" xr:uid="{00000000-0005-0000-0000-00003FC30000}"/>
    <cellStyle name="Total 5 35 2 2" xfId="25337" xr:uid="{00000000-0005-0000-0000-000040C30000}"/>
    <cellStyle name="Total 5 35 2 2 2" xfId="46625" xr:uid="{00000000-0005-0000-0000-000041C30000}"/>
    <cellStyle name="Total 5 35 2 3" xfId="37311" xr:uid="{00000000-0005-0000-0000-000042C30000}"/>
    <cellStyle name="Total 5 35 3" xfId="11998" xr:uid="{00000000-0005-0000-0000-000043C30000}"/>
    <cellStyle name="Total 5 35 3 2" xfId="24122" xr:uid="{00000000-0005-0000-0000-000044C30000}"/>
    <cellStyle name="Total 5 35 3 2 2" xfId="45410" xr:uid="{00000000-0005-0000-0000-000045C30000}"/>
    <cellStyle name="Total 5 35 3 3" xfId="36096" xr:uid="{00000000-0005-0000-0000-000046C30000}"/>
    <cellStyle name="Total 5 35 4" xfId="19514" xr:uid="{00000000-0005-0000-0000-000047C30000}"/>
    <cellStyle name="Total 5 35 5" xfId="29547" xr:uid="{00000000-0005-0000-0000-000048C30000}"/>
    <cellStyle name="Total 5 36" xfId="7069" xr:uid="{00000000-0005-0000-0000-000049C30000}"/>
    <cellStyle name="Total 5 36 2" xfId="13587" xr:uid="{00000000-0005-0000-0000-00004AC30000}"/>
    <cellStyle name="Total 5 36 2 2" xfId="25442" xr:uid="{00000000-0005-0000-0000-00004BC30000}"/>
    <cellStyle name="Total 5 36 2 2 2" xfId="46730" xr:uid="{00000000-0005-0000-0000-00004CC30000}"/>
    <cellStyle name="Total 5 36 2 3" xfId="37416" xr:uid="{00000000-0005-0000-0000-00004DC30000}"/>
    <cellStyle name="Total 5 36 3" xfId="13550" xr:uid="{00000000-0005-0000-0000-00004EC30000}"/>
    <cellStyle name="Total 5 36 3 2" xfId="25411" xr:uid="{00000000-0005-0000-0000-00004FC30000}"/>
    <cellStyle name="Total 5 36 3 2 2" xfId="46699" xr:uid="{00000000-0005-0000-0000-000050C30000}"/>
    <cellStyle name="Total 5 36 3 3" xfId="37385" xr:uid="{00000000-0005-0000-0000-000051C30000}"/>
    <cellStyle name="Total 5 36 4" xfId="19515" xr:uid="{00000000-0005-0000-0000-000052C30000}"/>
    <cellStyle name="Total 5 36 5" xfId="29641" xr:uid="{00000000-0005-0000-0000-000053C30000}"/>
    <cellStyle name="Total 5 37" xfId="7070" xr:uid="{00000000-0005-0000-0000-000054C30000}"/>
    <cellStyle name="Total 5 37 2" xfId="13660" xr:uid="{00000000-0005-0000-0000-000055C30000}"/>
    <cellStyle name="Total 5 37 2 2" xfId="25502" xr:uid="{00000000-0005-0000-0000-000056C30000}"/>
    <cellStyle name="Total 5 37 2 2 2" xfId="46790" xr:uid="{00000000-0005-0000-0000-000057C30000}"/>
    <cellStyle name="Total 5 37 2 3" xfId="37476" xr:uid="{00000000-0005-0000-0000-000058C30000}"/>
    <cellStyle name="Total 5 37 3" xfId="13008" xr:uid="{00000000-0005-0000-0000-000059C30000}"/>
    <cellStyle name="Total 5 37 3 2" xfId="24968" xr:uid="{00000000-0005-0000-0000-00005AC30000}"/>
    <cellStyle name="Total 5 37 3 2 2" xfId="46256" xr:uid="{00000000-0005-0000-0000-00005BC30000}"/>
    <cellStyle name="Total 5 37 3 3" xfId="36942" xr:uid="{00000000-0005-0000-0000-00005CC30000}"/>
    <cellStyle name="Total 5 37 4" xfId="19516" xr:uid="{00000000-0005-0000-0000-00005DC30000}"/>
    <cellStyle name="Total 5 37 5" xfId="29694" xr:uid="{00000000-0005-0000-0000-00005EC30000}"/>
    <cellStyle name="Total 5 38" xfId="7071" xr:uid="{00000000-0005-0000-0000-00005FC30000}"/>
    <cellStyle name="Total 5 38 2" xfId="13731" xr:uid="{00000000-0005-0000-0000-000060C30000}"/>
    <cellStyle name="Total 5 38 2 2" xfId="25562" xr:uid="{00000000-0005-0000-0000-000061C30000}"/>
    <cellStyle name="Total 5 38 2 2 2" xfId="46850" xr:uid="{00000000-0005-0000-0000-000062C30000}"/>
    <cellStyle name="Total 5 38 2 3" xfId="37536" xr:uid="{00000000-0005-0000-0000-000063C30000}"/>
    <cellStyle name="Total 5 38 3" xfId="11881" xr:uid="{00000000-0005-0000-0000-000064C30000}"/>
    <cellStyle name="Total 5 38 3 2" xfId="24022" xr:uid="{00000000-0005-0000-0000-000065C30000}"/>
    <cellStyle name="Total 5 38 3 2 2" xfId="45310" xr:uid="{00000000-0005-0000-0000-000066C30000}"/>
    <cellStyle name="Total 5 38 3 3" xfId="35996" xr:uid="{00000000-0005-0000-0000-000067C30000}"/>
    <cellStyle name="Total 5 38 4" xfId="19517" xr:uid="{00000000-0005-0000-0000-000068C30000}"/>
    <cellStyle name="Total 5 38 5" xfId="29748" xr:uid="{00000000-0005-0000-0000-000069C30000}"/>
    <cellStyle name="Total 5 39" xfId="7072" xr:uid="{00000000-0005-0000-0000-00006AC30000}"/>
    <cellStyle name="Total 5 39 2" xfId="13807" xr:uid="{00000000-0005-0000-0000-00006BC30000}"/>
    <cellStyle name="Total 5 39 2 2" xfId="25626" xr:uid="{00000000-0005-0000-0000-00006CC30000}"/>
    <cellStyle name="Total 5 39 2 2 2" xfId="46914" xr:uid="{00000000-0005-0000-0000-00006DC30000}"/>
    <cellStyle name="Total 5 39 2 3" xfId="37600" xr:uid="{00000000-0005-0000-0000-00006EC30000}"/>
    <cellStyle name="Total 5 39 3" xfId="12423" xr:uid="{00000000-0005-0000-0000-00006FC30000}"/>
    <cellStyle name="Total 5 39 3 2" xfId="24476" xr:uid="{00000000-0005-0000-0000-000070C30000}"/>
    <cellStyle name="Total 5 39 3 2 2" xfId="45764" xr:uid="{00000000-0005-0000-0000-000071C30000}"/>
    <cellStyle name="Total 5 39 3 3" xfId="36450" xr:uid="{00000000-0005-0000-0000-000072C30000}"/>
    <cellStyle name="Total 5 39 4" xfId="19518" xr:uid="{00000000-0005-0000-0000-000073C30000}"/>
    <cellStyle name="Total 5 39 5" xfId="29801" xr:uid="{00000000-0005-0000-0000-000074C30000}"/>
    <cellStyle name="Total 5 4" xfId="7073" xr:uid="{00000000-0005-0000-0000-000075C30000}"/>
    <cellStyle name="Total 5 4 2" xfId="8043" xr:uid="{00000000-0005-0000-0000-000076C30000}"/>
    <cellStyle name="Total 5 4 2 2" xfId="20352" xr:uid="{00000000-0005-0000-0000-000077C30000}"/>
    <cellStyle name="Total 5 4 2 2 2" xfId="41640" xr:uid="{00000000-0005-0000-0000-000078C30000}"/>
    <cellStyle name="Total 5 4 2 3" xfId="32326" xr:uid="{00000000-0005-0000-0000-000079C30000}"/>
    <cellStyle name="Total 5 4 3" xfId="10384" xr:uid="{00000000-0005-0000-0000-00007AC30000}"/>
    <cellStyle name="Total 5 4 3 2" xfId="22590" xr:uid="{00000000-0005-0000-0000-00007BC30000}"/>
    <cellStyle name="Total 5 4 3 2 2" xfId="43878" xr:uid="{00000000-0005-0000-0000-00007CC30000}"/>
    <cellStyle name="Total 5 4 3 3" xfId="34564" xr:uid="{00000000-0005-0000-0000-00007DC30000}"/>
    <cellStyle name="Total 5 4 4" xfId="13901" xr:uid="{00000000-0005-0000-0000-00007EC30000}"/>
    <cellStyle name="Total 5 4 4 2" xfId="25705" xr:uid="{00000000-0005-0000-0000-00007FC30000}"/>
    <cellStyle name="Total 5 4 4 2 2" xfId="46993" xr:uid="{00000000-0005-0000-0000-000080C30000}"/>
    <cellStyle name="Total 5 4 4 3" xfId="37679" xr:uid="{00000000-0005-0000-0000-000081C30000}"/>
    <cellStyle name="Total 5 4 5" xfId="15491" xr:uid="{00000000-0005-0000-0000-000082C30000}"/>
    <cellStyle name="Total 5 4 5 2" xfId="27207" xr:uid="{00000000-0005-0000-0000-000083C30000}"/>
    <cellStyle name="Total 5 4 5 2 2" xfId="48495" xr:uid="{00000000-0005-0000-0000-000084C30000}"/>
    <cellStyle name="Total 5 4 5 3" xfId="39181" xr:uid="{00000000-0005-0000-0000-000085C30000}"/>
    <cellStyle name="Total 5 4 6" xfId="19519" xr:uid="{00000000-0005-0000-0000-000086C30000}"/>
    <cellStyle name="Total 5 4 7" xfId="27711" xr:uid="{00000000-0005-0000-0000-000087C30000}"/>
    <cellStyle name="Total 5 40" xfId="7074" xr:uid="{00000000-0005-0000-0000-000088C30000}"/>
    <cellStyle name="Total 5 40 2" xfId="13878" xr:uid="{00000000-0005-0000-0000-000089C30000}"/>
    <cellStyle name="Total 5 40 2 2" xfId="25685" xr:uid="{00000000-0005-0000-0000-00008AC30000}"/>
    <cellStyle name="Total 5 40 2 2 2" xfId="46973" xr:uid="{00000000-0005-0000-0000-00008BC30000}"/>
    <cellStyle name="Total 5 40 2 3" xfId="37659" xr:uid="{00000000-0005-0000-0000-00008CC30000}"/>
    <cellStyle name="Total 5 40 3" xfId="11371" xr:uid="{00000000-0005-0000-0000-00008DC30000}"/>
    <cellStyle name="Total 5 40 3 2" xfId="23577" xr:uid="{00000000-0005-0000-0000-00008EC30000}"/>
    <cellStyle name="Total 5 40 3 2 2" xfId="44865" xr:uid="{00000000-0005-0000-0000-00008FC30000}"/>
    <cellStyle name="Total 5 40 3 3" xfId="35551" xr:uid="{00000000-0005-0000-0000-000090C30000}"/>
    <cellStyle name="Total 5 40 4" xfId="19520" xr:uid="{00000000-0005-0000-0000-000091C30000}"/>
    <cellStyle name="Total 5 40 5" xfId="29856" xr:uid="{00000000-0005-0000-0000-000092C30000}"/>
    <cellStyle name="Total 5 41" xfId="7075" xr:uid="{00000000-0005-0000-0000-000093C30000}"/>
    <cellStyle name="Total 5 41 2" xfId="13955" xr:uid="{00000000-0005-0000-0000-000094C30000}"/>
    <cellStyle name="Total 5 41 2 2" xfId="25749" xr:uid="{00000000-0005-0000-0000-000095C30000}"/>
    <cellStyle name="Total 5 41 2 2 2" xfId="47037" xr:uid="{00000000-0005-0000-0000-000096C30000}"/>
    <cellStyle name="Total 5 41 2 3" xfId="37723" xr:uid="{00000000-0005-0000-0000-000097C30000}"/>
    <cellStyle name="Total 5 41 3" xfId="13321" xr:uid="{00000000-0005-0000-0000-000098C30000}"/>
    <cellStyle name="Total 5 41 3 2" xfId="25226" xr:uid="{00000000-0005-0000-0000-000099C30000}"/>
    <cellStyle name="Total 5 41 3 2 2" xfId="46514" xr:uid="{00000000-0005-0000-0000-00009AC30000}"/>
    <cellStyle name="Total 5 41 3 3" xfId="37200" xr:uid="{00000000-0005-0000-0000-00009BC30000}"/>
    <cellStyle name="Total 5 41 4" xfId="19521" xr:uid="{00000000-0005-0000-0000-00009CC30000}"/>
    <cellStyle name="Total 5 41 5" xfId="29909" xr:uid="{00000000-0005-0000-0000-00009DC30000}"/>
    <cellStyle name="Total 5 42" xfId="7076" xr:uid="{00000000-0005-0000-0000-00009EC30000}"/>
    <cellStyle name="Total 5 42 2" xfId="14046" xr:uid="{00000000-0005-0000-0000-00009FC30000}"/>
    <cellStyle name="Total 5 42 2 2" xfId="25822" xr:uid="{00000000-0005-0000-0000-0000A0C30000}"/>
    <cellStyle name="Total 5 42 2 2 2" xfId="47110" xr:uid="{00000000-0005-0000-0000-0000A1C30000}"/>
    <cellStyle name="Total 5 42 2 3" xfId="37796" xr:uid="{00000000-0005-0000-0000-0000A2C30000}"/>
    <cellStyle name="Total 5 42 3" xfId="9583" xr:uid="{00000000-0005-0000-0000-0000A3C30000}"/>
    <cellStyle name="Total 5 42 3 2" xfId="21789" xr:uid="{00000000-0005-0000-0000-0000A4C30000}"/>
    <cellStyle name="Total 5 42 3 2 2" xfId="43077" xr:uid="{00000000-0005-0000-0000-0000A5C30000}"/>
    <cellStyle name="Total 5 42 3 3" xfId="33763" xr:uid="{00000000-0005-0000-0000-0000A6C30000}"/>
    <cellStyle name="Total 5 42 4" xfId="19522" xr:uid="{00000000-0005-0000-0000-0000A7C30000}"/>
    <cellStyle name="Total 5 42 5" xfId="29979" xr:uid="{00000000-0005-0000-0000-0000A8C30000}"/>
    <cellStyle name="Total 5 43" xfId="7077" xr:uid="{00000000-0005-0000-0000-0000A9C30000}"/>
    <cellStyle name="Total 5 43 2" xfId="13762" xr:uid="{00000000-0005-0000-0000-0000AAC30000}"/>
    <cellStyle name="Total 5 43 2 2" xfId="25589" xr:uid="{00000000-0005-0000-0000-0000ABC30000}"/>
    <cellStyle name="Total 5 43 2 2 2" xfId="46877" xr:uid="{00000000-0005-0000-0000-0000ACC30000}"/>
    <cellStyle name="Total 5 43 2 3" xfId="37563" xr:uid="{00000000-0005-0000-0000-0000ADC30000}"/>
    <cellStyle name="Total 5 43 3" xfId="8436" xr:uid="{00000000-0005-0000-0000-0000AEC30000}"/>
    <cellStyle name="Total 5 43 3 2" xfId="20645" xr:uid="{00000000-0005-0000-0000-0000AFC30000}"/>
    <cellStyle name="Total 5 43 3 2 2" xfId="41933" xr:uid="{00000000-0005-0000-0000-0000B0C30000}"/>
    <cellStyle name="Total 5 43 3 3" xfId="32619" xr:uid="{00000000-0005-0000-0000-0000B1C30000}"/>
    <cellStyle name="Total 5 43 4" xfId="19523" xr:uid="{00000000-0005-0000-0000-0000B2C30000}"/>
    <cellStyle name="Total 5 43 5" xfId="29771" xr:uid="{00000000-0005-0000-0000-0000B3C30000}"/>
    <cellStyle name="Total 5 44" xfId="7078" xr:uid="{00000000-0005-0000-0000-0000B4C30000}"/>
    <cellStyle name="Total 5 44 2" xfId="13993" xr:uid="{00000000-0005-0000-0000-0000B5C30000}"/>
    <cellStyle name="Total 5 44 2 2" xfId="25778" xr:uid="{00000000-0005-0000-0000-0000B6C30000}"/>
    <cellStyle name="Total 5 44 2 2 2" xfId="47066" xr:uid="{00000000-0005-0000-0000-0000B7C30000}"/>
    <cellStyle name="Total 5 44 2 3" xfId="37752" xr:uid="{00000000-0005-0000-0000-0000B8C30000}"/>
    <cellStyle name="Total 5 44 3" xfId="11508" xr:uid="{00000000-0005-0000-0000-0000B9C30000}"/>
    <cellStyle name="Total 5 44 3 2" xfId="23709" xr:uid="{00000000-0005-0000-0000-0000BAC30000}"/>
    <cellStyle name="Total 5 44 3 2 2" xfId="44997" xr:uid="{00000000-0005-0000-0000-0000BBC30000}"/>
    <cellStyle name="Total 5 44 3 3" xfId="35683" xr:uid="{00000000-0005-0000-0000-0000BCC30000}"/>
    <cellStyle name="Total 5 44 4" xfId="19524" xr:uid="{00000000-0005-0000-0000-0000BDC30000}"/>
    <cellStyle name="Total 5 44 5" xfId="29938" xr:uid="{00000000-0005-0000-0000-0000BEC30000}"/>
    <cellStyle name="Total 5 45" xfId="7079" xr:uid="{00000000-0005-0000-0000-0000BFC30000}"/>
    <cellStyle name="Total 5 45 2" xfId="14204" xr:uid="{00000000-0005-0000-0000-0000C0C30000}"/>
    <cellStyle name="Total 5 45 2 2" xfId="25955" xr:uid="{00000000-0005-0000-0000-0000C1C30000}"/>
    <cellStyle name="Total 5 45 2 2 2" xfId="47243" xr:uid="{00000000-0005-0000-0000-0000C2C30000}"/>
    <cellStyle name="Total 5 45 2 3" xfId="37929" xr:uid="{00000000-0005-0000-0000-0000C3C30000}"/>
    <cellStyle name="Total 5 45 3" xfId="14162" xr:uid="{00000000-0005-0000-0000-0000C4C30000}"/>
    <cellStyle name="Total 5 45 3 2" xfId="25918" xr:uid="{00000000-0005-0000-0000-0000C5C30000}"/>
    <cellStyle name="Total 5 45 3 2 2" xfId="47206" xr:uid="{00000000-0005-0000-0000-0000C6C30000}"/>
    <cellStyle name="Total 5 45 3 3" xfId="37892" xr:uid="{00000000-0005-0000-0000-0000C7C30000}"/>
    <cellStyle name="Total 5 45 4" xfId="19525" xr:uid="{00000000-0005-0000-0000-0000C8C30000}"/>
    <cellStyle name="Total 5 45 5" xfId="30093" xr:uid="{00000000-0005-0000-0000-0000C9C30000}"/>
    <cellStyle name="Total 5 46" xfId="7080" xr:uid="{00000000-0005-0000-0000-0000CAC30000}"/>
    <cellStyle name="Total 5 46 2" xfId="14266" xr:uid="{00000000-0005-0000-0000-0000CBC30000}"/>
    <cellStyle name="Total 5 46 2 2" xfId="26008" xr:uid="{00000000-0005-0000-0000-0000CCC30000}"/>
    <cellStyle name="Total 5 46 2 2 2" xfId="47296" xr:uid="{00000000-0005-0000-0000-0000CDC30000}"/>
    <cellStyle name="Total 5 46 2 3" xfId="37982" xr:uid="{00000000-0005-0000-0000-0000CEC30000}"/>
    <cellStyle name="Total 5 46 3" xfId="12671" xr:uid="{00000000-0005-0000-0000-0000CFC30000}"/>
    <cellStyle name="Total 5 46 3 2" xfId="24686" xr:uid="{00000000-0005-0000-0000-0000D0C30000}"/>
    <cellStyle name="Total 5 46 3 2 2" xfId="45974" xr:uid="{00000000-0005-0000-0000-0000D1C30000}"/>
    <cellStyle name="Total 5 46 3 3" xfId="36660" xr:uid="{00000000-0005-0000-0000-0000D2C30000}"/>
    <cellStyle name="Total 5 46 4" xfId="19526" xr:uid="{00000000-0005-0000-0000-0000D3C30000}"/>
    <cellStyle name="Total 5 46 5" xfId="30140" xr:uid="{00000000-0005-0000-0000-0000D4C30000}"/>
    <cellStyle name="Total 5 47" xfId="7081" xr:uid="{00000000-0005-0000-0000-0000D5C30000}"/>
    <cellStyle name="Total 5 47 2" xfId="14324" xr:uid="{00000000-0005-0000-0000-0000D6C30000}"/>
    <cellStyle name="Total 5 47 2 2" xfId="26057" xr:uid="{00000000-0005-0000-0000-0000D7C30000}"/>
    <cellStyle name="Total 5 47 2 2 2" xfId="47345" xr:uid="{00000000-0005-0000-0000-0000D8C30000}"/>
    <cellStyle name="Total 5 47 2 3" xfId="38031" xr:uid="{00000000-0005-0000-0000-0000D9C30000}"/>
    <cellStyle name="Total 5 47 3" xfId="12560" xr:uid="{00000000-0005-0000-0000-0000DAC30000}"/>
    <cellStyle name="Total 5 47 3 2" xfId="24591" xr:uid="{00000000-0005-0000-0000-0000DBC30000}"/>
    <cellStyle name="Total 5 47 3 2 2" xfId="45879" xr:uid="{00000000-0005-0000-0000-0000DCC30000}"/>
    <cellStyle name="Total 5 47 3 3" xfId="36565" xr:uid="{00000000-0005-0000-0000-0000DDC30000}"/>
    <cellStyle name="Total 5 47 4" xfId="19527" xr:uid="{00000000-0005-0000-0000-0000DEC30000}"/>
    <cellStyle name="Total 5 47 5" xfId="30181" xr:uid="{00000000-0005-0000-0000-0000DFC30000}"/>
    <cellStyle name="Total 5 48" xfId="7082" xr:uid="{00000000-0005-0000-0000-0000E0C30000}"/>
    <cellStyle name="Total 5 48 2" xfId="14373" xr:uid="{00000000-0005-0000-0000-0000E1C30000}"/>
    <cellStyle name="Total 5 48 2 2" xfId="26097" xr:uid="{00000000-0005-0000-0000-0000E2C30000}"/>
    <cellStyle name="Total 5 48 2 2 2" xfId="47385" xr:uid="{00000000-0005-0000-0000-0000E3C30000}"/>
    <cellStyle name="Total 5 48 2 3" xfId="38071" xr:uid="{00000000-0005-0000-0000-0000E4C30000}"/>
    <cellStyle name="Total 5 48 3" xfId="12161" xr:uid="{00000000-0005-0000-0000-0000E5C30000}"/>
    <cellStyle name="Total 5 48 3 2" xfId="24258" xr:uid="{00000000-0005-0000-0000-0000E6C30000}"/>
    <cellStyle name="Total 5 48 3 2 2" xfId="45546" xr:uid="{00000000-0005-0000-0000-0000E7C30000}"/>
    <cellStyle name="Total 5 48 3 3" xfId="36232" xr:uid="{00000000-0005-0000-0000-0000E8C30000}"/>
    <cellStyle name="Total 5 48 4" xfId="19528" xr:uid="{00000000-0005-0000-0000-0000E9C30000}"/>
    <cellStyle name="Total 5 48 5" xfId="30214" xr:uid="{00000000-0005-0000-0000-0000EAC30000}"/>
    <cellStyle name="Total 5 49" xfId="7638" xr:uid="{00000000-0005-0000-0000-0000EBC30000}"/>
    <cellStyle name="Total 5 49 2" xfId="20047" xr:uid="{00000000-0005-0000-0000-0000ECC30000}"/>
    <cellStyle name="Total 5 49 2 2" xfId="41335" xr:uid="{00000000-0005-0000-0000-0000EDC30000}"/>
    <cellStyle name="Total 5 49 3" xfId="32021" xr:uid="{00000000-0005-0000-0000-0000EEC30000}"/>
    <cellStyle name="Total 5 5" xfId="7083" xr:uid="{00000000-0005-0000-0000-0000EFC30000}"/>
    <cellStyle name="Total 5 5 2" xfId="8114" xr:uid="{00000000-0005-0000-0000-0000F0C30000}"/>
    <cellStyle name="Total 5 5 2 2" xfId="20405" xr:uid="{00000000-0005-0000-0000-0000F1C30000}"/>
    <cellStyle name="Total 5 5 2 2 2" xfId="41693" xr:uid="{00000000-0005-0000-0000-0000F2C30000}"/>
    <cellStyle name="Total 5 5 2 3" xfId="32379" xr:uid="{00000000-0005-0000-0000-0000F3C30000}"/>
    <cellStyle name="Total 5 5 3" xfId="11311" xr:uid="{00000000-0005-0000-0000-0000F4C30000}"/>
    <cellStyle name="Total 5 5 3 2" xfId="23517" xr:uid="{00000000-0005-0000-0000-0000F5C30000}"/>
    <cellStyle name="Total 5 5 3 2 2" xfId="44805" xr:uid="{00000000-0005-0000-0000-0000F6C30000}"/>
    <cellStyle name="Total 5 5 3 3" xfId="35491" xr:uid="{00000000-0005-0000-0000-0000F7C30000}"/>
    <cellStyle name="Total 5 5 4" xfId="14673" xr:uid="{00000000-0005-0000-0000-0000F8C30000}"/>
    <cellStyle name="Total 5 5 4 2" xfId="26389" xr:uid="{00000000-0005-0000-0000-0000F9C30000}"/>
    <cellStyle name="Total 5 5 4 2 2" xfId="47677" xr:uid="{00000000-0005-0000-0000-0000FAC30000}"/>
    <cellStyle name="Total 5 5 4 3" xfId="38363" xr:uid="{00000000-0005-0000-0000-0000FBC30000}"/>
    <cellStyle name="Total 5 5 5" xfId="15577" xr:uid="{00000000-0005-0000-0000-0000FCC30000}"/>
    <cellStyle name="Total 5 5 5 2" xfId="27293" xr:uid="{00000000-0005-0000-0000-0000FDC30000}"/>
    <cellStyle name="Total 5 5 5 2 2" xfId="48581" xr:uid="{00000000-0005-0000-0000-0000FEC30000}"/>
    <cellStyle name="Total 5 5 5 3" xfId="39267" xr:uid="{00000000-0005-0000-0000-0000FFC30000}"/>
    <cellStyle name="Total 5 5 6" xfId="19529" xr:uid="{00000000-0005-0000-0000-000000C40000}"/>
    <cellStyle name="Total 5 5 7" xfId="27931" xr:uid="{00000000-0005-0000-0000-000001C40000}"/>
    <cellStyle name="Total 5 50" xfId="9273" xr:uid="{00000000-0005-0000-0000-000002C40000}"/>
    <cellStyle name="Total 5 50 2" xfId="21482" xr:uid="{00000000-0005-0000-0000-000003C40000}"/>
    <cellStyle name="Total 5 50 2 2" xfId="42770" xr:uid="{00000000-0005-0000-0000-000004C40000}"/>
    <cellStyle name="Total 5 50 3" xfId="33456" xr:uid="{00000000-0005-0000-0000-000005C40000}"/>
    <cellStyle name="Total 5 51" xfId="14744" xr:uid="{00000000-0005-0000-0000-000006C40000}"/>
    <cellStyle name="Total 5 51 2" xfId="26460" xr:uid="{00000000-0005-0000-0000-000007C40000}"/>
    <cellStyle name="Total 5 51 2 2" xfId="47748" xr:uid="{00000000-0005-0000-0000-000008C40000}"/>
    <cellStyle name="Total 5 51 3" xfId="38434" xr:uid="{00000000-0005-0000-0000-000009C40000}"/>
    <cellStyle name="Total 5 52" xfId="15123" xr:uid="{00000000-0005-0000-0000-00000AC40000}"/>
    <cellStyle name="Total 5 52 2" xfId="26839" xr:uid="{00000000-0005-0000-0000-00000BC40000}"/>
    <cellStyle name="Total 5 52 2 2" xfId="48127" xr:uid="{00000000-0005-0000-0000-00000CC40000}"/>
    <cellStyle name="Total 5 52 3" xfId="38813" xr:uid="{00000000-0005-0000-0000-00000DC40000}"/>
    <cellStyle name="Total 5 53" xfId="19486" xr:uid="{00000000-0005-0000-0000-00000EC40000}"/>
    <cellStyle name="Total 5 54" xfId="27667" xr:uid="{00000000-0005-0000-0000-00000FC40000}"/>
    <cellStyle name="Total 5 55" xfId="50345" xr:uid="{00000000-0005-0000-0000-000010C40000}"/>
    <cellStyle name="Total 5 56" xfId="50346" xr:uid="{00000000-0005-0000-0000-000011C40000}"/>
    <cellStyle name="Total 5 57" xfId="50347" xr:uid="{00000000-0005-0000-0000-000012C40000}"/>
    <cellStyle name="Total 5 58" xfId="50348" xr:uid="{00000000-0005-0000-0000-000013C40000}"/>
    <cellStyle name="Total 5 59" xfId="50349" xr:uid="{00000000-0005-0000-0000-000014C40000}"/>
    <cellStyle name="Total 5 6" xfId="7084" xr:uid="{00000000-0005-0000-0000-000015C40000}"/>
    <cellStyle name="Total 5 6 2" xfId="8189" xr:uid="{00000000-0005-0000-0000-000016C40000}"/>
    <cellStyle name="Total 5 6 2 2" xfId="20463" xr:uid="{00000000-0005-0000-0000-000017C40000}"/>
    <cellStyle name="Total 5 6 2 2 2" xfId="41751" xr:uid="{00000000-0005-0000-0000-000018C40000}"/>
    <cellStyle name="Total 5 6 2 3" xfId="32437" xr:uid="{00000000-0005-0000-0000-000019C40000}"/>
    <cellStyle name="Total 5 6 3" xfId="11360" xr:uid="{00000000-0005-0000-0000-00001AC40000}"/>
    <cellStyle name="Total 5 6 3 2" xfId="23566" xr:uid="{00000000-0005-0000-0000-00001BC40000}"/>
    <cellStyle name="Total 5 6 3 2 2" xfId="44854" xr:uid="{00000000-0005-0000-0000-00001CC40000}"/>
    <cellStyle name="Total 5 6 3 3" xfId="35540" xr:uid="{00000000-0005-0000-0000-00001DC40000}"/>
    <cellStyle name="Total 5 6 4" xfId="14545" xr:uid="{00000000-0005-0000-0000-00001EC40000}"/>
    <cellStyle name="Total 5 6 4 2" xfId="26261" xr:uid="{00000000-0005-0000-0000-00001FC40000}"/>
    <cellStyle name="Total 5 6 4 2 2" xfId="47549" xr:uid="{00000000-0005-0000-0000-000020C40000}"/>
    <cellStyle name="Total 5 6 4 3" xfId="38235" xr:uid="{00000000-0005-0000-0000-000021C40000}"/>
    <cellStyle name="Total 5 6 5" xfId="15666" xr:uid="{00000000-0005-0000-0000-000022C40000}"/>
    <cellStyle name="Total 5 6 5 2" xfId="27382" xr:uid="{00000000-0005-0000-0000-000023C40000}"/>
    <cellStyle name="Total 5 6 5 2 2" xfId="48670" xr:uid="{00000000-0005-0000-0000-000024C40000}"/>
    <cellStyle name="Total 5 6 5 3" xfId="39356" xr:uid="{00000000-0005-0000-0000-000025C40000}"/>
    <cellStyle name="Total 5 6 6" xfId="19530" xr:uid="{00000000-0005-0000-0000-000026C40000}"/>
    <cellStyle name="Total 5 6 7" xfId="27985" xr:uid="{00000000-0005-0000-0000-000027C40000}"/>
    <cellStyle name="Total 5 60" xfId="50350" xr:uid="{00000000-0005-0000-0000-000028C40000}"/>
    <cellStyle name="Total 5 61" xfId="50351" xr:uid="{00000000-0005-0000-0000-000029C40000}"/>
    <cellStyle name="Total 5 62" xfId="50352" xr:uid="{00000000-0005-0000-0000-00002AC40000}"/>
    <cellStyle name="Total 5 63" xfId="50353" xr:uid="{00000000-0005-0000-0000-00002BC40000}"/>
    <cellStyle name="Total 5 64" xfId="50354" xr:uid="{00000000-0005-0000-0000-00002CC40000}"/>
    <cellStyle name="Total 5 7" xfId="7085" xr:uid="{00000000-0005-0000-0000-00002DC40000}"/>
    <cellStyle name="Total 5 7 2" xfId="8405" xr:uid="{00000000-0005-0000-0000-00002EC40000}"/>
    <cellStyle name="Total 5 7 2 2" xfId="20625" xr:uid="{00000000-0005-0000-0000-00002FC40000}"/>
    <cellStyle name="Total 5 7 2 2 2" xfId="41913" xr:uid="{00000000-0005-0000-0000-000030C40000}"/>
    <cellStyle name="Total 5 7 2 3" xfId="32599" xr:uid="{00000000-0005-0000-0000-000031C40000}"/>
    <cellStyle name="Total 5 7 3" xfId="11418" xr:uid="{00000000-0005-0000-0000-000032C40000}"/>
    <cellStyle name="Total 5 7 3 2" xfId="23623" xr:uid="{00000000-0005-0000-0000-000033C40000}"/>
    <cellStyle name="Total 5 7 3 2 2" xfId="44911" xr:uid="{00000000-0005-0000-0000-000034C40000}"/>
    <cellStyle name="Total 5 7 3 3" xfId="35597" xr:uid="{00000000-0005-0000-0000-000035C40000}"/>
    <cellStyle name="Total 5 7 4" xfId="14451" xr:uid="{00000000-0005-0000-0000-000036C40000}"/>
    <cellStyle name="Total 5 7 4 2" xfId="26167" xr:uid="{00000000-0005-0000-0000-000037C40000}"/>
    <cellStyle name="Total 5 7 4 2 2" xfId="47455" xr:uid="{00000000-0005-0000-0000-000038C40000}"/>
    <cellStyle name="Total 5 7 4 3" xfId="38141" xr:uid="{00000000-0005-0000-0000-000039C40000}"/>
    <cellStyle name="Total 5 7 5" xfId="15871" xr:uid="{00000000-0005-0000-0000-00003AC40000}"/>
    <cellStyle name="Total 5 7 5 2" xfId="27587" xr:uid="{00000000-0005-0000-0000-00003BC40000}"/>
    <cellStyle name="Total 5 7 5 2 2" xfId="48875" xr:uid="{00000000-0005-0000-0000-00003CC40000}"/>
    <cellStyle name="Total 5 7 5 3" xfId="39561" xr:uid="{00000000-0005-0000-0000-00003DC40000}"/>
    <cellStyle name="Total 5 7 6" xfId="19531" xr:uid="{00000000-0005-0000-0000-00003EC40000}"/>
    <cellStyle name="Total 5 7 7" xfId="28039" xr:uid="{00000000-0005-0000-0000-00003FC40000}"/>
    <cellStyle name="Total 5 8" xfId="7086" xr:uid="{00000000-0005-0000-0000-000040C40000}"/>
    <cellStyle name="Total 5 8 2" xfId="8307" xr:uid="{00000000-0005-0000-0000-000041C40000}"/>
    <cellStyle name="Total 5 8 2 2" xfId="20544" xr:uid="{00000000-0005-0000-0000-000042C40000}"/>
    <cellStyle name="Total 5 8 2 2 2" xfId="41832" xr:uid="{00000000-0005-0000-0000-000043C40000}"/>
    <cellStyle name="Total 5 8 2 3" xfId="32518" xr:uid="{00000000-0005-0000-0000-000044C40000}"/>
    <cellStyle name="Total 5 8 3" xfId="11484" xr:uid="{00000000-0005-0000-0000-000045C40000}"/>
    <cellStyle name="Total 5 8 3 2" xfId="23685" xr:uid="{00000000-0005-0000-0000-000046C40000}"/>
    <cellStyle name="Total 5 8 3 2 2" xfId="44973" xr:uid="{00000000-0005-0000-0000-000047C40000}"/>
    <cellStyle name="Total 5 8 3 3" xfId="35659" xr:uid="{00000000-0005-0000-0000-000048C40000}"/>
    <cellStyle name="Total 5 8 4" xfId="14410" xr:uid="{00000000-0005-0000-0000-000049C40000}"/>
    <cellStyle name="Total 5 8 4 2" xfId="26129" xr:uid="{00000000-0005-0000-0000-00004AC40000}"/>
    <cellStyle name="Total 5 8 4 2 2" xfId="47417" xr:uid="{00000000-0005-0000-0000-00004BC40000}"/>
    <cellStyle name="Total 5 8 4 3" xfId="38103" xr:uid="{00000000-0005-0000-0000-00004CC40000}"/>
    <cellStyle name="Total 5 8 5" xfId="15751" xr:uid="{00000000-0005-0000-0000-00004DC40000}"/>
    <cellStyle name="Total 5 8 5 2" xfId="27467" xr:uid="{00000000-0005-0000-0000-00004EC40000}"/>
    <cellStyle name="Total 5 8 5 2 2" xfId="48755" xr:uid="{00000000-0005-0000-0000-00004FC40000}"/>
    <cellStyle name="Total 5 8 5 3" xfId="39441" xr:uid="{00000000-0005-0000-0000-000050C40000}"/>
    <cellStyle name="Total 5 8 6" xfId="19532" xr:uid="{00000000-0005-0000-0000-000051C40000}"/>
    <cellStyle name="Total 5 8 7" xfId="28092" xr:uid="{00000000-0005-0000-0000-000052C40000}"/>
    <cellStyle name="Total 5 9" xfId="7087" xr:uid="{00000000-0005-0000-0000-000053C40000}"/>
    <cellStyle name="Total 5 9 2" xfId="11547" xr:uid="{00000000-0005-0000-0000-000054C40000}"/>
    <cellStyle name="Total 5 9 2 2" xfId="23741" xr:uid="{00000000-0005-0000-0000-000055C40000}"/>
    <cellStyle name="Total 5 9 2 2 2" xfId="45029" xr:uid="{00000000-0005-0000-0000-000056C40000}"/>
    <cellStyle name="Total 5 9 2 3" xfId="35715" xr:uid="{00000000-0005-0000-0000-000057C40000}"/>
    <cellStyle name="Total 5 9 3" xfId="14364" xr:uid="{00000000-0005-0000-0000-000058C40000}"/>
    <cellStyle name="Total 5 9 3 2" xfId="26090" xr:uid="{00000000-0005-0000-0000-000059C40000}"/>
    <cellStyle name="Total 5 9 3 2 2" xfId="47378" xr:uid="{00000000-0005-0000-0000-00005AC40000}"/>
    <cellStyle name="Total 5 9 3 3" xfId="38064" xr:uid="{00000000-0005-0000-0000-00005BC40000}"/>
    <cellStyle name="Total 5 9 4" xfId="19533" xr:uid="{00000000-0005-0000-0000-00005CC40000}"/>
    <cellStyle name="Total 5 9 5" xfId="28145" xr:uid="{00000000-0005-0000-0000-00005DC40000}"/>
    <cellStyle name="Total 6" xfId="7088" xr:uid="{00000000-0005-0000-0000-00005EC40000}"/>
    <cellStyle name="Total 6 10" xfId="50355" xr:uid="{00000000-0005-0000-0000-00005FC40000}"/>
    <cellStyle name="Total 6 11" xfId="50356" xr:uid="{00000000-0005-0000-0000-000060C40000}"/>
    <cellStyle name="Total 6 12" xfId="50357" xr:uid="{00000000-0005-0000-0000-000061C40000}"/>
    <cellStyle name="Total 6 13" xfId="50358" xr:uid="{00000000-0005-0000-0000-000062C40000}"/>
    <cellStyle name="Total 6 14" xfId="50359" xr:uid="{00000000-0005-0000-0000-000063C40000}"/>
    <cellStyle name="Total 6 15" xfId="50360" xr:uid="{00000000-0005-0000-0000-000064C40000}"/>
    <cellStyle name="Total 6 16" xfId="50361" xr:uid="{00000000-0005-0000-0000-000065C40000}"/>
    <cellStyle name="Total 6 17" xfId="50362" xr:uid="{00000000-0005-0000-0000-000066C40000}"/>
    <cellStyle name="Total 6 18" xfId="50363" xr:uid="{00000000-0005-0000-0000-000067C40000}"/>
    <cellStyle name="Total 6 19" xfId="50364" xr:uid="{00000000-0005-0000-0000-000068C40000}"/>
    <cellStyle name="Total 6 2" xfId="7639" xr:uid="{00000000-0005-0000-0000-000069C40000}"/>
    <cellStyle name="Total 6 2 2" xfId="10269" xr:uid="{00000000-0005-0000-0000-00006AC40000}"/>
    <cellStyle name="Total 6 2 2 2" xfId="22475" xr:uid="{00000000-0005-0000-0000-00006BC40000}"/>
    <cellStyle name="Total 6 2 2 2 2" xfId="43763" xr:uid="{00000000-0005-0000-0000-00006CC40000}"/>
    <cellStyle name="Total 6 2 2 3" xfId="34449" xr:uid="{00000000-0005-0000-0000-00006DC40000}"/>
    <cellStyle name="Total 6 2 3" xfId="20048" xr:uid="{00000000-0005-0000-0000-00006EC40000}"/>
    <cellStyle name="Total 6 2 3 2" xfId="41336" xr:uid="{00000000-0005-0000-0000-00006FC40000}"/>
    <cellStyle name="Total 6 2 4" xfId="32022" xr:uid="{00000000-0005-0000-0000-000070C40000}"/>
    <cellStyle name="Total 6 3" xfId="10635" xr:uid="{00000000-0005-0000-0000-000071C40000}"/>
    <cellStyle name="Total 6 3 2" xfId="22841" xr:uid="{00000000-0005-0000-0000-000072C40000}"/>
    <cellStyle name="Total 6 3 2 2" xfId="44129" xr:uid="{00000000-0005-0000-0000-000073C40000}"/>
    <cellStyle name="Total 6 3 3" xfId="34815" xr:uid="{00000000-0005-0000-0000-000074C40000}"/>
    <cellStyle name="Total 6 4" xfId="10071" xr:uid="{00000000-0005-0000-0000-000075C40000}"/>
    <cellStyle name="Total 6 4 2" xfId="22277" xr:uid="{00000000-0005-0000-0000-000076C40000}"/>
    <cellStyle name="Total 6 4 2 2" xfId="43565" xr:uid="{00000000-0005-0000-0000-000077C40000}"/>
    <cellStyle name="Total 6 4 3" xfId="34251" xr:uid="{00000000-0005-0000-0000-000078C40000}"/>
    <cellStyle name="Total 6 5" xfId="9274" xr:uid="{00000000-0005-0000-0000-000079C40000}"/>
    <cellStyle name="Total 6 5 2" xfId="21483" xr:uid="{00000000-0005-0000-0000-00007AC40000}"/>
    <cellStyle name="Total 6 5 2 2" xfId="42771" xr:uid="{00000000-0005-0000-0000-00007BC40000}"/>
    <cellStyle name="Total 6 5 3" xfId="33457" xr:uid="{00000000-0005-0000-0000-00007CC40000}"/>
    <cellStyle name="Total 6 6" xfId="12371" xr:uid="{00000000-0005-0000-0000-00007DC40000}"/>
    <cellStyle name="Total 6 6 2" xfId="24434" xr:uid="{00000000-0005-0000-0000-00007EC40000}"/>
    <cellStyle name="Total 6 6 2 2" xfId="45722" xr:uid="{00000000-0005-0000-0000-00007FC40000}"/>
    <cellStyle name="Total 6 6 3" xfId="36408" xr:uid="{00000000-0005-0000-0000-000080C40000}"/>
    <cellStyle name="Total 6 7" xfId="15124" xr:uid="{00000000-0005-0000-0000-000081C40000}"/>
    <cellStyle name="Total 6 7 2" xfId="26840" xr:uid="{00000000-0005-0000-0000-000082C40000}"/>
    <cellStyle name="Total 6 7 2 2" xfId="48128" xr:uid="{00000000-0005-0000-0000-000083C40000}"/>
    <cellStyle name="Total 6 7 3" xfId="38814" xr:uid="{00000000-0005-0000-0000-000084C40000}"/>
    <cellStyle name="Total 6 8" xfId="19534" xr:uid="{00000000-0005-0000-0000-000085C40000}"/>
    <cellStyle name="Total 6 9" xfId="27795" xr:uid="{00000000-0005-0000-0000-000086C40000}"/>
    <cellStyle name="Total 7" xfId="7089" xr:uid="{00000000-0005-0000-0000-000087C40000}"/>
    <cellStyle name="Total 7 10" xfId="50365" xr:uid="{00000000-0005-0000-0000-000088C40000}"/>
    <cellStyle name="Total 7 11" xfId="50366" xr:uid="{00000000-0005-0000-0000-000089C40000}"/>
    <cellStyle name="Total 7 12" xfId="50367" xr:uid="{00000000-0005-0000-0000-00008AC40000}"/>
    <cellStyle name="Total 7 13" xfId="50368" xr:uid="{00000000-0005-0000-0000-00008BC40000}"/>
    <cellStyle name="Total 7 14" xfId="50369" xr:uid="{00000000-0005-0000-0000-00008CC40000}"/>
    <cellStyle name="Total 7 15" xfId="50370" xr:uid="{00000000-0005-0000-0000-00008DC40000}"/>
    <cellStyle name="Total 7 16" xfId="50371" xr:uid="{00000000-0005-0000-0000-00008EC40000}"/>
    <cellStyle name="Total 7 17" xfId="50372" xr:uid="{00000000-0005-0000-0000-00008FC40000}"/>
    <cellStyle name="Total 7 18" xfId="50373" xr:uid="{00000000-0005-0000-0000-000090C40000}"/>
    <cellStyle name="Total 7 19" xfId="50374" xr:uid="{00000000-0005-0000-0000-000091C40000}"/>
    <cellStyle name="Total 7 2" xfId="7640" xr:uid="{00000000-0005-0000-0000-000092C40000}"/>
    <cellStyle name="Total 7 2 2" xfId="10270" xr:uid="{00000000-0005-0000-0000-000093C40000}"/>
    <cellStyle name="Total 7 2 2 2" xfId="22476" xr:uid="{00000000-0005-0000-0000-000094C40000}"/>
    <cellStyle name="Total 7 2 2 2 2" xfId="43764" xr:uid="{00000000-0005-0000-0000-000095C40000}"/>
    <cellStyle name="Total 7 2 2 3" xfId="34450" xr:uid="{00000000-0005-0000-0000-000096C40000}"/>
    <cellStyle name="Total 7 2 3" xfId="20049" xr:uid="{00000000-0005-0000-0000-000097C40000}"/>
    <cellStyle name="Total 7 2 3 2" xfId="41337" xr:uid="{00000000-0005-0000-0000-000098C40000}"/>
    <cellStyle name="Total 7 2 4" xfId="32023" xr:uid="{00000000-0005-0000-0000-000099C40000}"/>
    <cellStyle name="Total 7 3" xfId="10636" xr:uid="{00000000-0005-0000-0000-00009AC40000}"/>
    <cellStyle name="Total 7 3 2" xfId="22842" xr:uid="{00000000-0005-0000-0000-00009BC40000}"/>
    <cellStyle name="Total 7 3 2 2" xfId="44130" xr:uid="{00000000-0005-0000-0000-00009CC40000}"/>
    <cellStyle name="Total 7 3 3" xfId="34816" xr:uid="{00000000-0005-0000-0000-00009DC40000}"/>
    <cellStyle name="Total 7 4" xfId="10385" xr:uid="{00000000-0005-0000-0000-00009EC40000}"/>
    <cellStyle name="Total 7 4 2" xfId="22591" xr:uid="{00000000-0005-0000-0000-00009FC40000}"/>
    <cellStyle name="Total 7 4 2 2" xfId="43879" xr:uid="{00000000-0005-0000-0000-0000A0C40000}"/>
    <cellStyle name="Total 7 4 3" xfId="34565" xr:uid="{00000000-0005-0000-0000-0000A1C40000}"/>
    <cellStyle name="Total 7 5" xfId="9275" xr:uid="{00000000-0005-0000-0000-0000A2C40000}"/>
    <cellStyle name="Total 7 5 2" xfId="21484" xr:uid="{00000000-0005-0000-0000-0000A3C40000}"/>
    <cellStyle name="Total 7 5 2 2" xfId="42772" xr:uid="{00000000-0005-0000-0000-0000A4C40000}"/>
    <cellStyle name="Total 7 5 3" xfId="33458" xr:uid="{00000000-0005-0000-0000-0000A5C40000}"/>
    <cellStyle name="Total 7 6" xfId="14456" xr:uid="{00000000-0005-0000-0000-0000A6C40000}"/>
    <cellStyle name="Total 7 6 2" xfId="26172" xr:uid="{00000000-0005-0000-0000-0000A7C40000}"/>
    <cellStyle name="Total 7 6 2 2" xfId="47460" xr:uid="{00000000-0005-0000-0000-0000A8C40000}"/>
    <cellStyle name="Total 7 6 3" xfId="38146" xr:uid="{00000000-0005-0000-0000-0000A9C40000}"/>
    <cellStyle name="Total 7 7" xfId="15125" xr:uid="{00000000-0005-0000-0000-0000AAC40000}"/>
    <cellStyle name="Total 7 7 2" xfId="26841" xr:uid="{00000000-0005-0000-0000-0000ABC40000}"/>
    <cellStyle name="Total 7 7 2 2" xfId="48129" xr:uid="{00000000-0005-0000-0000-0000ACC40000}"/>
    <cellStyle name="Total 7 7 3" xfId="38815" xr:uid="{00000000-0005-0000-0000-0000ADC40000}"/>
    <cellStyle name="Total 7 8" xfId="19535" xr:uid="{00000000-0005-0000-0000-0000AEC40000}"/>
    <cellStyle name="Total 7 9" xfId="27806" xr:uid="{00000000-0005-0000-0000-0000AFC40000}"/>
    <cellStyle name="Total 8" xfId="7090" xr:uid="{00000000-0005-0000-0000-0000B0C40000}"/>
    <cellStyle name="Total 8 10" xfId="50375" xr:uid="{00000000-0005-0000-0000-0000B1C40000}"/>
    <cellStyle name="Total 8 11" xfId="50376" xr:uid="{00000000-0005-0000-0000-0000B2C40000}"/>
    <cellStyle name="Total 8 12" xfId="50377" xr:uid="{00000000-0005-0000-0000-0000B3C40000}"/>
    <cellStyle name="Total 8 13" xfId="50378" xr:uid="{00000000-0005-0000-0000-0000B4C40000}"/>
    <cellStyle name="Total 8 14" xfId="50379" xr:uid="{00000000-0005-0000-0000-0000B5C40000}"/>
    <cellStyle name="Total 8 15" xfId="50380" xr:uid="{00000000-0005-0000-0000-0000B6C40000}"/>
    <cellStyle name="Total 8 16" xfId="50381" xr:uid="{00000000-0005-0000-0000-0000B7C40000}"/>
    <cellStyle name="Total 8 17" xfId="50382" xr:uid="{00000000-0005-0000-0000-0000B8C40000}"/>
    <cellStyle name="Total 8 18" xfId="50383" xr:uid="{00000000-0005-0000-0000-0000B9C40000}"/>
    <cellStyle name="Total 8 19" xfId="50384" xr:uid="{00000000-0005-0000-0000-0000BAC40000}"/>
    <cellStyle name="Total 8 2" xfId="7641" xr:uid="{00000000-0005-0000-0000-0000BBC40000}"/>
    <cellStyle name="Total 8 2 2" xfId="10271" xr:uid="{00000000-0005-0000-0000-0000BCC40000}"/>
    <cellStyle name="Total 8 2 2 2" xfId="22477" xr:uid="{00000000-0005-0000-0000-0000BDC40000}"/>
    <cellStyle name="Total 8 2 2 2 2" xfId="43765" xr:uid="{00000000-0005-0000-0000-0000BEC40000}"/>
    <cellStyle name="Total 8 2 2 3" xfId="34451" xr:uid="{00000000-0005-0000-0000-0000BFC40000}"/>
    <cellStyle name="Total 8 2 3" xfId="20050" xr:uid="{00000000-0005-0000-0000-0000C0C40000}"/>
    <cellStyle name="Total 8 2 3 2" xfId="41338" xr:uid="{00000000-0005-0000-0000-0000C1C40000}"/>
    <cellStyle name="Total 8 2 4" xfId="32024" xr:uid="{00000000-0005-0000-0000-0000C2C40000}"/>
    <cellStyle name="Total 8 3" xfId="10637" xr:uid="{00000000-0005-0000-0000-0000C3C40000}"/>
    <cellStyle name="Total 8 3 2" xfId="22843" xr:uid="{00000000-0005-0000-0000-0000C4C40000}"/>
    <cellStyle name="Total 8 3 2 2" xfId="44131" xr:uid="{00000000-0005-0000-0000-0000C5C40000}"/>
    <cellStyle name="Total 8 3 3" xfId="34817" xr:uid="{00000000-0005-0000-0000-0000C6C40000}"/>
    <cellStyle name="Total 8 4" xfId="10072" xr:uid="{00000000-0005-0000-0000-0000C7C40000}"/>
    <cellStyle name="Total 8 4 2" xfId="22278" xr:uid="{00000000-0005-0000-0000-0000C8C40000}"/>
    <cellStyle name="Total 8 4 2 2" xfId="43566" xr:uid="{00000000-0005-0000-0000-0000C9C40000}"/>
    <cellStyle name="Total 8 4 3" xfId="34252" xr:uid="{00000000-0005-0000-0000-0000CAC40000}"/>
    <cellStyle name="Total 8 5" xfId="9276" xr:uid="{00000000-0005-0000-0000-0000CBC40000}"/>
    <cellStyle name="Total 8 5 2" xfId="21485" xr:uid="{00000000-0005-0000-0000-0000CCC40000}"/>
    <cellStyle name="Total 8 5 2 2" xfId="42773" xr:uid="{00000000-0005-0000-0000-0000CDC40000}"/>
    <cellStyle name="Total 8 5 3" xfId="33459" xr:uid="{00000000-0005-0000-0000-0000CEC40000}"/>
    <cellStyle name="Total 8 6" xfId="14885" xr:uid="{00000000-0005-0000-0000-0000CFC40000}"/>
    <cellStyle name="Total 8 6 2" xfId="26601" xr:uid="{00000000-0005-0000-0000-0000D0C40000}"/>
    <cellStyle name="Total 8 6 2 2" xfId="47889" xr:uid="{00000000-0005-0000-0000-0000D1C40000}"/>
    <cellStyle name="Total 8 6 3" xfId="38575" xr:uid="{00000000-0005-0000-0000-0000D2C40000}"/>
    <cellStyle name="Total 8 7" xfId="15126" xr:uid="{00000000-0005-0000-0000-0000D3C40000}"/>
    <cellStyle name="Total 8 7 2" xfId="26842" xr:uid="{00000000-0005-0000-0000-0000D4C40000}"/>
    <cellStyle name="Total 8 7 2 2" xfId="48130" xr:uid="{00000000-0005-0000-0000-0000D5C40000}"/>
    <cellStyle name="Total 8 7 3" xfId="38816" xr:uid="{00000000-0005-0000-0000-0000D6C40000}"/>
    <cellStyle name="Total 8 8" xfId="19536" xr:uid="{00000000-0005-0000-0000-0000D7C40000}"/>
    <cellStyle name="Total 8 9" xfId="27811" xr:uid="{00000000-0005-0000-0000-0000D8C40000}"/>
    <cellStyle name="Warning Text 2" xfId="7091" xr:uid="{00000000-0005-0000-0000-0000D9C40000}"/>
    <cellStyle name="Warning Text 2 2" xfId="7642" xr:uid="{00000000-0005-0000-0000-0000DAC40000}"/>
    <cellStyle name="Warning Text 2 3" xfId="19537" xr:uid="{00000000-0005-0000-0000-0000DBC40000}"/>
    <cellStyle name="Warning Text 3" xfId="7092" xr:uid="{00000000-0005-0000-0000-0000DCC40000}"/>
    <cellStyle name="Warning Text 3 2" xfId="7643" xr:uid="{00000000-0005-0000-0000-0000DDC40000}"/>
    <cellStyle name="Warning Text 3 3" xfId="19538" xr:uid="{00000000-0005-0000-0000-0000DEC40000}"/>
    <cellStyle name="Warning Text 4" xfId="7093" xr:uid="{00000000-0005-0000-0000-0000DFC40000}"/>
    <cellStyle name="Warning Text 4 2" xfId="7644" xr:uid="{00000000-0005-0000-0000-0000E0C40000}"/>
    <cellStyle name="Warning Text 4 3" xfId="19539" xr:uid="{00000000-0005-0000-0000-0000E1C40000}"/>
    <cellStyle name="Warning Text 5" xfId="7094" xr:uid="{00000000-0005-0000-0000-0000E2C40000}"/>
    <cellStyle name="Warning Text 5 2" xfId="7645" xr:uid="{00000000-0005-0000-0000-0000E3C40000}"/>
    <cellStyle name="Warning Text 5 3" xfId="19540" xr:uid="{00000000-0005-0000-0000-0000E4C40000}"/>
    <cellStyle name="Warning Text 6" xfId="7095" xr:uid="{00000000-0005-0000-0000-0000E5C40000}"/>
    <cellStyle name="Warning Text 6 2" xfId="7646" xr:uid="{00000000-0005-0000-0000-0000E6C40000}"/>
    <cellStyle name="Warning Text 6 3" xfId="19541" xr:uid="{00000000-0005-0000-0000-0000E7C40000}"/>
    <cellStyle name="Warning Text 7" xfId="7096" xr:uid="{00000000-0005-0000-0000-0000E8C40000}"/>
    <cellStyle name="Warning Text 7 2" xfId="7647" xr:uid="{00000000-0005-0000-0000-0000E9C40000}"/>
    <cellStyle name="Warning Text 7 3" xfId="19542" xr:uid="{00000000-0005-0000-0000-0000EAC40000}"/>
    <cellStyle name="Warning Text 8" xfId="7097" xr:uid="{00000000-0005-0000-0000-0000EBC40000}"/>
    <cellStyle name="Warning Text 8 2" xfId="7648" xr:uid="{00000000-0005-0000-0000-0000ECC40000}"/>
    <cellStyle name="Warning Text 8 3" xfId="19543" xr:uid="{00000000-0005-0000-0000-0000EDC40000}"/>
  </cellStyles>
  <dxfs count="15">
    <dxf>
      <font>
        <b/>
        <i val="0"/>
        <color theme="0"/>
      </font>
      <fill>
        <patternFill>
          <bgColor theme="0" tint="-0.34998626667073579"/>
        </patternFill>
      </fill>
    </dxf>
    <dxf>
      <font>
        <b/>
        <i val="0"/>
      </font>
      <fill>
        <patternFill>
          <bgColor theme="0" tint="-0.14996795556505021"/>
        </patternFill>
      </fill>
    </dxf>
    <dxf>
      <fill>
        <patternFill>
          <bgColor theme="0" tint="-0.14996795556505021"/>
        </patternFill>
      </fill>
    </dxf>
    <dxf>
      <font>
        <b/>
        <i val="0"/>
        <color theme="0"/>
      </font>
      <fill>
        <patternFill>
          <bgColor theme="0" tint="-0.34998626667073579"/>
        </patternFill>
      </fill>
    </dxf>
    <dxf>
      <font>
        <b/>
        <i val="0"/>
      </font>
      <fill>
        <patternFill>
          <bgColor theme="0" tint="-0.14996795556505021"/>
        </patternFill>
      </fill>
    </dxf>
    <dxf>
      <fill>
        <patternFill>
          <bgColor theme="0" tint="-0.14996795556505021"/>
        </patternFill>
      </fill>
    </dxf>
    <dxf>
      <font>
        <b/>
        <i val="0"/>
        <color theme="0"/>
      </font>
      <fill>
        <patternFill>
          <bgColor theme="0" tint="-0.34998626667073579"/>
        </patternFill>
      </fill>
    </dxf>
    <dxf>
      <font>
        <b/>
        <i val="0"/>
      </font>
      <fill>
        <patternFill>
          <bgColor theme="0" tint="-0.14996795556505021"/>
        </patternFill>
      </fill>
    </dxf>
    <dxf>
      <fill>
        <patternFill>
          <bgColor rgb="FFD9D9D9"/>
        </patternFill>
      </fill>
    </dxf>
    <dxf>
      <font>
        <b/>
        <i val="0"/>
        <color theme="0"/>
      </font>
      <fill>
        <patternFill>
          <bgColor theme="0" tint="-0.34998626667073579"/>
        </patternFill>
      </fill>
    </dxf>
    <dxf>
      <font>
        <b/>
        <i val="0"/>
      </font>
      <fill>
        <patternFill>
          <bgColor theme="0" tint="-0.14996795556505021"/>
        </patternFill>
      </fill>
    </dxf>
    <dxf>
      <fill>
        <patternFill>
          <bgColor theme="0" tint="-0.14996795556505021"/>
        </patternFill>
      </fill>
    </dxf>
    <dxf>
      <font>
        <b/>
        <i val="0"/>
        <color theme="0"/>
      </font>
      <fill>
        <patternFill>
          <bgColor theme="0" tint="-0.34998626667073579"/>
        </patternFill>
      </fill>
    </dxf>
    <dxf>
      <font>
        <b/>
        <i val="0"/>
      </font>
      <fill>
        <patternFill>
          <bgColor theme="0" tint="-0.14996795556505021"/>
        </patternFill>
      </fill>
    </dxf>
    <dxf>
      <fill>
        <patternFill>
          <bgColor rgb="FFD9D9D9"/>
        </patternFill>
      </fill>
    </dxf>
  </dxfs>
  <tableStyles count="0" defaultTableStyle="TableStyleMedium9" defaultPivotStyle="PivotStyleLight16"/>
  <colors>
    <mruColors>
      <color rgb="FFF3F66E"/>
      <color rgb="FFCCCCFF"/>
      <color rgb="FF1F497D"/>
      <color rgb="FF165C7D"/>
      <color rgb="FFD9D9D9"/>
      <color rgb="FFA71930"/>
      <color rgb="FF3EB1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650"/>
  <sheetViews>
    <sheetView zoomScaleNormal="100" zoomScaleSheetLayoutView="80" workbookViewId="0">
      <selection activeCell="F8" sqref="F8"/>
    </sheetView>
  </sheetViews>
  <sheetFormatPr defaultColWidth="0" defaultRowHeight="15" zeroHeight="1" x14ac:dyDescent="0.25"/>
  <cols>
    <col min="1" max="1" width="11.28515625" style="553" bestFit="1" customWidth="1"/>
    <col min="2" max="2" width="11.28515625" style="554" hidden="1" customWidth="1"/>
    <col min="3" max="3" width="4.7109375" style="554" hidden="1" customWidth="1"/>
    <col min="4" max="4" width="19.7109375" style="554" hidden="1" customWidth="1"/>
    <col min="5" max="5" width="75.28515625" style="554" customWidth="1"/>
    <col min="6" max="6" width="26.42578125" style="553" customWidth="1"/>
    <col min="7" max="7" width="64.7109375" style="555" customWidth="1"/>
    <col min="8" max="16384" width="31.5703125" style="127" hidden="1"/>
  </cols>
  <sheetData>
    <row r="1" spans="1:7" ht="18" x14ac:dyDescent="0.25">
      <c r="A1" s="558"/>
      <c r="B1" s="558"/>
      <c r="C1" s="558"/>
      <c r="D1" s="558"/>
      <c r="E1" s="558"/>
      <c r="F1" s="558"/>
      <c r="G1" s="559"/>
    </row>
    <row r="2" spans="1:7" ht="18" x14ac:dyDescent="0.25">
      <c r="A2" s="558" t="s">
        <v>2569</v>
      </c>
      <c r="B2" s="558"/>
      <c r="C2" s="558"/>
      <c r="D2" s="558"/>
      <c r="E2" s="558"/>
      <c r="F2" s="558"/>
      <c r="G2" s="559"/>
    </row>
    <row r="3" spans="1:7" ht="18" x14ac:dyDescent="0.25">
      <c r="A3" s="558" t="s">
        <v>2571</v>
      </c>
      <c r="B3" s="558"/>
      <c r="C3" s="558"/>
      <c r="D3" s="558"/>
      <c r="E3" s="558"/>
      <c r="F3" s="558"/>
      <c r="G3" s="559"/>
    </row>
    <row r="4" spans="1:7" ht="18" x14ac:dyDescent="0.25">
      <c r="A4" s="558"/>
      <c r="B4" s="558"/>
      <c r="C4" s="558"/>
      <c r="D4" s="558"/>
      <c r="E4" s="558"/>
      <c r="F4" s="558"/>
      <c r="G4" s="559"/>
    </row>
    <row r="5" spans="1:7" x14ac:dyDescent="0.25">
      <c r="A5" s="523" t="s">
        <v>0</v>
      </c>
      <c r="B5" s="523"/>
      <c r="C5" s="523"/>
      <c r="D5" s="523" t="s">
        <v>1</v>
      </c>
      <c r="E5" s="471" t="s">
        <v>2</v>
      </c>
      <c r="F5" s="523" t="s">
        <v>3</v>
      </c>
      <c r="G5" s="523" t="s">
        <v>2585</v>
      </c>
    </row>
    <row r="6" spans="1:7" s="525" customFormat="1" x14ac:dyDescent="0.25">
      <c r="A6" s="419"/>
      <c r="B6" s="419"/>
      <c r="C6" s="524" t="s">
        <v>4</v>
      </c>
      <c r="D6" s="315" t="s">
        <v>5</v>
      </c>
      <c r="E6" s="315" t="s">
        <v>6</v>
      </c>
      <c r="F6" s="420"/>
      <c r="G6" s="419"/>
    </row>
    <row r="7" spans="1:7" s="525" customFormat="1" ht="28.15" customHeight="1" x14ac:dyDescent="0.2">
      <c r="A7" s="532" t="str">
        <f t="shared" ref="A7" si="0">IF(B7="","",(_xlfn.CONCAT("G-",B7)))</f>
        <v>G-1</v>
      </c>
      <c r="B7" s="526">
        <f>IF(ISBLANK(C7), _xlfn.AGGREGATE(2,5,B$6:B6)+1,"")</f>
        <v>1</v>
      </c>
      <c r="C7" s="526"/>
      <c r="D7" s="527" t="s">
        <v>7</v>
      </c>
      <c r="E7" s="522" t="s">
        <v>8</v>
      </c>
      <c r="F7" s="510" t="s">
        <v>9</v>
      </c>
      <c r="G7" s="20"/>
    </row>
    <row r="8" spans="1:7" s="525" customFormat="1" ht="30" x14ac:dyDescent="0.2">
      <c r="A8" s="532" t="str">
        <f t="shared" ref="A8:A12" si="1">IF(B8="","",(_xlfn.CONCAT("G-",B8)))</f>
        <v>G-2</v>
      </c>
      <c r="B8" s="526">
        <f>IF(ISBLANK(C8), _xlfn.AGGREGATE(2,5,B$6:B7)+1,"")</f>
        <v>2</v>
      </c>
      <c r="C8" s="526"/>
      <c r="D8" s="527" t="s">
        <v>7</v>
      </c>
      <c r="E8" s="509" t="s">
        <v>10</v>
      </c>
      <c r="F8" s="510" t="s">
        <v>9</v>
      </c>
      <c r="G8" s="31"/>
    </row>
    <row r="9" spans="1:7" s="525" customFormat="1" x14ac:dyDescent="0.2">
      <c r="A9" s="532" t="str">
        <f t="shared" si="1"/>
        <v>G-3</v>
      </c>
      <c r="B9" s="526">
        <f>IF(ISBLANK(C9), _xlfn.AGGREGATE(2,5,B$6:B8)+1,"")</f>
        <v>3</v>
      </c>
      <c r="C9" s="526"/>
      <c r="D9" s="527" t="s">
        <v>11</v>
      </c>
      <c r="E9" s="509" t="s">
        <v>12</v>
      </c>
      <c r="F9" s="510" t="s">
        <v>9</v>
      </c>
      <c r="G9" s="31"/>
    </row>
    <row r="10" spans="1:7" s="525" customFormat="1" ht="30" x14ac:dyDescent="0.2">
      <c r="A10" s="528" t="str">
        <f t="shared" si="1"/>
        <v>G-4</v>
      </c>
      <c r="B10" s="526">
        <f>IF(ISBLANK(C10), _xlfn.AGGREGATE(2,5,B$6:B9)+1,"")</f>
        <v>4</v>
      </c>
      <c r="C10" s="526"/>
      <c r="D10" s="527" t="s">
        <v>7</v>
      </c>
      <c r="E10" s="196" t="s">
        <v>13</v>
      </c>
      <c r="F10" s="510" t="s">
        <v>9</v>
      </c>
      <c r="G10" s="456"/>
    </row>
    <row r="11" spans="1:7" ht="30" x14ac:dyDescent="0.2">
      <c r="A11" s="528" t="str">
        <f t="shared" si="1"/>
        <v>G-5</v>
      </c>
      <c r="B11" s="526">
        <f>IF(ISBLANK(C11), _xlfn.AGGREGATE(2,5,B$6:B10)+1,"")</f>
        <v>5</v>
      </c>
      <c r="C11" s="526"/>
      <c r="D11" s="527" t="s">
        <v>7</v>
      </c>
      <c r="E11" s="196" t="s">
        <v>14</v>
      </c>
      <c r="F11" s="510" t="s">
        <v>9</v>
      </c>
      <c r="G11" s="456"/>
    </row>
    <row r="12" spans="1:7" ht="30" x14ac:dyDescent="0.2">
      <c r="A12" s="528" t="str">
        <f t="shared" si="1"/>
        <v/>
      </c>
      <c r="B12" s="526" t="str">
        <f>IF(ISBLANK(C12), _xlfn.AGGREGATE(2,5,B$6:B11)+1,"")</f>
        <v/>
      </c>
      <c r="C12" s="526" t="s">
        <v>15</v>
      </c>
      <c r="D12" s="200" t="s">
        <v>5</v>
      </c>
      <c r="E12" s="509" t="s">
        <v>16</v>
      </c>
      <c r="F12" s="200"/>
      <c r="G12" s="210"/>
    </row>
    <row r="13" spans="1:7" ht="30" x14ac:dyDescent="0.2">
      <c r="A13" s="532" t="str">
        <f t="shared" ref="A13:A77" si="2">IF(B13="","",(_xlfn.CONCAT("G-",B13)))</f>
        <v>G-6</v>
      </c>
      <c r="B13" s="526">
        <f>IF(ISBLANK(C13), _xlfn.AGGREGATE(2,5,B$6:B12)+1,"")</f>
        <v>6</v>
      </c>
      <c r="C13" s="526"/>
      <c r="D13" s="527" t="s">
        <v>7</v>
      </c>
      <c r="E13" s="529" t="s">
        <v>17</v>
      </c>
      <c r="F13" s="510" t="s">
        <v>9</v>
      </c>
      <c r="G13" s="20"/>
    </row>
    <row r="14" spans="1:7" x14ac:dyDescent="0.2">
      <c r="A14" s="532" t="str">
        <f t="shared" si="2"/>
        <v>G-7</v>
      </c>
      <c r="B14" s="526">
        <f>IF(ISBLANK(C14), _xlfn.AGGREGATE(2,5,B$6:B13)+1,"")</f>
        <v>7</v>
      </c>
      <c r="C14" s="526"/>
      <c r="D14" s="527" t="s">
        <v>11</v>
      </c>
      <c r="E14" s="529" t="s">
        <v>18</v>
      </c>
      <c r="F14" s="510" t="s">
        <v>9</v>
      </c>
      <c r="G14" s="20"/>
    </row>
    <row r="15" spans="1:7" x14ac:dyDescent="0.2">
      <c r="A15" s="532" t="str">
        <f t="shared" si="2"/>
        <v>G-8</v>
      </c>
      <c r="B15" s="526">
        <f>IF(ISBLANK(C15), _xlfn.AGGREGATE(2,5,B$6:B14)+1,"")</f>
        <v>8</v>
      </c>
      <c r="C15" s="526"/>
      <c r="D15" s="527" t="s">
        <v>11</v>
      </c>
      <c r="E15" s="529" t="s">
        <v>19</v>
      </c>
      <c r="F15" s="510" t="s">
        <v>9</v>
      </c>
      <c r="G15" s="20"/>
    </row>
    <row r="16" spans="1:7" x14ac:dyDescent="0.2">
      <c r="A16" s="532" t="str">
        <f t="shared" si="2"/>
        <v>G-9</v>
      </c>
      <c r="B16" s="526">
        <f>IF(ISBLANK(C16), _xlfn.AGGREGATE(2,5,B$6:B15)+1,"")</f>
        <v>9</v>
      </c>
      <c r="C16" s="526"/>
      <c r="D16" s="527" t="s">
        <v>11</v>
      </c>
      <c r="E16" s="529" t="s">
        <v>20</v>
      </c>
      <c r="F16" s="510" t="s">
        <v>9</v>
      </c>
      <c r="G16" s="20"/>
    </row>
    <row r="17" spans="1:7" x14ac:dyDescent="0.2">
      <c r="A17" s="532" t="str">
        <f t="shared" si="2"/>
        <v>G-10</v>
      </c>
      <c r="B17" s="526">
        <f>IF(ISBLANK(C17), _xlfn.AGGREGATE(2,5,B$6:B16)+1,"")</f>
        <v>10</v>
      </c>
      <c r="C17" s="526"/>
      <c r="D17" s="527" t="s">
        <v>11</v>
      </c>
      <c r="E17" s="529" t="s">
        <v>21</v>
      </c>
      <c r="F17" s="510" t="s">
        <v>9</v>
      </c>
      <c r="G17" s="20"/>
    </row>
    <row r="18" spans="1:7" x14ac:dyDescent="0.2">
      <c r="A18" s="532" t="str">
        <f t="shared" si="2"/>
        <v>G-11</v>
      </c>
      <c r="B18" s="526">
        <f>IF(ISBLANK(C18), _xlfn.AGGREGATE(2,5,B$6:B17)+1,"")</f>
        <v>11</v>
      </c>
      <c r="C18" s="526"/>
      <c r="D18" s="527" t="s">
        <v>11</v>
      </c>
      <c r="E18" s="529" t="s">
        <v>22</v>
      </c>
      <c r="F18" s="510" t="s">
        <v>9</v>
      </c>
      <c r="G18" s="20"/>
    </row>
    <row r="19" spans="1:7" x14ac:dyDescent="0.2">
      <c r="A19" s="532" t="str">
        <f t="shared" si="2"/>
        <v>G-12</v>
      </c>
      <c r="B19" s="526">
        <f>IF(ISBLANK(C19), _xlfn.AGGREGATE(2,5,B$6:B18)+1,"")</f>
        <v>12</v>
      </c>
      <c r="C19" s="526"/>
      <c r="D19" s="527" t="s">
        <v>11</v>
      </c>
      <c r="E19" s="556" t="s">
        <v>2573</v>
      </c>
      <c r="F19" s="510" t="s">
        <v>9</v>
      </c>
      <c r="G19" s="20"/>
    </row>
    <row r="20" spans="1:7" s="525" customFormat="1" ht="30" x14ac:dyDescent="0.2">
      <c r="A20" s="528" t="str">
        <f t="shared" si="2"/>
        <v>G-13</v>
      </c>
      <c r="B20" s="526">
        <f>IF(ISBLANK(C20), _xlfn.AGGREGATE(2,5,B$6:B19)+1,"")</f>
        <v>13</v>
      </c>
      <c r="C20" s="526"/>
      <c r="D20" s="527" t="s">
        <v>7</v>
      </c>
      <c r="E20" s="197" t="s">
        <v>23</v>
      </c>
      <c r="F20" s="510" t="s">
        <v>9</v>
      </c>
      <c r="G20" s="20"/>
    </row>
    <row r="21" spans="1:7" s="131" customFormat="1" x14ac:dyDescent="0.2">
      <c r="A21" s="528" t="str">
        <f t="shared" si="2"/>
        <v>G-14</v>
      </c>
      <c r="B21" s="526">
        <f>IF(ISBLANK(C21), _xlfn.AGGREGATE(2,5,B$6:B20)+1,"")</f>
        <v>14</v>
      </c>
      <c r="C21" s="530"/>
      <c r="D21" s="527" t="s">
        <v>11</v>
      </c>
      <c r="E21" s="75" t="s">
        <v>24</v>
      </c>
      <c r="F21" s="510" t="s">
        <v>9</v>
      </c>
      <c r="G21" s="68"/>
    </row>
    <row r="22" spans="1:7" s="131" customFormat="1" ht="30" x14ac:dyDescent="0.2">
      <c r="A22" s="528" t="str">
        <f t="shared" si="2"/>
        <v>G-15</v>
      </c>
      <c r="B22" s="526">
        <f>IF(ISBLANK(C22), _xlfn.AGGREGATE(2,5,B$6:B21)+1,"")</f>
        <v>15</v>
      </c>
      <c r="C22" s="526"/>
      <c r="D22" s="527" t="s">
        <v>7</v>
      </c>
      <c r="E22" s="198" t="s">
        <v>25</v>
      </c>
      <c r="F22" s="510" t="s">
        <v>9</v>
      </c>
      <c r="G22" s="199"/>
    </row>
    <row r="23" spans="1:7" s="131" customFormat="1" x14ac:dyDescent="0.2">
      <c r="A23" s="528" t="str">
        <f t="shared" si="2"/>
        <v>G-16</v>
      </c>
      <c r="B23" s="526">
        <f>IF(ISBLANK(C23), _xlfn.AGGREGATE(2,5,B$6:B22)+1,"")</f>
        <v>16</v>
      </c>
      <c r="C23" s="526"/>
      <c r="D23" s="527" t="s">
        <v>11</v>
      </c>
      <c r="E23" s="198" t="s">
        <v>26</v>
      </c>
      <c r="F23" s="510" t="s">
        <v>9</v>
      </c>
      <c r="G23" s="199"/>
    </row>
    <row r="24" spans="1:7" s="131" customFormat="1" x14ac:dyDescent="0.2">
      <c r="A24" s="528" t="str">
        <f t="shared" si="2"/>
        <v>G-17</v>
      </c>
      <c r="B24" s="526">
        <f>IF(ISBLANK(C24), _xlfn.AGGREGATE(2,5,B$6:B23)+1,"")</f>
        <v>17</v>
      </c>
      <c r="C24" s="526"/>
      <c r="D24" s="527" t="s">
        <v>11</v>
      </c>
      <c r="E24" s="198" t="s">
        <v>27</v>
      </c>
      <c r="F24" s="510" t="s">
        <v>9</v>
      </c>
      <c r="G24" s="199"/>
    </row>
    <row r="25" spans="1:7" ht="30" x14ac:dyDescent="0.2">
      <c r="A25" s="528" t="str">
        <f t="shared" si="2"/>
        <v/>
      </c>
      <c r="B25" s="526" t="str">
        <f>IF(ISBLANK(C25), _xlfn.AGGREGATE(2,5,B$6:B24)+1,"")</f>
        <v/>
      </c>
      <c r="C25" s="530" t="s">
        <v>15</v>
      </c>
      <c r="D25" s="200" t="s">
        <v>5</v>
      </c>
      <c r="E25" s="201" t="s">
        <v>28</v>
      </c>
      <c r="F25" s="200"/>
      <c r="G25" s="421"/>
    </row>
    <row r="26" spans="1:7" s="131" customFormat="1" x14ac:dyDescent="0.2">
      <c r="A26" s="528" t="str">
        <f t="shared" si="2"/>
        <v>G-18</v>
      </c>
      <c r="B26" s="526">
        <f>IF(ISBLANK(C26), _xlfn.AGGREGATE(2,5,B$6:B25)+1,"")</f>
        <v>18</v>
      </c>
      <c r="C26" s="530"/>
      <c r="D26" s="527" t="s">
        <v>11</v>
      </c>
      <c r="E26" s="225" t="s">
        <v>29</v>
      </c>
      <c r="F26" s="510" t="s">
        <v>9</v>
      </c>
      <c r="G26" s="199"/>
    </row>
    <row r="27" spans="1:7" s="131" customFormat="1" ht="30" x14ac:dyDescent="0.2">
      <c r="A27" s="528" t="str">
        <f t="shared" si="2"/>
        <v>G-19</v>
      </c>
      <c r="B27" s="526">
        <f>IF(ISBLANK(C27), _xlfn.AGGREGATE(2,5,B$6:B26)+1,"")</f>
        <v>19</v>
      </c>
      <c r="C27" s="530"/>
      <c r="D27" s="527" t="s">
        <v>7</v>
      </c>
      <c r="E27" s="225" t="s">
        <v>30</v>
      </c>
      <c r="F27" s="510" t="s">
        <v>9</v>
      </c>
      <c r="G27" s="202"/>
    </row>
    <row r="28" spans="1:7" s="131" customFormat="1" x14ac:dyDescent="0.2">
      <c r="A28" s="528" t="str">
        <f t="shared" si="2"/>
        <v>G-20</v>
      </c>
      <c r="B28" s="526">
        <f>IF(ISBLANK(C28), _xlfn.AGGREGATE(2,5,B$6:B27)+1,"")</f>
        <v>20</v>
      </c>
      <c r="C28" s="530"/>
      <c r="D28" s="527" t="s">
        <v>11</v>
      </c>
      <c r="E28" s="225" t="s">
        <v>31</v>
      </c>
      <c r="F28" s="510" t="s">
        <v>9</v>
      </c>
      <c r="G28" s="202"/>
    </row>
    <row r="29" spans="1:7" s="131" customFormat="1" ht="30" x14ac:dyDescent="0.2">
      <c r="A29" s="528" t="str">
        <f t="shared" si="2"/>
        <v>G-21</v>
      </c>
      <c r="B29" s="526">
        <f>IF(ISBLANK(C29), _xlfn.AGGREGATE(2,5,B$6:B28)+1,"")</f>
        <v>21</v>
      </c>
      <c r="C29" s="530"/>
      <c r="D29" s="527" t="s">
        <v>7</v>
      </c>
      <c r="E29" s="197" t="s">
        <v>32</v>
      </c>
      <c r="F29" s="510" t="s">
        <v>9</v>
      </c>
      <c r="G29" s="202"/>
    </row>
    <row r="30" spans="1:7" s="131" customFormat="1" x14ac:dyDescent="0.2">
      <c r="A30" s="528" t="str">
        <f t="shared" si="2"/>
        <v/>
      </c>
      <c r="B30" s="526" t="str">
        <f>IF(ISBLANK(C30), _xlfn.AGGREGATE(2,5,B$6:B29)+1,"")</f>
        <v/>
      </c>
      <c r="C30" s="530" t="s">
        <v>15</v>
      </c>
      <c r="D30" s="200" t="s">
        <v>5</v>
      </c>
      <c r="E30" s="201" t="s">
        <v>33</v>
      </c>
      <c r="F30" s="200"/>
      <c r="G30" s="421"/>
    </row>
    <row r="31" spans="1:7" ht="30" x14ac:dyDescent="0.2">
      <c r="A31" s="528" t="str">
        <f t="shared" si="2"/>
        <v>G-22</v>
      </c>
      <c r="B31" s="526">
        <f>IF(ISBLANK(C31), _xlfn.AGGREGATE(2,5,B$6:B30)+1,"")</f>
        <v>22</v>
      </c>
      <c r="C31" s="530"/>
      <c r="D31" s="527" t="s">
        <v>7</v>
      </c>
      <c r="E31" s="225" t="s">
        <v>34</v>
      </c>
      <c r="F31" s="510" t="s">
        <v>9</v>
      </c>
      <c r="G31" s="202"/>
    </row>
    <row r="32" spans="1:7" ht="30" x14ac:dyDescent="0.2">
      <c r="A32" s="528" t="str">
        <f t="shared" si="2"/>
        <v>G-23</v>
      </c>
      <c r="B32" s="526">
        <f>IF(ISBLANK(C32), _xlfn.AGGREGATE(2,5,B$6:B31)+1,"")</f>
        <v>23</v>
      </c>
      <c r="C32" s="530"/>
      <c r="D32" s="527" t="s">
        <v>7</v>
      </c>
      <c r="E32" s="225" t="s">
        <v>35</v>
      </c>
      <c r="F32" s="510" t="s">
        <v>9</v>
      </c>
      <c r="G32" s="202"/>
    </row>
    <row r="33" spans="1:7" x14ac:dyDescent="0.25">
      <c r="A33" s="528" t="str">
        <f t="shared" si="2"/>
        <v/>
      </c>
      <c r="B33" s="526" t="str">
        <f>IF(ISBLANK(C33), _xlfn.AGGREGATE(2,5,B$6:B32)+1,"")</f>
        <v/>
      </c>
      <c r="C33" s="530" t="s">
        <v>4</v>
      </c>
      <c r="D33" s="315" t="s">
        <v>5</v>
      </c>
      <c r="E33" s="420" t="s">
        <v>36</v>
      </c>
      <c r="F33" s="420"/>
      <c r="G33" s="531"/>
    </row>
    <row r="34" spans="1:7" x14ac:dyDescent="0.2">
      <c r="A34" s="528" t="str">
        <f t="shared" si="2"/>
        <v/>
      </c>
      <c r="B34" s="526" t="str">
        <f>IF(ISBLANK(C34), _xlfn.AGGREGATE(2,5,B$6:B33)+1,"")</f>
        <v/>
      </c>
      <c r="C34" s="530" t="s">
        <v>37</v>
      </c>
      <c r="D34" s="419" t="s">
        <v>5</v>
      </c>
      <c r="E34" s="315" t="s">
        <v>38</v>
      </c>
      <c r="F34" s="315"/>
      <c r="G34" s="419"/>
    </row>
    <row r="35" spans="1:7" ht="30" x14ac:dyDescent="0.2">
      <c r="A35" s="528" t="str">
        <f t="shared" si="2"/>
        <v>G-24</v>
      </c>
      <c r="B35" s="526">
        <f>IF(ISBLANK(C35), _xlfn.AGGREGATE(2,5,B$6:B34)+1,"")</f>
        <v>24</v>
      </c>
      <c r="C35" s="530"/>
      <c r="D35" s="527" t="s">
        <v>7</v>
      </c>
      <c r="E35" s="37" t="s">
        <v>39</v>
      </c>
      <c r="F35" s="510" t="s">
        <v>9</v>
      </c>
      <c r="G35" s="68"/>
    </row>
    <row r="36" spans="1:7" ht="30" x14ac:dyDescent="0.2">
      <c r="A36" s="528" t="str">
        <f t="shared" si="2"/>
        <v>G-25</v>
      </c>
      <c r="B36" s="526">
        <f>IF(ISBLANK(C36), _xlfn.AGGREGATE(2,5,B$6:B35)+1,"")</f>
        <v>25</v>
      </c>
      <c r="C36" s="530"/>
      <c r="D36" s="527" t="s">
        <v>7</v>
      </c>
      <c r="E36" s="210" t="s">
        <v>40</v>
      </c>
      <c r="F36" s="510" t="s">
        <v>9</v>
      </c>
      <c r="G36" s="20"/>
    </row>
    <row r="37" spans="1:7" x14ac:dyDescent="0.2">
      <c r="A37" s="528" t="str">
        <f t="shared" si="2"/>
        <v>G-26</v>
      </c>
      <c r="B37" s="526">
        <f>IF(ISBLANK(C37), _xlfn.AGGREGATE(2,5,B$6:B36)+1,"")</f>
        <v>26</v>
      </c>
      <c r="C37" s="530"/>
      <c r="D37" s="527" t="s">
        <v>11</v>
      </c>
      <c r="E37" s="422" t="s">
        <v>41</v>
      </c>
      <c r="F37" s="510" t="s">
        <v>9</v>
      </c>
      <c r="G37" s="20"/>
    </row>
    <row r="38" spans="1:7" x14ac:dyDescent="0.2">
      <c r="A38" s="528" t="str">
        <f t="shared" si="2"/>
        <v>G-27</v>
      </c>
      <c r="B38" s="526">
        <f>IF(ISBLANK(C38), _xlfn.AGGREGATE(2,5,B$6:B37)+1,"")</f>
        <v>27</v>
      </c>
      <c r="C38" s="530"/>
      <c r="D38" s="527" t="s">
        <v>11</v>
      </c>
      <c r="E38" s="422" t="s">
        <v>42</v>
      </c>
      <c r="F38" s="510" t="s">
        <v>9</v>
      </c>
      <c r="G38" s="31"/>
    </row>
    <row r="39" spans="1:7" x14ac:dyDescent="0.2">
      <c r="A39" s="532" t="str">
        <f t="shared" si="2"/>
        <v>G-28</v>
      </c>
      <c r="B39" s="530">
        <f>IF(ISBLANK(C39), _xlfn.AGGREGATE(2,5,B$6:B38)+1,"")</f>
        <v>28</v>
      </c>
      <c r="C39" s="530"/>
      <c r="D39" s="527" t="s">
        <v>11</v>
      </c>
      <c r="E39" s="423" t="s">
        <v>43</v>
      </c>
      <c r="F39" s="510" t="s">
        <v>9</v>
      </c>
      <c r="G39" s="31"/>
    </row>
    <row r="40" spans="1:7" s="131" customFormat="1" x14ac:dyDescent="0.2">
      <c r="A40" s="528" t="str">
        <f t="shared" si="2"/>
        <v>G-29</v>
      </c>
      <c r="B40" s="526">
        <f>IF(ISBLANK(C40), _xlfn.AGGREGATE(2,5,B$6:B39)+1,"")</f>
        <v>29</v>
      </c>
      <c r="C40" s="533"/>
      <c r="D40" s="533" t="s">
        <v>11</v>
      </c>
      <c r="E40" s="424" t="s">
        <v>44</v>
      </c>
      <c r="F40" s="510" t="s">
        <v>9</v>
      </c>
      <c r="G40" s="3"/>
    </row>
    <row r="41" spans="1:7" s="131" customFormat="1" x14ac:dyDescent="0.2">
      <c r="A41" s="528" t="str">
        <f t="shared" si="2"/>
        <v>G-30</v>
      </c>
      <c r="B41" s="526">
        <f>IF(ISBLANK(C41), _xlfn.AGGREGATE(2,5,B$6:B40)+1,"")</f>
        <v>30</v>
      </c>
      <c r="C41" s="530"/>
      <c r="D41" s="527" t="s">
        <v>11</v>
      </c>
      <c r="E41" s="424" t="s">
        <v>45</v>
      </c>
      <c r="F41" s="510" t="s">
        <v>9</v>
      </c>
      <c r="G41" s="4"/>
    </row>
    <row r="42" spans="1:7" s="131" customFormat="1" x14ac:dyDescent="0.2">
      <c r="A42" s="528" t="str">
        <f t="shared" si="2"/>
        <v>G-31</v>
      </c>
      <c r="B42" s="526">
        <f>IF(ISBLANK(C42), _xlfn.AGGREGATE(2,5,B$6:B41)+1,"")</f>
        <v>31</v>
      </c>
      <c r="C42" s="530"/>
      <c r="D42" s="527" t="s">
        <v>11</v>
      </c>
      <c r="E42" s="210" t="s">
        <v>46</v>
      </c>
      <c r="F42" s="510" t="s">
        <v>9</v>
      </c>
      <c r="G42" s="20"/>
    </row>
    <row r="43" spans="1:7" s="131" customFormat="1" ht="30" x14ac:dyDescent="0.2">
      <c r="A43" s="528" t="str">
        <f t="shared" si="2"/>
        <v>G-32</v>
      </c>
      <c r="B43" s="526">
        <f>IF(ISBLANK(C43), _xlfn.AGGREGATE(2,5,B$6:B42)+1,"")</f>
        <v>32</v>
      </c>
      <c r="C43" s="530"/>
      <c r="D43" s="527" t="s">
        <v>11</v>
      </c>
      <c r="E43" s="424" t="s">
        <v>47</v>
      </c>
      <c r="F43" s="510" t="s">
        <v>9</v>
      </c>
      <c r="G43" s="20"/>
    </row>
    <row r="44" spans="1:7" s="131" customFormat="1" ht="30" x14ac:dyDescent="0.2">
      <c r="A44" s="528" t="str">
        <f t="shared" si="2"/>
        <v>G-33</v>
      </c>
      <c r="B44" s="526">
        <f>IF(ISBLANK(C44), _xlfn.AGGREGATE(2,5,B$6:B43)+1,"")</f>
        <v>33</v>
      </c>
      <c r="C44" s="526"/>
      <c r="D44" s="527" t="s">
        <v>7</v>
      </c>
      <c r="E44" s="350" t="s">
        <v>48</v>
      </c>
      <c r="F44" s="510" t="s">
        <v>9</v>
      </c>
      <c r="G44" s="20"/>
    </row>
    <row r="45" spans="1:7" s="131" customFormat="1" x14ac:dyDescent="0.2">
      <c r="A45" s="528" t="str">
        <f t="shared" si="2"/>
        <v>G-34</v>
      </c>
      <c r="B45" s="526">
        <f>IF(ISBLANK(C45), _xlfn.AGGREGATE(2,5,B$6:B44)+1,"")</f>
        <v>34</v>
      </c>
      <c r="C45" s="526"/>
      <c r="D45" s="527" t="s">
        <v>11</v>
      </c>
      <c r="E45" s="424" t="s">
        <v>49</v>
      </c>
      <c r="F45" s="510" t="s">
        <v>9</v>
      </c>
      <c r="G45" s="20"/>
    </row>
    <row r="46" spans="1:7" s="131" customFormat="1" x14ac:dyDescent="0.2">
      <c r="A46" s="532" t="str">
        <f t="shared" si="2"/>
        <v/>
      </c>
      <c r="B46" s="526" t="str">
        <f>IF(ISBLANK(C46), _xlfn.AGGREGATE(2,5,B$6:B45)+1,"")</f>
        <v/>
      </c>
      <c r="C46" s="526" t="s">
        <v>15</v>
      </c>
      <c r="D46" s="200" t="s">
        <v>5</v>
      </c>
      <c r="E46" s="119" t="s">
        <v>50</v>
      </c>
      <c r="F46" s="200"/>
      <c r="G46" s="119"/>
    </row>
    <row r="47" spans="1:7" s="131" customFormat="1" ht="30" x14ac:dyDescent="0.2">
      <c r="A47" s="532" t="str">
        <f t="shared" si="2"/>
        <v>G-35</v>
      </c>
      <c r="B47" s="526">
        <f>IF(ISBLANK(C47), _xlfn.AGGREGATE(2,5,B$6:B46)+1,"")</f>
        <v>35</v>
      </c>
      <c r="C47" s="526"/>
      <c r="D47" s="527" t="s">
        <v>7</v>
      </c>
      <c r="E47" s="36" t="s">
        <v>51</v>
      </c>
      <c r="F47" s="510" t="s">
        <v>9</v>
      </c>
      <c r="G47" s="47"/>
    </row>
    <row r="48" spans="1:7" s="131" customFormat="1" ht="30" x14ac:dyDescent="0.2">
      <c r="A48" s="532" t="str">
        <f t="shared" si="2"/>
        <v>G-36</v>
      </c>
      <c r="B48" s="526">
        <f>IF(ISBLANK(C48), _xlfn.AGGREGATE(2,5,B$6:B47)+1,"")</f>
        <v>36</v>
      </c>
      <c r="C48" s="526"/>
      <c r="D48" s="527" t="s">
        <v>7</v>
      </c>
      <c r="E48" s="36" t="s">
        <v>2574</v>
      </c>
      <c r="F48" s="510" t="s">
        <v>9</v>
      </c>
      <c r="G48" s="47"/>
    </row>
    <row r="49" spans="1:7" s="131" customFormat="1" ht="30" x14ac:dyDescent="0.2">
      <c r="A49" s="528" t="str">
        <f t="shared" si="2"/>
        <v>G-37</v>
      </c>
      <c r="B49" s="526">
        <f>IF(ISBLANK(C49), _xlfn.AGGREGATE(2,5,B$6:B48)+1,"")</f>
        <v>37</v>
      </c>
      <c r="C49" s="526"/>
      <c r="D49" s="527" t="s">
        <v>7</v>
      </c>
      <c r="E49" s="36" t="s">
        <v>52</v>
      </c>
      <c r="F49" s="510" t="s">
        <v>9</v>
      </c>
      <c r="G49" s="47"/>
    </row>
    <row r="50" spans="1:7" s="131" customFormat="1" ht="30" x14ac:dyDescent="0.2">
      <c r="A50" s="528" t="str">
        <f t="shared" si="2"/>
        <v>G-38</v>
      </c>
      <c r="B50" s="526">
        <f>IF(ISBLANK(C50), _xlfn.AGGREGATE(2,5,B$6:B49)+1,"")</f>
        <v>38</v>
      </c>
      <c r="C50" s="526"/>
      <c r="D50" s="527" t="s">
        <v>7</v>
      </c>
      <c r="E50" s="36" t="s">
        <v>53</v>
      </c>
      <c r="F50" s="510" t="s">
        <v>9</v>
      </c>
      <c r="G50" s="47"/>
    </row>
    <row r="51" spans="1:7" s="131" customFormat="1" x14ac:dyDescent="0.2">
      <c r="A51" s="528" t="str">
        <f t="shared" si="2"/>
        <v>G-39</v>
      </c>
      <c r="B51" s="526">
        <f>IF(ISBLANK(C51), _xlfn.AGGREGATE(2,5,B$6:B50)+1,"")</f>
        <v>39</v>
      </c>
      <c r="C51" s="526"/>
      <c r="D51" s="527" t="s">
        <v>11</v>
      </c>
      <c r="E51" s="36" t="s">
        <v>54</v>
      </c>
      <c r="F51" s="510" t="s">
        <v>9</v>
      </c>
      <c r="G51" s="24"/>
    </row>
    <row r="52" spans="1:7" s="131" customFormat="1" ht="30" x14ac:dyDescent="0.2">
      <c r="A52" s="528" t="str">
        <f t="shared" si="2"/>
        <v>G-40</v>
      </c>
      <c r="B52" s="526">
        <f>IF(ISBLANK(C52), _xlfn.AGGREGATE(2,5,B$6:B51)+1,"")</f>
        <v>40</v>
      </c>
      <c r="C52" s="526"/>
      <c r="D52" s="527" t="s">
        <v>7</v>
      </c>
      <c r="E52" s="36" t="s">
        <v>55</v>
      </c>
      <c r="F52" s="510" t="s">
        <v>9</v>
      </c>
      <c r="G52" s="47"/>
    </row>
    <row r="53" spans="1:7" s="131" customFormat="1" ht="30" x14ac:dyDescent="0.2">
      <c r="A53" s="528" t="str">
        <f t="shared" si="2"/>
        <v>G-41</v>
      </c>
      <c r="B53" s="526">
        <f>IF(ISBLANK(C53), _xlfn.AGGREGATE(2,5,B$6:B52)+1,"")</f>
        <v>41</v>
      </c>
      <c r="C53" s="526"/>
      <c r="D53" s="527" t="s">
        <v>7</v>
      </c>
      <c r="E53" s="36" t="s">
        <v>56</v>
      </c>
      <c r="F53" s="510" t="s">
        <v>9</v>
      </c>
      <c r="G53" s="47"/>
    </row>
    <row r="54" spans="1:7" s="131" customFormat="1" ht="30" x14ac:dyDescent="0.2">
      <c r="A54" s="528" t="str">
        <f t="shared" si="2"/>
        <v>G-42</v>
      </c>
      <c r="B54" s="526">
        <f>IF(ISBLANK(C54), _xlfn.AGGREGATE(2,5,B$6:B53)+1,"")</f>
        <v>42</v>
      </c>
      <c r="C54" s="530"/>
      <c r="D54" s="527" t="s">
        <v>7</v>
      </c>
      <c r="E54" s="37" t="s">
        <v>57</v>
      </c>
      <c r="F54" s="510" t="s">
        <v>9</v>
      </c>
      <c r="G54" s="24"/>
    </row>
    <row r="55" spans="1:7" ht="30" x14ac:dyDescent="0.2">
      <c r="A55" s="528" t="str">
        <f t="shared" si="2"/>
        <v>G-43</v>
      </c>
      <c r="B55" s="526">
        <f>IF(ISBLANK(C55), _xlfn.AGGREGATE(2,5,B$6:B54)+1,"")</f>
        <v>43</v>
      </c>
      <c r="C55" s="526"/>
      <c r="D55" s="527" t="s">
        <v>7</v>
      </c>
      <c r="E55" s="36" t="s">
        <v>58</v>
      </c>
      <c r="F55" s="510" t="s">
        <v>9</v>
      </c>
      <c r="G55" s="47"/>
    </row>
    <row r="56" spans="1:7" s="131" customFormat="1" ht="30" x14ac:dyDescent="0.2">
      <c r="A56" s="532" t="str">
        <f t="shared" si="2"/>
        <v>G-44</v>
      </c>
      <c r="B56" s="526">
        <f>IF(ISBLANK(C56), _xlfn.AGGREGATE(2,5,B$6:B55)+1,"")</f>
        <v>44</v>
      </c>
      <c r="C56" s="526"/>
      <c r="D56" s="527" t="s">
        <v>7</v>
      </c>
      <c r="E56" s="36" t="s">
        <v>59</v>
      </c>
      <c r="F56" s="510" t="s">
        <v>9</v>
      </c>
      <c r="G56" s="47"/>
    </row>
    <row r="57" spans="1:7" s="131" customFormat="1" x14ac:dyDescent="0.2">
      <c r="A57" s="528" t="str">
        <f t="shared" si="2"/>
        <v>G-45</v>
      </c>
      <c r="B57" s="526">
        <f>IF(ISBLANK(C57), _xlfn.AGGREGATE(2,5,B$6:B56)+1,"")</f>
        <v>45</v>
      </c>
      <c r="C57" s="526"/>
      <c r="D57" s="527" t="s">
        <v>11</v>
      </c>
      <c r="E57" s="36" t="s">
        <v>60</v>
      </c>
      <c r="F57" s="510" t="s">
        <v>9</v>
      </c>
      <c r="G57" s="47"/>
    </row>
    <row r="58" spans="1:7" s="131" customFormat="1" ht="30" x14ac:dyDescent="0.2">
      <c r="A58" s="528" t="str">
        <f t="shared" si="2"/>
        <v>G-46</v>
      </c>
      <c r="B58" s="526">
        <f>IF(ISBLANK(C58), _xlfn.AGGREGATE(2,5,B$6:B57)+1,"")</f>
        <v>46</v>
      </c>
      <c r="C58" s="526"/>
      <c r="D58" s="527" t="s">
        <v>7</v>
      </c>
      <c r="E58" s="36" t="s">
        <v>61</v>
      </c>
      <c r="F58" s="510" t="s">
        <v>9</v>
      </c>
      <c r="G58" s="47"/>
    </row>
    <row r="59" spans="1:7" s="131" customFormat="1" x14ac:dyDescent="0.2">
      <c r="A59" s="528" t="str">
        <f t="shared" si="2"/>
        <v>G-47</v>
      </c>
      <c r="B59" s="526">
        <f>IF(ISBLANK(C59), _xlfn.AGGREGATE(2,5,B$6:B58)+1,"")</f>
        <v>47</v>
      </c>
      <c r="C59" s="526"/>
      <c r="D59" s="527" t="s">
        <v>11</v>
      </c>
      <c r="E59" s="36" t="s">
        <v>62</v>
      </c>
      <c r="F59" s="510" t="s">
        <v>9</v>
      </c>
      <c r="G59" s="24"/>
    </row>
    <row r="60" spans="1:7" s="131" customFormat="1" ht="30" x14ac:dyDescent="0.2">
      <c r="A60" s="528" t="str">
        <f t="shared" si="2"/>
        <v>G-48</v>
      </c>
      <c r="B60" s="526">
        <f>IF(ISBLANK(C60), _xlfn.AGGREGATE(2,5,B$6:B59)+1,"")</f>
        <v>48</v>
      </c>
      <c r="C60" s="526"/>
      <c r="D60" s="527" t="s">
        <v>7</v>
      </c>
      <c r="E60" s="36" t="s">
        <v>63</v>
      </c>
      <c r="F60" s="510" t="s">
        <v>9</v>
      </c>
      <c r="G60" s="47"/>
    </row>
    <row r="61" spans="1:7" s="131" customFormat="1" ht="30" x14ac:dyDescent="0.2">
      <c r="A61" s="528" t="str">
        <f t="shared" si="2"/>
        <v>G-49</v>
      </c>
      <c r="B61" s="526">
        <f>IF(ISBLANK(C61), _xlfn.AGGREGATE(2,5,B$6:B60)+1,"")</f>
        <v>49</v>
      </c>
      <c r="C61" s="526"/>
      <c r="D61" s="527" t="s">
        <v>7</v>
      </c>
      <c r="E61" s="36" t="s">
        <v>64</v>
      </c>
      <c r="F61" s="510" t="s">
        <v>9</v>
      </c>
      <c r="G61" s="47"/>
    </row>
    <row r="62" spans="1:7" s="131" customFormat="1" x14ac:dyDescent="0.2">
      <c r="A62" s="528" t="str">
        <f t="shared" si="2"/>
        <v>G-50</v>
      </c>
      <c r="B62" s="526">
        <f>IF(ISBLANK(C62), _xlfn.AGGREGATE(2,5,B$6:B61)+1,"")</f>
        <v>50</v>
      </c>
      <c r="C62" s="526"/>
      <c r="D62" s="527" t="s">
        <v>11</v>
      </c>
      <c r="E62" s="36" t="s">
        <v>65</v>
      </c>
      <c r="F62" s="510" t="s">
        <v>9</v>
      </c>
      <c r="G62" s="47"/>
    </row>
    <row r="63" spans="1:7" s="131" customFormat="1" ht="30" x14ac:dyDescent="0.2">
      <c r="A63" s="528" t="str">
        <f t="shared" si="2"/>
        <v>G-51</v>
      </c>
      <c r="B63" s="526">
        <f>IF(ISBLANK(C63), _xlfn.AGGREGATE(2,5,B$6:B62)+1,"")</f>
        <v>51</v>
      </c>
      <c r="C63" s="526"/>
      <c r="D63" s="527" t="s">
        <v>7</v>
      </c>
      <c r="E63" s="37" t="s">
        <v>66</v>
      </c>
      <c r="F63" s="510" t="s">
        <v>9</v>
      </c>
      <c r="G63" s="24"/>
    </row>
    <row r="64" spans="1:7" ht="30" x14ac:dyDescent="0.2">
      <c r="A64" s="528" t="str">
        <f t="shared" si="2"/>
        <v>G-52</v>
      </c>
      <c r="B64" s="526">
        <f>IF(ISBLANK(C64), _xlfn.AGGREGATE(2,5,B$6:B63)+1,"")</f>
        <v>52</v>
      </c>
      <c r="C64" s="526"/>
      <c r="D64" s="527" t="s">
        <v>7</v>
      </c>
      <c r="E64" s="425" t="s">
        <v>67</v>
      </c>
      <c r="F64" s="510" t="s">
        <v>9</v>
      </c>
      <c r="G64" s="24"/>
    </row>
    <row r="65" spans="1:7" x14ac:dyDescent="0.2">
      <c r="A65" s="528" t="str">
        <f t="shared" si="2"/>
        <v>G-53</v>
      </c>
      <c r="B65" s="526">
        <f>IF(ISBLANK(C65), _xlfn.AGGREGATE(2,5,B$6:B64)+1,"")</f>
        <v>53</v>
      </c>
      <c r="C65" s="526"/>
      <c r="D65" s="527" t="s">
        <v>11</v>
      </c>
      <c r="E65" s="425" t="s">
        <v>68</v>
      </c>
      <c r="F65" s="510" t="s">
        <v>9</v>
      </c>
      <c r="G65" s="24"/>
    </row>
    <row r="66" spans="1:7" ht="30" x14ac:dyDescent="0.2">
      <c r="A66" s="528" t="str">
        <f t="shared" si="2"/>
        <v>G-54</v>
      </c>
      <c r="B66" s="526">
        <f>IF(ISBLANK(C66), _xlfn.AGGREGATE(2,5,B$6:B65)+1,"")</f>
        <v>54</v>
      </c>
      <c r="C66" s="526"/>
      <c r="D66" s="527" t="s">
        <v>7</v>
      </c>
      <c r="E66" s="38" t="s">
        <v>69</v>
      </c>
      <c r="F66" s="510" t="s">
        <v>9</v>
      </c>
      <c r="G66" s="24"/>
    </row>
    <row r="67" spans="1:7" x14ac:dyDescent="0.2">
      <c r="A67" s="528" t="str">
        <f t="shared" si="2"/>
        <v/>
      </c>
      <c r="B67" s="526" t="str">
        <f>IF(ISBLANK(C67), _xlfn.AGGREGATE(2,5,B$6:B66)+1,"")</f>
        <v/>
      </c>
      <c r="C67" s="526" t="s">
        <v>15</v>
      </c>
      <c r="D67" s="200" t="s">
        <v>5</v>
      </c>
      <c r="E67" s="341" t="s">
        <v>70</v>
      </c>
      <c r="F67" s="200"/>
      <c r="G67" s="119"/>
    </row>
    <row r="68" spans="1:7" ht="30" x14ac:dyDescent="0.2">
      <c r="A68" s="528" t="str">
        <f t="shared" si="2"/>
        <v>G-55</v>
      </c>
      <c r="B68" s="526">
        <f>IF(ISBLANK(C68), _xlfn.AGGREGATE(2,5,B$6:B67)+1,"")</f>
        <v>55</v>
      </c>
      <c r="C68" s="526"/>
      <c r="D68" s="527" t="s">
        <v>7</v>
      </c>
      <c r="E68" s="37" t="s">
        <v>56</v>
      </c>
      <c r="F68" s="510" t="s">
        <v>9</v>
      </c>
      <c r="G68" s="24"/>
    </row>
    <row r="69" spans="1:7" ht="30" x14ac:dyDescent="0.2">
      <c r="A69" s="528" t="str">
        <f t="shared" si="2"/>
        <v>G-56</v>
      </c>
      <c r="B69" s="526">
        <f>IF(ISBLANK(C69), _xlfn.AGGREGATE(2,5,B$6:B68)+1,"")</f>
        <v>56</v>
      </c>
      <c r="C69" s="530"/>
      <c r="D69" s="527" t="s">
        <v>7</v>
      </c>
      <c r="E69" s="339" t="s">
        <v>71</v>
      </c>
      <c r="F69" s="510" t="s">
        <v>9</v>
      </c>
      <c r="G69" s="24"/>
    </row>
    <row r="70" spans="1:7" ht="30" x14ac:dyDescent="0.2">
      <c r="A70" s="528" t="str">
        <f t="shared" si="2"/>
        <v>G-57</v>
      </c>
      <c r="B70" s="526">
        <f>IF(ISBLANK(C70), _xlfn.AGGREGATE(2,5,B$6:B69)+1,"")</f>
        <v>57</v>
      </c>
      <c r="C70" s="526"/>
      <c r="D70" s="527" t="s">
        <v>7</v>
      </c>
      <c r="E70" s="534" t="s">
        <v>72</v>
      </c>
      <c r="F70" s="510" t="s">
        <v>9</v>
      </c>
      <c r="G70" s="47"/>
    </row>
    <row r="71" spans="1:7" x14ac:dyDescent="0.2">
      <c r="A71" s="528" t="str">
        <f t="shared" si="2"/>
        <v>G-58</v>
      </c>
      <c r="B71" s="526">
        <f>IF(ISBLANK(C71), _xlfn.AGGREGATE(2,5,B$6:B70)+1,"")</f>
        <v>58</v>
      </c>
      <c r="C71" s="526"/>
      <c r="D71" s="527" t="s">
        <v>11</v>
      </c>
      <c r="E71" s="534" t="s">
        <v>60</v>
      </c>
      <c r="F71" s="510" t="s">
        <v>9</v>
      </c>
      <c r="G71" s="47"/>
    </row>
    <row r="72" spans="1:7" s="131" customFormat="1" x14ac:dyDescent="0.2">
      <c r="A72" s="528" t="str">
        <f t="shared" si="2"/>
        <v>G-59</v>
      </c>
      <c r="B72" s="526">
        <f>IF(ISBLANK(C72), _xlfn.AGGREGATE(2,5,B$6:B71)+1,"")</f>
        <v>59</v>
      </c>
      <c r="C72" s="526"/>
      <c r="D72" s="527" t="s">
        <v>11</v>
      </c>
      <c r="E72" s="37" t="s">
        <v>73</v>
      </c>
      <c r="F72" s="510" t="s">
        <v>9</v>
      </c>
      <c r="G72" s="24"/>
    </row>
    <row r="73" spans="1:7" ht="30" x14ac:dyDescent="0.2">
      <c r="A73" s="528" t="str">
        <f t="shared" si="2"/>
        <v>G-60</v>
      </c>
      <c r="B73" s="526">
        <f>IF(ISBLANK(C73), _xlfn.AGGREGATE(2,5,B$6:B72)+1,"")</f>
        <v>60</v>
      </c>
      <c r="C73" s="526"/>
      <c r="D73" s="527" t="s">
        <v>7</v>
      </c>
      <c r="E73" s="410" t="s">
        <v>74</v>
      </c>
      <c r="F73" s="510" t="s">
        <v>9</v>
      </c>
      <c r="G73" s="203"/>
    </row>
    <row r="74" spans="1:7" x14ac:dyDescent="0.2">
      <c r="A74" s="528" t="str">
        <f t="shared" si="2"/>
        <v>G-61</v>
      </c>
      <c r="B74" s="526">
        <f>IF(ISBLANK(C74), _xlfn.AGGREGATE(2,5,B$6:B73)+1,"")</f>
        <v>61</v>
      </c>
      <c r="C74" s="526"/>
      <c r="D74" s="527" t="s">
        <v>11</v>
      </c>
      <c r="E74" s="534" t="s">
        <v>66</v>
      </c>
      <c r="F74" s="510" t="s">
        <v>9</v>
      </c>
      <c r="G74" s="47"/>
    </row>
    <row r="75" spans="1:7" s="131" customFormat="1" x14ac:dyDescent="0.2">
      <c r="A75" s="532" t="str">
        <f t="shared" si="2"/>
        <v>G-62</v>
      </c>
      <c r="B75" s="526">
        <f>IF(ISBLANK(C75), _xlfn.AGGREGATE(2,5,B$6:B74)+1,"")</f>
        <v>62</v>
      </c>
      <c r="C75" s="526"/>
      <c r="D75" s="527" t="s">
        <v>11</v>
      </c>
      <c r="E75" s="36" t="s">
        <v>75</v>
      </c>
      <c r="F75" s="510" t="s">
        <v>9</v>
      </c>
      <c r="G75" s="24"/>
    </row>
    <row r="76" spans="1:7" s="131" customFormat="1" x14ac:dyDescent="0.2">
      <c r="A76" s="528" t="str">
        <f t="shared" si="2"/>
        <v>G-63</v>
      </c>
      <c r="B76" s="526">
        <f>IF(ISBLANK(C76), _xlfn.AGGREGATE(2,5,B$6:B75)+1,"")</f>
        <v>63</v>
      </c>
      <c r="C76" s="526"/>
      <c r="D76" s="527" t="s">
        <v>11</v>
      </c>
      <c r="E76" s="534" t="s">
        <v>76</v>
      </c>
      <c r="F76" s="510" t="s">
        <v>9</v>
      </c>
      <c r="G76" s="24"/>
    </row>
    <row r="77" spans="1:7" s="131" customFormat="1" ht="30" x14ac:dyDescent="0.2">
      <c r="A77" s="528" t="str">
        <f t="shared" si="2"/>
        <v>G-64</v>
      </c>
      <c r="B77" s="526">
        <f>IF(ISBLANK(C77), _xlfn.AGGREGATE(2,5,B$6:B76)+1,"")</f>
        <v>64</v>
      </c>
      <c r="C77" s="526"/>
      <c r="D77" s="527" t="s">
        <v>7</v>
      </c>
      <c r="E77" s="36" t="s">
        <v>77</v>
      </c>
      <c r="F77" s="510" t="s">
        <v>9</v>
      </c>
      <c r="G77" s="47"/>
    </row>
    <row r="78" spans="1:7" s="131" customFormat="1" ht="30" x14ac:dyDescent="0.2">
      <c r="A78" s="528" t="str">
        <f t="shared" ref="A78:A141" si="3">IF(B78="","",(_xlfn.CONCAT("G-",B78)))</f>
        <v>G-65</v>
      </c>
      <c r="B78" s="526">
        <f>IF(ISBLANK(C78), _xlfn.AGGREGATE(2,5,B$6:B77)+1,"")</f>
        <v>65</v>
      </c>
      <c r="C78" s="526"/>
      <c r="D78" s="527" t="s">
        <v>7</v>
      </c>
      <c r="E78" s="37" t="s">
        <v>78</v>
      </c>
      <c r="F78" s="510" t="s">
        <v>9</v>
      </c>
      <c r="G78" s="47"/>
    </row>
    <row r="79" spans="1:7" s="131" customFormat="1" x14ac:dyDescent="0.2">
      <c r="A79" s="528" t="str">
        <f t="shared" si="3"/>
        <v/>
      </c>
      <c r="B79" s="526" t="str">
        <f>IF(ISBLANK(C79), _xlfn.AGGREGATE(2,5,B$6:B78)+1,"")</f>
        <v/>
      </c>
      <c r="C79" s="526" t="s">
        <v>15</v>
      </c>
      <c r="D79" s="200" t="s">
        <v>5</v>
      </c>
      <c r="E79" s="115" t="s">
        <v>79</v>
      </c>
      <c r="F79" s="200"/>
      <c r="G79" s="119"/>
    </row>
    <row r="80" spans="1:7" s="131" customFormat="1" x14ac:dyDescent="0.2">
      <c r="A80" s="528" t="str">
        <f t="shared" si="3"/>
        <v>G-66</v>
      </c>
      <c r="B80" s="526">
        <f>IF(ISBLANK(C80), _xlfn.AGGREGATE(2,5,B$6:B79)+1,"")</f>
        <v>66</v>
      </c>
      <c r="C80" s="526"/>
      <c r="D80" s="527" t="s">
        <v>11</v>
      </c>
      <c r="E80" s="36" t="s">
        <v>80</v>
      </c>
      <c r="F80" s="510" t="s">
        <v>9</v>
      </c>
      <c r="G80" s="24"/>
    </row>
    <row r="81" spans="1:7" s="131" customFormat="1" ht="30" x14ac:dyDescent="0.2">
      <c r="A81" s="528" t="str">
        <f t="shared" si="3"/>
        <v>G-67</v>
      </c>
      <c r="B81" s="526">
        <f>IF(ISBLANK(C81), _xlfn.AGGREGATE(2,5,B$6:B80)+1,"")</f>
        <v>67</v>
      </c>
      <c r="C81" s="526"/>
      <c r="D81" s="527" t="s">
        <v>7</v>
      </c>
      <c r="E81" s="36" t="s">
        <v>81</v>
      </c>
      <c r="F81" s="510" t="s">
        <v>9</v>
      </c>
      <c r="G81" s="47"/>
    </row>
    <row r="82" spans="1:7" s="131" customFormat="1" ht="30" x14ac:dyDescent="0.2">
      <c r="A82" s="528" t="str">
        <f t="shared" si="3"/>
        <v>G-68</v>
      </c>
      <c r="B82" s="526">
        <f>IF(ISBLANK(C82), _xlfn.AGGREGATE(2,5,B$6:B81)+1,"")</f>
        <v>68</v>
      </c>
      <c r="C82" s="526"/>
      <c r="D82" s="527" t="s">
        <v>7</v>
      </c>
      <c r="E82" s="36" t="s">
        <v>2575</v>
      </c>
      <c r="F82" s="510" t="s">
        <v>9</v>
      </c>
      <c r="G82" s="47"/>
    </row>
    <row r="83" spans="1:7" s="131" customFormat="1" x14ac:dyDescent="0.2">
      <c r="A83" s="528" t="str">
        <f t="shared" si="3"/>
        <v>G-69</v>
      </c>
      <c r="B83" s="526">
        <f>IF(ISBLANK(C83), _xlfn.AGGREGATE(2,5,B$6:B82)+1,"")</f>
        <v>69</v>
      </c>
      <c r="C83" s="526"/>
      <c r="D83" s="527"/>
      <c r="E83" s="36" t="s">
        <v>2576</v>
      </c>
      <c r="F83" s="510" t="s">
        <v>9</v>
      </c>
      <c r="G83" s="47"/>
    </row>
    <row r="84" spans="1:7" s="131" customFormat="1" ht="30" x14ac:dyDescent="0.2">
      <c r="A84" s="528" t="str">
        <f t="shared" si="3"/>
        <v>G-70</v>
      </c>
      <c r="B84" s="526">
        <f>IF(ISBLANK(C84), _xlfn.AGGREGATE(2,5,B$6:B83)+1,"")</f>
        <v>70</v>
      </c>
      <c r="C84" s="526"/>
      <c r="D84" s="527" t="s">
        <v>7</v>
      </c>
      <c r="E84" s="36" t="s">
        <v>82</v>
      </c>
      <c r="F84" s="510" t="s">
        <v>9</v>
      </c>
      <c r="G84" s="47"/>
    </row>
    <row r="85" spans="1:7" s="131" customFormat="1" ht="30" x14ac:dyDescent="0.2">
      <c r="A85" s="528" t="str">
        <f t="shared" si="3"/>
        <v>G-71</v>
      </c>
      <c r="B85" s="526">
        <f>IF(ISBLANK(C85), _xlfn.AGGREGATE(2,5,B$6:B84)+1,"")</f>
        <v>71</v>
      </c>
      <c r="C85" s="526"/>
      <c r="D85" s="527" t="s">
        <v>7</v>
      </c>
      <c r="E85" s="36" t="s">
        <v>83</v>
      </c>
      <c r="F85" s="510" t="s">
        <v>9</v>
      </c>
      <c r="G85" s="47"/>
    </row>
    <row r="86" spans="1:7" s="131" customFormat="1" ht="30" x14ac:dyDescent="0.2">
      <c r="A86" s="528" t="str">
        <f t="shared" si="3"/>
        <v>G-72</v>
      </c>
      <c r="B86" s="526">
        <f>IF(ISBLANK(C86), _xlfn.AGGREGATE(2,5,B$6:B85)+1,"")</f>
        <v>72</v>
      </c>
      <c r="C86" s="526"/>
      <c r="D86" s="527" t="s">
        <v>7</v>
      </c>
      <c r="E86" s="36" t="s">
        <v>84</v>
      </c>
      <c r="F86" s="510" t="s">
        <v>9</v>
      </c>
      <c r="G86" s="47"/>
    </row>
    <row r="87" spans="1:7" s="131" customFormat="1" x14ac:dyDescent="0.2">
      <c r="A87" s="528" t="str">
        <f t="shared" si="3"/>
        <v>G-73</v>
      </c>
      <c r="B87" s="526">
        <f>IF(ISBLANK(C87), _xlfn.AGGREGATE(2,5,B$6:B86)+1,"")</f>
        <v>73</v>
      </c>
      <c r="C87" s="526"/>
      <c r="D87" s="527" t="s">
        <v>11</v>
      </c>
      <c r="E87" s="36" t="s">
        <v>54</v>
      </c>
      <c r="F87" s="510" t="s">
        <v>9</v>
      </c>
      <c r="G87" s="24"/>
    </row>
    <row r="88" spans="1:7" s="131" customFormat="1" ht="30" x14ac:dyDescent="0.2">
      <c r="A88" s="528" t="str">
        <f t="shared" si="3"/>
        <v>G-74</v>
      </c>
      <c r="B88" s="526">
        <f>IF(ISBLANK(C88), _xlfn.AGGREGATE(2,5,B$6:B87)+1,"")</f>
        <v>74</v>
      </c>
      <c r="C88" s="526"/>
      <c r="D88" s="527" t="s">
        <v>7</v>
      </c>
      <c r="E88" s="36" t="s">
        <v>85</v>
      </c>
      <c r="F88" s="510" t="s">
        <v>9</v>
      </c>
      <c r="G88" s="47"/>
    </row>
    <row r="89" spans="1:7" s="131" customFormat="1" ht="30" x14ac:dyDescent="0.2">
      <c r="A89" s="528" t="str">
        <f t="shared" si="3"/>
        <v>G-75</v>
      </c>
      <c r="B89" s="526">
        <f>IF(ISBLANK(C89), _xlfn.AGGREGATE(2,5,B$6:B88)+1,"")</f>
        <v>75</v>
      </c>
      <c r="C89" s="526"/>
      <c r="D89" s="527" t="s">
        <v>7</v>
      </c>
      <c r="E89" s="36" t="s">
        <v>86</v>
      </c>
      <c r="F89" s="510" t="s">
        <v>9</v>
      </c>
      <c r="G89" s="47"/>
    </row>
    <row r="90" spans="1:7" s="131" customFormat="1" x14ac:dyDescent="0.2">
      <c r="A90" s="528" t="str">
        <f t="shared" si="3"/>
        <v>G-76</v>
      </c>
      <c r="B90" s="526">
        <f>IF(ISBLANK(C90), _xlfn.AGGREGATE(2,5,B$6:B89)+1,"")</f>
        <v>76</v>
      </c>
      <c r="C90" s="526"/>
      <c r="D90" s="527" t="s">
        <v>11</v>
      </c>
      <c r="E90" s="36" t="s">
        <v>87</v>
      </c>
      <c r="F90" s="510" t="s">
        <v>9</v>
      </c>
      <c r="G90" s="47"/>
    </row>
    <row r="91" spans="1:7" s="131" customFormat="1" ht="30" x14ac:dyDescent="0.2">
      <c r="A91" s="528" t="str">
        <f t="shared" si="3"/>
        <v>G-77</v>
      </c>
      <c r="B91" s="526">
        <f>IF(ISBLANK(C91), _xlfn.AGGREGATE(2,5,B$6:B90)+1,"")</f>
        <v>77</v>
      </c>
      <c r="C91" s="526"/>
      <c r="D91" s="527" t="s">
        <v>7</v>
      </c>
      <c r="E91" s="36" t="s">
        <v>88</v>
      </c>
      <c r="F91" s="510" t="s">
        <v>9</v>
      </c>
      <c r="G91" s="47"/>
    </row>
    <row r="92" spans="1:7" s="131" customFormat="1" ht="30" x14ac:dyDescent="0.2">
      <c r="A92" s="528" t="str">
        <f t="shared" si="3"/>
        <v>G-78</v>
      </c>
      <c r="B92" s="526">
        <f>IF(ISBLANK(C92), _xlfn.AGGREGATE(2,5,B$6:B91)+1,"")</f>
        <v>78</v>
      </c>
      <c r="C92" s="526"/>
      <c r="D92" s="527" t="s">
        <v>7</v>
      </c>
      <c r="E92" s="36" t="s">
        <v>89</v>
      </c>
      <c r="F92" s="510" t="s">
        <v>9</v>
      </c>
      <c r="G92" s="47"/>
    </row>
    <row r="93" spans="1:7" s="131" customFormat="1" ht="30" x14ac:dyDescent="0.2">
      <c r="A93" s="528" t="str">
        <f t="shared" si="3"/>
        <v>G-79</v>
      </c>
      <c r="B93" s="526">
        <f>IF(ISBLANK(C93), _xlfn.AGGREGATE(2,5,B$6:B92)+1,"")</f>
        <v>79</v>
      </c>
      <c r="C93" s="526"/>
      <c r="D93" s="527" t="s">
        <v>7</v>
      </c>
      <c r="E93" s="36" t="s">
        <v>90</v>
      </c>
      <c r="F93" s="510" t="s">
        <v>9</v>
      </c>
      <c r="G93" s="24"/>
    </row>
    <row r="94" spans="1:7" s="131" customFormat="1" ht="30" x14ac:dyDescent="0.2">
      <c r="A94" s="528" t="str">
        <f t="shared" si="3"/>
        <v>G-80</v>
      </c>
      <c r="B94" s="526">
        <f>IF(ISBLANK(C94), _xlfn.AGGREGATE(2,5,B$6:B93)+1,"")</f>
        <v>80</v>
      </c>
      <c r="C94" s="526"/>
      <c r="D94" s="527" t="s">
        <v>7</v>
      </c>
      <c r="E94" s="36" t="s">
        <v>91</v>
      </c>
      <c r="F94" s="510" t="s">
        <v>9</v>
      </c>
      <c r="G94" s="47"/>
    </row>
    <row r="95" spans="1:7" s="131" customFormat="1" ht="30" x14ac:dyDescent="0.2">
      <c r="A95" s="528" t="str">
        <f t="shared" si="3"/>
        <v>G-81</v>
      </c>
      <c r="B95" s="526">
        <f>IF(ISBLANK(C95), _xlfn.AGGREGATE(2,5,B$6:B94)+1,"")</f>
        <v>81</v>
      </c>
      <c r="C95" s="526"/>
      <c r="D95" s="527" t="s">
        <v>7</v>
      </c>
      <c r="E95" s="36" t="s">
        <v>92</v>
      </c>
      <c r="F95" s="510" t="s">
        <v>9</v>
      </c>
      <c r="G95" s="47"/>
    </row>
    <row r="96" spans="1:7" s="131" customFormat="1" x14ac:dyDescent="0.2">
      <c r="A96" s="528" t="str">
        <f t="shared" si="3"/>
        <v>G-82</v>
      </c>
      <c r="B96" s="526">
        <f>IF(ISBLANK(C96), _xlfn.AGGREGATE(2,5,B$6:B95)+1,"")</f>
        <v>82</v>
      </c>
      <c r="C96" s="526"/>
      <c r="D96" s="527" t="s">
        <v>11</v>
      </c>
      <c r="E96" s="36" t="s">
        <v>93</v>
      </c>
      <c r="F96" s="510" t="s">
        <v>9</v>
      </c>
      <c r="G96" s="24"/>
    </row>
    <row r="97" spans="1:7" s="131" customFormat="1" ht="30" x14ac:dyDescent="0.2">
      <c r="A97" s="528" t="str">
        <f t="shared" si="3"/>
        <v>G-83</v>
      </c>
      <c r="B97" s="526">
        <f>IF(ISBLANK(C97), _xlfn.AGGREGATE(2,5,B$6:B96)+1,"")</f>
        <v>83</v>
      </c>
      <c r="C97" s="526"/>
      <c r="D97" s="527" t="s">
        <v>7</v>
      </c>
      <c r="E97" s="36" t="s">
        <v>94</v>
      </c>
      <c r="F97" s="510" t="s">
        <v>9</v>
      </c>
      <c r="G97" s="47"/>
    </row>
    <row r="98" spans="1:7" ht="30" x14ac:dyDescent="0.2">
      <c r="A98" s="528" t="str">
        <f t="shared" si="3"/>
        <v>G-84</v>
      </c>
      <c r="B98" s="526">
        <f>IF(ISBLANK(C98), _xlfn.AGGREGATE(2,5,B$6:B97)+1,"")</f>
        <v>84</v>
      </c>
      <c r="C98" s="530"/>
      <c r="D98" s="527" t="s">
        <v>7</v>
      </c>
      <c r="E98" s="37" t="s">
        <v>95</v>
      </c>
      <c r="F98" s="510" t="s">
        <v>9</v>
      </c>
      <c r="G98" s="24"/>
    </row>
    <row r="99" spans="1:7" s="131" customFormat="1" x14ac:dyDescent="0.2">
      <c r="A99" s="528" t="str">
        <f t="shared" si="3"/>
        <v>G-85</v>
      </c>
      <c r="B99" s="526">
        <f>IF(ISBLANK(C99), _xlfn.AGGREGATE(2,5,B$6:B98)+1,"")</f>
        <v>85</v>
      </c>
      <c r="C99" s="526"/>
      <c r="D99" s="527" t="s">
        <v>11</v>
      </c>
      <c r="E99" s="36" t="s">
        <v>96</v>
      </c>
      <c r="F99" s="510" t="s">
        <v>9</v>
      </c>
      <c r="G99" s="47"/>
    </row>
    <row r="100" spans="1:7" s="131" customFormat="1" ht="30" x14ac:dyDescent="0.2">
      <c r="A100" s="528" t="str">
        <f t="shared" si="3"/>
        <v>G-86</v>
      </c>
      <c r="B100" s="526">
        <f>IF(ISBLANK(C100), _xlfn.AGGREGATE(2,5,B$6:B99)+1,"")</f>
        <v>86</v>
      </c>
      <c r="C100" s="526"/>
      <c r="D100" s="527" t="s">
        <v>7</v>
      </c>
      <c r="E100" s="36" t="s">
        <v>97</v>
      </c>
      <c r="F100" s="510" t="s">
        <v>9</v>
      </c>
      <c r="G100" s="47"/>
    </row>
    <row r="101" spans="1:7" s="131" customFormat="1" x14ac:dyDescent="0.2">
      <c r="A101" s="528" t="str">
        <f t="shared" si="3"/>
        <v>G-87</v>
      </c>
      <c r="B101" s="526">
        <f>IF(ISBLANK(C101), _xlfn.AGGREGATE(2,5,B$6:B100)+1,"")</f>
        <v>87</v>
      </c>
      <c r="C101" s="526"/>
      <c r="D101" s="527" t="s">
        <v>11</v>
      </c>
      <c r="E101" s="36" t="s">
        <v>98</v>
      </c>
      <c r="F101" s="510" t="s">
        <v>9</v>
      </c>
      <c r="G101" s="47"/>
    </row>
    <row r="102" spans="1:7" s="131" customFormat="1" x14ac:dyDescent="0.2">
      <c r="A102" s="528" t="str">
        <f t="shared" si="3"/>
        <v>G-88</v>
      </c>
      <c r="B102" s="526">
        <f>IF(ISBLANK(C102), _xlfn.AGGREGATE(2,5,B$6:B101)+1,"")</f>
        <v>88</v>
      </c>
      <c r="C102" s="526"/>
      <c r="D102" s="527" t="s">
        <v>11</v>
      </c>
      <c r="E102" s="36" t="s">
        <v>99</v>
      </c>
      <c r="F102" s="510" t="s">
        <v>9</v>
      </c>
      <c r="G102" s="47"/>
    </row>
    <row r="103" spans="1:7" s="131" customFormat="1" x14ac:dyDescent="0.2">
      <c r="A103" s="528" t="str">
        <f t="shared" si="3"/>
        <v>G-89</v>
      </c>
      <c r="B103" s="526">
        <f>IF(ISBLANK(C103), _xlfn.AGGREGATE(2,5,B$6:B102)+1,"")</f>
        <v>89</v>
      </c>
      <c r="C103" s="526"/>
      <c r="D103" s="527" t="s">
        <v>11</v>
      </c>
      <c r="E103" s="36" t="s">
        <v>100</v>
      </c>
      <c r="F103" s="510" t="s">
        <v>9</v>
      </c>
      <c r="G103" s="47"/>
    </row>
    <row r="104" spans="1:7" s="131" customFormat="1" x14ac:dyDescent="0.2">
      <c r="A104" s="528" t="str">
        <f t="shared" si="3"/>
        <v>G-90</v>
      </c>
      <c r="B104" s="526">
        <f>IF(ISBLANK(C104), _xlfn.AGGREGATE(2,5,B$6:B103)+1,"")</f>
        <v>90</v>
      </c>
      <c r="C104" s="526"/>
      <c r="D104" s="527" t="s">
        <v>11</v>
      </c>
      <c r="E104" s="36" t="s">
        <v>101</v>
      </c>
      <c r="F104" s="510" t="s">
        <v>9</v>
      </c>
      <c r="G104" s="47"/>
    </row>
    <row r="105" spans="1:7" s="131" customFormat="1" x14ac:dyDescent="0.2">
      <c r="A105" s="528" t="str">
        <f t="shared" si="3"/>
        <v>G-91</v>
      </c>
      <c r="B105" s="526">
        <f>IF(ISBLANK(C105), _xlfn.AGGREGATE(2,5,B$6:B104)+1,"")</f>
        <v>91</v>
      </c>
      <c r="C105" s="526"/>
      <c r="D105" s="527" t="s">
        <v>11</v>
      </c>
      <c r="E105" s="36" t="s">
        <v>102</v>
      </c>
      <c r="F105" s="510" t="s">
        <v>9</v>
      </c>
      <c r="G105" s="47"/>
    </row>
    <row r="106" spans="1:7" s="131" customFormat="1" x14ac:dyDescent="0.2">
      <c r="A106" s="528" t="str">
        <f t="shared" si="3"/>
        <v>G-92</v>
      </c>
      <c r="B106" s="526">
        <f>IF(ISBLANK(C106), _xlfn.AGGREGATE(2,5,B$6:B105)+1,"")</f>
        <v>92</v>
      </c>
      <c r="C106" s="526"/>
      <c r="D106" s="527" t="s">
        <v>11</v>
      </c>
      <c r="E106" s="36" t="s">
        <v>103</v>
      </c>
      <c r="F106" s="510" t="s">
        <v>9</v>
      </c>
      <c r="G106" s="47"/>
    </row>
    <row r="107" spans="1:7" s="131" customFormat="1" x14ac:dyDescent="0.2">
      <c r="A107" s="528" t="str">
        <f t="shared" si="3"/>
        <v>G-93</v>
      </c>
      <c r="B107" s="526">
        <f>IF(ISBLANK(C107), _xlfn.AGGREGATE(2,5,B$6:B106)+1,"")</f>
        <v>93</v>
      </c>
      <c r="C107" s="526"/>
      <c r="D107" s="527" t="s">
        <v>11</v>
      </c>
      <c r="E107" s="36" t="s">
        <v>104</v>
      </c>
      <c r="F107" s="510" t="s">
        <v>9</v>
      </c>
      <c r="G107" s="47"/>
    </row>
    <row r="108" spans="1:7" s="131" customFormat="1" x14ac:dyDescent="0.2">
      <c r="A108" s="528" t="str">
        <f t="shared" si="3"/>
        <v>G-94</v>
      </c>
      <c r="B108" s="526">
        <f>IF(ISBLANK(C108), _xlfn.AGGREGATE(2,5,B$6:B107)+1,"")</f>
        <v>94</v>
      </c>
      <c r="C108" s="526"/>
      <c r="D108" s="527" t="s">
        <v>11</v>
      </c>
      <c r="E108" s="36" t="s">
        <v>105</v>
      </c>
      <c r="F108" s="510" t="s">
        <v>9</v>
      </c>
      <c r="G108" s="47"/>
    </row>
    <row r="109" spans="1:7" s="131" customFormat="1" ht="30" x14ac:dyDescent="0.2">
      <c r="A109" s="528" t="str">
        <f t="shared" si="3"/>
        <v>G-95</v>
      </c>
      <c r="B109" s="526">
        <f>IF(ISBLANK(C109), _xlfn.AGGREGATE(2,5,B$6:B108)+1,"")</f>
        <v>95</v>
      </c>
      <c r="C109" s="526"/>
      <c r="D109" s="527" t="s">
        <v>7</v>
      </c>
      <c r="E109" s="36" t="s">
        <v>106</v>
      </c>
      <c r="F109" s="510" t="s">
        <v>9</v>
      </c>
      <c r="G109" s="47"/>
    </row>
    <row r="110" spans="1:7" ht="30" x14ac:dyDescent="0.2">
      <c r="A110" s="528" t="str">
        <f t="shared" si="3"/>
        <v>G-96</v>
      </c>
      <c r="B110" s="526">
        <f>IF(ISBLANK(C110), _xlfn.AGGREGATE(2,5,B$6:B109)+1,"")</f>
        <v>96</v>
      </c>
      <c r="C110" s="530"/>
      <c r="D110" s="527" t="s">
        <v>7</v>
      </c>
      <c r="E110" s="37" t="s">
        <v>66</v>
      </c>
      <c r="F110" s="510" t="s">
        <v>9</v>
      </c>
      <c r="G110" s="24"/>
    </row>
    <row r="111" spans="1:7" s="131" customFormat="1" x14ac:dyDescent="0.2">
      <c r="A111" s="528" t="str">
        <f t="shared" si="3"/>
        <v>G-97</v>
      </c>
      <c r="B111" s="526">
        <f>IF(ISBLANK(C111), _xlfn.AGGREGATE(2,5,B$6:B110)+1,"")</f>
        <v>97</v>
      </c>
      <c r="C111" s="526"/>
      <c r="D111" s="527" t="s">
        <v>11</v>
      </c>
      <c r="E111" s="36" t="s">
        <v>75</v>
      </c>
      <c r="F111" s="510" t="s">
        <v>9</v>
      </c>
      <c r="G111" s="24"/>
    </row>
    <row r="112" spans="1:7" s="131" customFormat="1" x14ac:dyDescent="0.2">
      <c r="A112" s="528" t="str">
        <f t="shared" si="3"/>
        <v>G-98</v>
      </c>
      <c r="B112" s="526">
        <f>IF(ISBLANK(C112), _xlfn.AGGREGATE(2,5,B$6:B111)+1,"")</f>
        <v>98</v>
      </c>
      <c r="C112" s="526"/>
      <c r="D112" s="527" t="s">
        <v>11</v>
      </c>
      <c r="E112" s="36" t="s">
        <v>107</v>
      </c>
      <c r="F112" s="510" t="s">
        <v>9</v>
      </c>
      <c r="G112" s="299"/>
    </row>
    <row r="113" spans="1:7" s="131" customFormat="1" x14ac:dyDescent="0.2">
      <c r="A113" s="528" t="str">
        <f t="shared" si="3"/>
        <v>G-99</v>
      </c>
      <c r="B113" s="526">
        <f>IF(ISBLANK(C113), _xlfn.AGGREGATE(2,5,B$6:B112)+1,"")</f>
        <v>99</v>
      </c>
      <c r="C113" s="526"/>
      <c r="D113" s="527" t="s">
        <v>11</v>
      </c>
      <c r="E113" s="36" t="s">
        <v>108</v>
      </c>
      <c r="F113" s="510" t="s">
        <v>9</v>
      </c>
      <c r="G113" s="47"/>
    </row>
    <row r="114" spans="1:7" s="131" customFormat="1" x14ac:dyDescent="0.2">
      <c r="A114" s="528" t="str">
        <f t="shared" si="3"/>
        <v>G-100</v>
      </c>
      <c r="B114" s="526">
        <f>IF(ISBLANK(C114), _xlfn.AGGREGATE(2,5,B$6:B113)+1,"")</f>
        <v>100</v>
      </c>
      <c r="C114" s="526"/>
      <c r="D114" s="527" t="s">
        <v>11</v>
      </c>
      <c r="E114" s="36" t="s">
        <v>109</v>
      </c>
      <c r="F114" s="510" t="s">
        <v>9</v>
      </c>
      <c r="G114" s="24"/>
    </row>
    <row r="115" spans="1:7" s="131" customFormat="1" x14ac:dyDescent="0.2">
      <c r="A115" s="528" t="str">
        <f t="shared" si="3"/>
        <v>G-101</v>
      </c>
      <c r="B115" s="526">
        <f>IF(ISBLANK(C115), _xlfn.AGGREGATE(2,5,B$6:B114)+1,"")</f>
        <v>101</v>
      </c>
      <c r="C115" s="526"/>
      <c r="D115" s="527" t="s">
        <v>11</v>
      </c>
      <c r="E115" s="32" t="s">
        <v>110</v>
      </c>
      <c r="F115" s="510" t="s">
        <v>9</v>
      </c>
      <c r="G115" s="91"/>
    </row>
    <row r="116" spans="1:7" s="131" customFormat="1" ht="30" x14ac:dyDescent="0.2">
      <c r="A116" s="528" t="str">
        <f t="shared" si="3"/>
        <v>G-102</v>
      </c>
      <c r="B116" s="526">
        <f>IF(ISBLANK(C116), _xlfn.AGGREGATE(2,5,B$6:B115)+1,"")</f>
        <v>102</v>
      </c>
      <c r="C116" s="526"/>
      <c r="D116" s="527" t="s">
        <v>7</v>
      </c>
      <c r="E116" s="37" t="s">
        <v>111</v>
      </c>
      <c r="F116" s="510" t="s">
        <v>9</v>
      </c>
      <c r="G116" s="24"/>
    </row>
    <row r="117" spans="1:7" ht="45" x14ac:dyDescent="0.2">
      <c r="A117" s="528" t="str">
        <f t="shared" si="3"/>
        <v>G-103</v>
      </c>
      <c r="B117" s="526">
        <f>IF(ISBLANK(C117), _xlfn.AGGREGATE(2,5,B$6:B116)+1,"")</f>
        <v>103</v>
      </c>
      <c r="C117" s="526"/>
      <c r="D117" s="527" t="s">
        <v>7</v>
      </c>
      <c r="E117" s="424" t="s">
        <v>112</v>
      </c>
      <c r="F117" s="510" t="s">
        <v>9</v>
      </c>
      <c r="G117" s="204"/>
    </row>
    <row r="118" spans="1:7" s="131" customFormat="1" ht="30" x14ac:dyDescent="0.2">
      <c r="A118" s="528" t="str">
        <f t="shared" si="3"/>
        <v>G-104</v>
      </c>
      <c r="B118" s="526">
        <f>IF(ISBLANK(C118), _xlfn.AGGREGATE(2,5,B$6:B117)+1,"")</f>
        <v>104</v>
      </c>
      <c r="C118" s="526"/>
      <c r="D118" s="527" t="s">
        <v>7</v>
      </c>
      <c r="E118" s="36" t="s">
        <v>113</v>
      </c>
      <c r="F118" s="510" t="s">
        <v>9</v>
      </c>
      <c r="G118" s="47"/>
    </row>
    <row r="119" spans="1:7" s="131" customFormat="1" ht="30" x14ac:dyDescent="0.2">
      <c r="A119" s="528" t="str">
        <f t="shared" si="3"/>
        <v>G-105</v>
      </c>
      <c r="B119" s="526">
        <f>IF(ISBLANK(C119), _xlfn.AGGREGATE(2,5,B$6:B118)+1,"")</f>
        <v>105</v>
      </c>
      <c r="C119" s="526"/>
      <c r="D119" s="527" t="s">
        <v>7</v>
      </c>
      <c r="E119" s="36" t="s">
        <v>114</v>
      </c>
      <c r="F119" s="510" t="s">
        <v>9</v>
      </c>
      <c r="G119" s="47"/>
    </row>
    <row r="120" spans="1:7" s="131" customFormat="1" ht="30" x14ac:dyDescent="0.2">
      <c r="A120" s="528" t="str">
        <f t="shared" si="3"/>
        <v>G-106</v>
      </c>
      <c r="B120" s="526">
        <f>IF(ISBLANK(C120), _xlfn.AGGREGATE(2,5,B$6:B119)+1,"")</f>
        <v>106</v>
      </c>
      <c r="C120" s="526"/>
      <c r="D120" s="527" t="s">
        <v>7</v>
      </c>
      <c r="E120" s="219" t="s">
        <v>115</v>
      </c>
      <c r="F120" s="510" t="s">
        <v>9</v>
      </c>
      <c r="G120" s="205"/>
    </row>
    <row r="121" spans="1:7" s="131" customFormat="1" ht="30" x14ac:dyDescent="0.2">
      <c r="A121" s="528" t="str">
        <f t="shared" si="3"/>
        <v>G-107</v>
      </c>
      <c r="B121" s="526">
        <f>IF(ISBLANK(C121), _xlfn.AGGREGATE(2,5,B$6:B120)+1,"")</f>
        <v>107</v>
      </c>
      <c r="C121" s="526"/>
      <c r="D121" s="527" t="s">
        <v>7</v>
      </c>
      <c r="E121" s="219" t="s">
        <v>116</v>
      </c>
      <c r="F121" s="510" t="s">
        <v>9</v>
      </c>
      <c r="G121" s="205"/>
    </row>
    <row r="122" spans="1:7" s="131" customFormat="1" ht="30" x14ac:dyDescent="0.2">
      <c r="A122" s="528" t="str">
        <f t="shared" si="3"/>
        <v>G-108</v>
      </c>
      <c r="B122" s="526">
        <f>IF(ISBLANK(C122), _xlfn.AGGREGATE(2,5,B$6:B121)+1,"")</f>
        <v>108</v>
      </c>
      <c r="C122" s="526"/>
      <c r="D122" s="527" t="s">
        <v>7</v>
      </c>
      <c r="E122" s="219" t="s">
        <v>117</v>
      </c>
      <c r="F122" s="510" t="s">
        <v>9</v>
      </c>
      <c r="G122" s="205"/>
    </row>
    <row r="123" spans="1:7" s="131" customFormat="1" ht="30" x14ac:dyDescent="0.2">
      <c r="A123" s="528" t="str">
        <f t="shared" si="3"/>
        <v>G-109</v>
      </c>
      <c r="B123" s="526">
        <f>IF(ISBLANK(C123), _xlfn.AGGREGATE(2,5,B$6:B122)+1,"")</f>
        <v>109</v>
      </c>
      <c r="C123" s="526"/>
      <c r="D123" s="527" t="s">
        <v>7</v>
      </c>
      <c r="E123" s="219" t="s">
        <v>118</v>
      </c>
      <c r="F123" s="510" t="s">
        <v>9</v>
      </c>
      <c r="G123" s="205"/>
    </row>
    <row r="124" spans="1:7" s="131" customFormat="1" ht="30" x14ac:dyDescent="0.2">
      <c r="A124" s="528" t="str">
        <f t="shared" si="3"/>
        <v>G-110</v>
      </c>
      <c r="B124" s="526">
        <f>IF(ISBLANK(C124), _xlfn.AGGREGATE(2,5,B$6:B123)+1,"")</f>
        <v>110</v>
      </c>
      <c r="C124" s="526"/>
      <c r="D124" s="527" t="s">
        <v>7</v>
      </c>
      <c r="E124" s="219" t="s">
        <v>119</v>
      </c>
      <c r="F124" s="510" t="s">
        <v>9</v>
      </c>
      <c r="G124" s="205"/>
    </row>
    <row r="125" spans="1:7" s="131" customFormat="1" ht="30" x14ac:dyDescent="0.2">
      <c r="A125" s="532" t="str">
        <f t="shared" si="3"/>
        <v>G-111</v>
      </c>
      <c r="B125" s="526">
        <f>IF(ISBLANK(C125), _xlfn.AGGREGATE(2,5,B$6:B124)+1,"")</f>
        <v>111</v>
      </c>
      <c r="C125" s="526"/>
      <c r="D125" s="527" t="s">
        <v>7</v>
      </c>
      <c r="E125" s="19" t="s">
        <v>120</v>
      </c>
      <c r="F125" s="510" t="s">
        <v>9</v>
      </c>
      <c r="G125" s="129"/>
    </row>
    <row r="126" spans="1:7" x14ac:dyDescent="0.2">
      <c r="A126" s="528" t="str">
        <f t="shared" si="3"/>
        <v>G-112</v>
      </c>
      <c r="B126" s="526">
        <f>IF(ISBLANK(C126), _xlfn.AGGREGATE(2,5,B$6:B125)+1,"")</f>
        <v>112</v>
      </c>
      <c r="C126" s="526"/>
      <c r="D126" s="527" t="s">
        <v>11</v>
      </c>
      <c r="E126" s="219" t="s">
        <v>121</v>
      </c>
      <c r="F126" s="510" t="s">
        <v>9</v>
      </c>
      <c r="G126" s="205"/>
    </row>
    <row r="127" spans="1:7" x14ac:dyDescent="0.2">
      <c r="A127" s="528" t="str">
        <f t="shared" si="3"/>
        <v>G-113</v>
      </c>
      <c r="B127" s="526">
        <f>IF(ISBLANK(C127), _xlfn.AGGREGATE(2,5,B$6:B126)+1,"")</f>
        <v>113</v>
      </c>
      <c r="C127" s="526"/>
      <c r="D127" s="527" t="s">
        <v>11</v>
      </c>
      <c r="E127" s="219" t="s">
        <v>122</v>
      </c>
      <c r="F127" s="510" t="s">
        <v>9</v>
      </c>
      <c r="G127" s="129"/>
    </row>
    <row r="128" spans="1:7" x14ac:dyDescent="0.2">
      <c r="A128" s="528" t="str">
        <f t="shared" si="3"/>
        <v/>
      </c>
      <c r="B128" s="526" t="str">
        <f>IF(ISBLANK(C128), _xlfn.AGGREGATE(2,5,B$6:B127)+1,"")</f>
        <v/>
      </c>
      <c r="C128" s="526" t="s">
        <v>37</v>
      </c>
      <c r="D128" s="419" t="s">
        <v>5</v>
      </c>
      <c r="E128" s="206" t="s">
        <v>123</v>
      </c>
      <c r="F128" s="315"/>
      <c r="G128" s="206"/>
    </row>
    <row r="129" spans="1:7" ht="30" x14ac:dyDescent="0.25">
      <c r="A129" s="528" t="str">
        <f t="shared" si="3"/>
        <v>G-114</v>
      </c>
      <c r="B129" s="526">
        <f>IF(ISBLANK(C129), _xlfn.AGGREGATE(2,5,B$6:B128)+1,"")</f>
        <v>114</v>
      </c>
      <c r="C129" s="526"/>
      <c r="D129" s="527" t="s">
        <v>7</v>
      </c>
      <c r="E129" s="15" t="s">
        <v>124</v>
      </c>
      <c r="F129" s="510" t="s">
        <v>9</v>
      </c>
      <c r="G129" s="535"/>
    </row>
    <row r="130" spans="1:7" ht="30" x14ac:dyDescent="0.25">
      <c r="A130" s="528" t="str">
        <f t="shared" si="3"/>
        <v>G-115</v>
      </c>
      <c r="B130" s="526">
        <f>IF(ISBLANK(C130), _xlfn.AGGREGATE(2,5,B$6:B129)+1,"")</f>
        <v>115</v>
      </c>
      <c r="C130" s="526"/>
      <c r="D130" s="527" t="s">
        <v>7</v>
      </c>
      <c r="E130" s="15" t="s">
        <v>125</v>
      </c>
      <c r="F130" s="510" t="s">
        <v>9</v>
      </c>
      <c r="G130" s="536"/>
    </row>
    <row r="131" spans="1:7" ht="30" x14ac:dyDescent="0.25">
      <c r="A131" s="532" t="str">
        <f t="shared" si="3"/>
        <v>G-116</v>
      </c>
      <c r="B131" s="526">
        <f>IF(ISBLANK(C131), _xlfn.AGGREGATE(2,5,B$6:B130)+1,"")</f>
        <v>116</v>
      </c>
      <c r="C131" s="526"/>
      <c r="D131" s="527" t="s">
        <v>7</v>
      </c>
      <c r="E131" s="426" t="s">
        <v>126</v>
      </c>
      <c r="F131" s="510" t="s">
        <v>9</v>
      </c>
      <c r="G131" s="536"/>
    </row>
    <row r="132" spans="1:7" ht="30" x14ac:dyDescent="0.25">
      <c r="A132" s="528" t="str">
        <f t="shared" si="3"/>
        <v>G-117</v>
      </c>
      <c r="B132" s="526">
        <f>IF(ISBLANK(C132), _xlfn.AGGREGATE(2,5,B$6:B131)+1,"")</f>
        <v>117</v>
      </c>
      <c r="C132" s="526"/>
      <c r="D132" s="527" t="s">
        <v>7</v>
      </c>
      <c r="E132" s="426" t="s">
        <v>127</v>
      </c>
      <c r="F132" s="510" t="s">
        <v>9</v>
      </c>
      <c r="G132" s="536"/>
    </row>
    <row r="133" spans="1:7" x14ac:dyDescent="0.2">
      <c r="A133" s="528" t="str">
        <f t="shared" si="3"/>
        <v>G-118</v>
      </c>
      <c r="B133" s="526">
        <f>IF(ISBLANK(C133), _xlfn.AGGREGATE(2,5,B$6:B132)+1,"")</f>
        <v>118</v>
      </c>
      <c r="C133" s="526"/>
      <c r="D133" s="527" t="s">
        <v>11</v>
      </c>
      <c r="E133" s="410" t="s">
        <v>128</v>
      </c>
      <c r="F133" s="510" t="s">
        <v>9</v>
      </c>
      <c r="G133" s="203"/>
    </row>
    <row r="134" spans="1:7" x14ac:dyDescent="0.25">
      <c r="A134" s="528" t="str">
        <f t="shared" si="3"/>
        <v/>
      </c>
      <c r="B134" s="526" t="str">
        <f>IF(ISBLANK(C134), _xlfn.AGGREGATE(2,5,B$6:B133)+1,"")</f>
        <v/>
      </c>
      <c r="C134" s="526" t="s">
        <v>4</v>
      </c>
      <c r="D134" s="315" t="s">
        <v>5</v>
      </c>
      <c r="E134" s="420" t="s">
        <v>129</v>
      </c>
      <c r="F134" s="420"/>
      <c r="G134" s="531"/>
    </row>
    <row r="135" spans="1:7" x14ac:dyDescent="0.2">
      <c r="A135" s="528" t="str">
        <f t="shared" si="3"/>
        <v/>
      </c>
      <c r="B135" s="526" t="str">
        <f>IF(ISBLANK(C135), _xlfn.AGGREGATE(2,5,B$6:B134)+1,"")</f>
        <v/>
      </c>
      <c r="C135" s="526" t="s">
        <v>37</v>
      </c>
      <c r="D135" s="419" t="s">
        <v>5</v>
      </c>
      <c r="E135" s="206" t="s">
        <v>130</v>
      </c>
      <c r="F135" s="315"/>
      <c r="G135" s="207"/>
    </row>
    <row r="136" spans="1:7" ht="30" x14ac:dyDescent="0.2">
      <c r="A136" s="528" t="str">
        <f t="shared" si="3"/>
        <v>G-119</v>
      </c>
      <c r="B136" s="526">
        <f>IF(ISBLANK(C136), _xlfn.AGGREGATE(2,5,B$6:B135)+1,"")</f>
        <v>119</v>
      </c>
      <c r="C136" s="526"/>
      <c r="D136" s="527" t="s">
        <v>7</v>
      </c>
      <c r="E136" s="16" t="s">
        <v>131</v>
      </c>
      <c r="F136" s="510" t="s">
        <v>9</v>
      </c>
      <c r="G136" s="31"/>
    </row>
    <row r="137" spans="1:7" x14ac:dyDescent="0.2">
      <c r="A137" s="528" t="str">
        <f t="shared" si="3"/>
        <v>G-120</v>
      </c>
      <c r="B137" s="526">
        <f>IF(ISBLANK(C137), _xlfn.AGGREGATE(2,5,B$6:B136)+1,"")</f>
        <v>120</v>
      </c>
      <c r="C137" s="526"/>
      <c r="D137" s="527" t="s">
        <v>11</v>
      </c>
      <c r="E137" s="198" t="s">
        <v>132</v>
      </c>
      <c r="F137" s="510" t="s">
        <v>9</v>
      </c>
      <c r="G137" s="129"/>
    </row>
    <row r="138" spans="1:7" ht="30" x14ac:dyDescent="0.2">
      <c r="A138" s="528" t="str">
        <f t="shared" si="3"/>
        <v>G-121</v>
      </c>
      <c r="B138" s="526">
        <f>IF(ISBLANK(C138), _xlfn.AGGREGATE(2,5,B$6:B137)+1,"")</f>
        <v>121</v>
      </c>
      <c r="C138" s="526"/>
      <c r="D138" s="527" t="s">
        <v>7</v>
      </c>
      <c r="E138" s="208" t="s">
        <v>133</v>
      </c>
      <c r="F138" s="510" t="s">
        <v>9</v>
      </c>
      <c r="G138" s="209"/>
    </row>
    <row r="139" spans="1:7" ht="30" x14ac:dyDescent="0.2">
      <c r="A139" s="528" t="str">
        <f t="shared" si="3"/>
        <v>G-122</v>
      </c>
      <c r="B139" s="526">
        <f>IF(ISBLANK(C139), _xlfn.AGGREGATE(2,5,B$6:B138)+1,"")</f>
        <v>122</v>
      </c>
      <c r="C139" s="526"/>
      <c r="D139" s="527" t="s">
        <v>7</v>
      </c>
      <c r="E139" s="16" t="s">
        <v>134</v>
      </c>
      <c r="F139" s="510" t="s">
        <v>9</v>
      </c>
      <c r="G139" s="31"/>
    </row>
    <row r="140" spans="1:7" ht="30" x14ac:dyDescent="0.2">
      <c r="A140" s="528" t="str">
        <f t="shared" si="3"/>
        <v>G-123</v>
      </c>
      <c r="B140" s="526">
        <f>IF(ISBLANK(C140), _xlfn.AGGREGATE(2,5,B$6:B139)+1,"")</f>
        <v>123</v>
      </c>
      <c r="C140" s="526"/>
      <c r="D140" s="527" t="s">
        <v>11</v>
      </c>
      <c r="E140" s="16" t="s">
        <v>135</v>
      </c>
      <c r="F140" s="510" t="s">
        <v>9</v>
      </c>
      <c r="G140" s="129"/>
    </row>
    <row r="141" spans="1:7" ht="30" x14ac:dyDescent="0.2">
      <c r="A141" s="528" t="str">
        <f t="shared" si="3"/>
        <v>G-124</v>
      </c>
      <c r="B141" s="526">
        <f>IF(ISBLANK(C141), _xlfn.AGGREGATE(2,5,B$6:B140)+1,"")</f>
        <v>124</v>
      </c>
      <c r="C141" s="526"/>
      <c r="D141" s="527" t="s">
        <v>11</v>
      </c>
      <c r="E141" s="16" t="s">
        <v>136</v>
      </c>
      <c r="F141" s="510" t="s">
        <v>9</v>
      </c>
      <c r="G141" s="129"/>
    </row>
    <row r="142" spans="1:7" ht="30" x14ac:dyDescent="0.2">
      <c r="A142" s="528" t="str">
        <f t="shared" ref="A142:A208" si="4">IF(B142="","",(_xlfn.CONCAT("G-",B142)))</f>
        <v>G-125</v>
      </c>
      <c r="B142" s="526">
        <f>IF(ISBLANK(C142), _xlfn.AGGREGATE(2,5,B$6:B141)+1,"")</f>
        <v>125</v>
      </c>
      <c r="C142" s="526"/>
      <c r="D142" s="527" t="s">
        <v>7</v>
      </c>
      <c r="E142" s="16" t="s">
        <v>137</v>
      </c>
      <c r="F142" s="510" t="s">
        <v>9</v>
      </c>
      <c r="G142" s="129"/>
    </row>
    <row r="143" spans="1:7" ht="30" x14ac:dyDescent="0.2">
      <c r="A143" s="532" t="str">
        <f t="shared" si="4"/>
        <v>G-126</v>
      </c>
      <c r="B143" s="530">
        <f>IF(ISBLANK(C143), _xlfn.AGGREGATE(2,5,B$6:B142)+1,"")</f>
        <v>126</v>
      </c>
      <c r="C143" s="530"/>
      <c r="D143" s="527" t="s">
        <v>7</v>
      </c>
      <c r="E143" s="16" t="s">
        <v>138</v>
      </c>
      <c r="F143" s="510" t="s">
        <v>9</v>
      </c>
      <c r="G143" s="129"/>
    </row>
    <row r="144" spans="1:7" ht="30" x14ac:dyDescent="0.2">
      <c r="A144" s="532" t="str">
        <f t="shared" si="4"/>
        <v>G-127</v>
      </c>
      <c r="B144" s="526">
        <f>IF(ISBLANK(C144), _xlfn.AGGREGATE(2,5,B$6:B143)+1,"")</f>
        <v>127</v>
      </c>
      <c r="C144" s="526"/>
      <c r="D144" s="527" t="s">
        <v>7</v>
      </c>
      <c r="E144" s="16" t="s">
        <v>139</v>
      </c>
      <c r="F144" s="510" t="s">
        <v>9</v>
      </c>
      <c r="G144" s="129"/>
    </row>
    <row r="145" spans="1:7" ht="30" x14ac:dyDescent="0.2">
      <c r="A145" s="532" t="str">
        <f t="shared" si="4"/>
        <v>G-128</v>
      </c>
      <c r="B145" s="530">
        <f>IF(ISBLANK(C145), _xlfn.AGGREGATE(2,5,B$6:B144)+1,"")</f>
        <v>128</v>
      </c>
      <c r="C145" s="526"/>
      <c r="D145" s="527" t="s">
        <v>7</v>
      </c>
      <c r="E145" s="16" t="s">
        <v>2577</v>
      </c>
      <c r="F145" s="510" t="s">
        <v>9</v>
      </c>
      <c r="G145" s="129"/>
    </row>
    <row r="146" spans="1:7" x14ac:dyDescent="0.2">
      <c r="A146" s="528" t="str">
        <f t="shared" si="4"/>
        <v/>
      </c>
      <c r="B146" s="526" t="str">
        <f>IF(ISBLANK(C146), _xlfn.AGGREGATE(2,5,B$6:B144)+1,"")</f>
        <v/>
      </c>
      <c r="C146" s="526" t="s">
        <v>15</v>
      </c>
      <c r="D146" s="200" t="s">
        <v>5</v>
      </c>
      <c r="E146" s="200" t="s">
        <v>140</v>
      </c>
      <c r="F146" s="200"/>
      <c r="G146" s="427"/>
    </row>
    <row r="147" spans="1:7" x14ac:dyDescent="0.2">
      <c r="A147" s="528" t="str">
        <f t="shared" si="4"/>
        <v>G-129</v>
      </c>
      <c r="B147" s="526">
        <f>IF(ISBLANK(C147), _xlfn.AGGREGATE(2,5,B$6:B146)+1,"")</f>
        <v>129</v>
      </c>
      <c r="C147" s="526"/>
      <c r="D147" s="527" t="s">
        <v>11</v>
      </c>
      <c r="E147" s="16" t="s">
        <v>141</v>
      </c>
      <c r="F147" s="510" t="s">
        <v>9</v>
      </c>
      <c r="G147" s="31"/>
    </row>
    <row r="148" spans="1:7" ht="30" x14ac:dyDescent="0.2">
      <c r="A148" s="528" t="str">
        <f t="shared" si="4"/>
        <v>G-130</v>
      </c>
      <c r="B148" s="526">
        <f>IF(ISBLANK(C148), _xlfn.AGGREGATE(2,5,B$6:B147)+1,"")</f>
        <v>130</v>
      </c>
      <c r="C148" s="526"/>
      <c r="D148" s="527" t="s">
        <v>7</v>
      </c>
      <c r="E148" s="16" t="s">
        <v>142</v>
      </c>
      <c r="F148" s="510" t="s">
        <v>9</v>
      </c>
      <c r="G148" s="129"/>
    </row>
    <row r="149" spans="1:7" ht="30" x14ac:dyDescent="0.2">
      <c r="A149" s="528" t="str">
        <f t="shared" si="4"/>
        <v>G-131</v>
      </c>
      <c r="B149" s="526">
        <f>IF(ISBLANK(C149), _xlfn.AGGREGATE(2,5,B$6:B148)+1,"")</f>
        <v>131</v>
      </c>
      <c r="C149" s="526"/>
      <c r="D149" s="527" t="s">
        <v>7</v>
      </c>
      <c r="E149" s="16" t="s">
        <v>143</v>
      </c>
      <c r="F149" s="510" t="s">
        <v>9</v>
      </c>
      <c r="G149" s="129"/>
    </row>
    <row r="150" spans="1:7" ht="30" x14ac:dyDescent="0.2">
      <c r="A150" s="528" t="str">
        <f t="shared" si="4"/>
        <v>G-132</v>
      </c>
      <c r="B150" s="526">
        <f>IF(ISBLANK(C150), _xlfn.AGGREGATE(2,5,B$6:B149)+1,"")</f>
        <v>132</v>
      </c>
      <c r="C150" s="526"/>
      <c r="D150" s="527" t="s">
        <v>7</v>
      </c>
      <c r="E150" s="16" t="s">
        <v>144</v>
      </c>
      <c r="F150" s="510" t="s">
        <v>9</v>
      </c>
      <c r="G150" s="31"/>
    </row>
    <row r="151" spans="1:7" x14ac:dyDescent="0.2">
      <c r="A151" s="528" t="str">
        <f t="shared" si="4"/>
        <v>G-133</v>
      </c>
      <c r="B151" s="526">
        <f>IF(ISBLANK(C151), _xlfn.AGGREGATE(2,5,B$6:B150)+1,"")</f>
        <v>133</v>
      </c>
      <c r="C151" s="526"/>
      <c r="D151" s="527" t="s">
        <v>11</v>
      </c>
      <c r="E151" s="16" t="s">
        <v>145</v>
      </c>
      <c r="F151" s="510" t="s">
        <v>9</v>
      </c>
      <c r="G151" s="129"/>
    </row>
    <row r="152" spans="1:7" x14ac:dyDescent="0.2">
      <c r="A152" s="528" t="str">
        <f t="shared" si="4"/>
        <v>G-134</v>
      </c>
      <c r="B152" s="526">
        <f>IF(ISBLANK(C152), _xlfn.AGGREGATE(2,5,B$6:B151)+1,"")</f>
        <v>134</v>
      </c>
      <c r="C152" s="526"/>
      <c r="D152" s="527" t="s">
        <v>11</v>
      </c>
      <c r="E152" s="16" t="s">
        <v>146</v>
      </c>
      <c r="F152" s="510" t="s">
        <v>9</v>
      </c>
      <c r="G152" s="129"/>
    </row>
    <row r="153" spans="1:7" x14ac:dyDescent="0.2">
      <c r="A153" s="528" t="str">
        <f t="shared" si="4"/>
        <v>G-135</v>
      </c>
      <c r="B153" s="526">
        <f>IF(ISBLANK(C153), _xlfn.AGGREGATE(2,5,B$6:B152)+1,"")</f>
        <v>135</v>
      </c>
      <c r="C153" s="526"/>
      <c r="D153" s="527" t="s">
        <v>11</v>
      </c>
      <c r="E153" s="16" t="s">
        <v>147</v>
      </c>
      <c r="F153" s="510" t="s">
        <v>9</v>
      </c>
      <c r="G153" s="129"/>
    </row>
    <row r="154" spans="1:7" ht="30" x14ac:dyDescent="0.2">
      <c r="A154" s="528" t="str">
        <f t="shared" si="4"/>
        <v>G-136</v>
      </c>
      <c r="B154" s="526">
        <f>IF(ISBLANK(C154), _xlfn.AGGREGATE(2,5,B$6:B153)+1,"")</f>
        <v>136</v>
      </c>
      <c r="C154" s="526"/>
      <c r="D154" s="527" t="s">
        <v>7</v>
      </c>
      <c r="E154" s="16" t="s">
        <v>148</v>
      </c>
      <c r="F154" s="510" t="s">
        <v>9</v>
      </c>
      <c r="G154" s="129"/>
    </row>
    <row r="155" spans="1:7" ht="30" x14ac:dyDescent="0.2">
      <c r="A155" s="528" t="str">
        <f t="shared" si="4"/>
        <v>G-137</v>
      </c>
      <c r="B155" s="526">
        <f>IF(ISBLANK(C155), _xlfn.AGGREGATE(2,5,B$6:B154)+1,"")</f>
        <v>137</v>
      </c>
      <c r="C155" s="526"/>
      <c r="D155" s="527" t="s">
        <v>7</v>
      </c>
      <c r="E155" s="16" t="s">
        <v>149</v>
      </c>
      <c r="F155" s="510" t="s">
        <v>9</v>
      </c>
      <c r="G155" s="129"/>
    </row>
    <row r="156" spans="1:7" x14ac:dyDescent="0.2">
      <c r="A156" s="528" t="str">
        <f t="shared" si="4"/>
        <v>G-138</v>
      </c>
      <c r="B156" s="526">
        <f>IF(ISBLANK(C156), _xlfn.AGGREGATE(2,5,B$6:B155)+1,"")</f>
        <v>138</v>
      </c>
      <c r="C156" s="526"/>
      <c r="D156" s="527" t="s">
        <v>11</v>
      </c>
      <c r="E156" s="16" t="s">
        <v>150</v>
      </c>
      <c r="F156" s="510" t="s">
        <v>9</v>
      </c>
      <c r="G156" s="129"/>
    </row>
    <row r="157" spans="1:7" ht="30" x14ac:dyDescent="0.2">
      <c r="A157" s="528" t="str">
        <f t="shared" si="4"/>
        <v>G-139</v>
      </c>
      <c r="B157" s="526">
        <f>IF(ISBLANK(C157), _xlfn.AGGREGATE(2,5,B$6:B156)+1,"")</f>
        <v>139</v>
      </c>
      <c r="C157" s="526"/>
      <c r="D157" s="527" t="s">
        <v>7</v>
      </c>
      <c r="E157" s="16" t="s">
        <v>151</v>
      </c>
      <c r="F157" s="510" t="s">
        <v>9</v>
      </c>
      <c r="G157" s="129"/>
    </row>
    <row r="158" spans="1:7" ht="30" x14ac:dyDescent="0.2">
      <c r="A158" s="532" t="str">
        <f t="shared" si="4"/>
        <v>G-140</v>
      </c>
      <c r="B158" s="526">
        <f>IF(ISBLANK(C158), _xlfn.AGGREGATE(2,5,B$6:B157)+1,"")</f>
        <v>140</v>
      </c>
      <c r="C158" s="526"/>
      <c r="D158" s="527" t="s">
        <v>7</v>
      </c>
      <c r="E158" s="16" t="s">
        <v>152</v>
      </c>
      <c r="F158" s="510" t="s">
        <v>9</v>
      </c>
      <c r="G158" s="129"/>
    </row>
    <row r="159" spans="1:7" x14ac:dyDescent="0.2">
      <c r="A159" s="528" t="str">
        <f t="shared" si="4"/>
        <v>G-141</v>
      </c>
      <c r="B159" s="526">
        <f>IF(ISBLANK(C159), _xlfn.AGGREGATE(2,5,B$6:B158)+1,"")</f>
        <v>141</v>
      </c>
      <c r="C159" s="526"/>
      <c r="D159" s="527" t="s">
        <v>11</v>
      </c>
      <c r="E159" s="16" t="s">
        <v>153</v>
      </c>
      <c r="F159" s="510" t="s">
        <v>9</v>
      </c>
      <c r="G159" s="129"/>
    </row>
    <row r="160" spans="1:7" x14ac:dyDescent="0.2">
      <c r="A160" s="528" t="str">
        <f t="shared" si="4"/>
        <v>G-142</v>
      </c>
      <c r="B160" s="526">
        <f>IF(ISBLANK(C160), _xlfn.AGGREGATE(2,5,B$6:B159)+1,"")</f>
        <v>142</v>
      </c>
      <c r="C160" s="526"/>
      <c r="D160" s="527" t="s">
        <v>11</v>
      </c>
      <c r="E160" s="16" t="s">
        <v>154</v>
      </c>
      <c r="F160" s="510" t="s">
        <v>9</v>
      </c>
      <c r="G160" s="129"/>
    </row>
    <row r="161" spans="1:7" ht="30" x14ac:dyDescent="0.2">
      <c r="A161" s="528" t="str">
        <f t="shared" si="4"/>
        <v>G-143</v>
      </c>
      <c r="B161" s="526">
        <f>IF(ISBLANK(C161), _xlfn.AGGREGATE(2,5,B$6:B160)+1,"")</f>
        <v>143</v>
      </c>
      <c r="C161" s="526"/>
      <c r="D161" s="527" t="s">
        <v>7</v>
      </c>
      <c r="E161" s="16" t="s">
        <v>155</v>
      </c>
      <c r="F161" s="510" t="s">
        <v>9</v>
      </c>
      <c r="G161" s="129"/>
    </row>
    <row r="162" spans="1:7" x14ac:dyDescent="0.2">
      <c r="A162" s="528" t="str">
        <f t="shared" si="4"/>
        <v>G-144</v>
      </c>
      <c r="B162" s="526">
        <f>IF(ISBLANK(C162), _xlfn.AGGREGATE(2,5,B$6:B161)+1,"")</f>
        <v>144</v>
      </c>
      <c r="C162" s="526"/>
      <c r="D162" s="527" t="s">
        <v>11</v>
      </c>
      <c r="E162" s="16" t="s">
        <v>156</v>
      </c>
      <c r="F162" s="510" t="s">
        <v>9</v>
      </c>
      <c r="G162" s="129"/>
    </row>
    <row r="163" spans="1:7" x14ac:dyDescent="0.2">
      <c r="A163" s="528" t="str">
        <f t="shared" si="4"/>
        <v>G-145</v>
      </c>
      <c r="B163" s="526">
        <f>IF(ISBLANK(C163), _xlfn.AGGREGATE(2,5,B$6:B162)+1,"")</f>
        <v>145</v>
      </c>
      <c r="C163" s="526"/>
      <c r="D163" s="527" t="s">
        <v>11</v>
      </c>
      <c r="E163" s="16" t="s">
        <v>157</v>
      </c>
      <c r="F163" s="510" t="s">
        <v>9</v>
      </c>
      <c r="G163" s="129"/>
    </row>
    <row r="164" spans="1:7" x14ac:dyDescent="0.2">
      <c r="A164" s="528" t="str">
        <f t="shared" si="4"/>
        <v>G-146</v>
      </c>
      <c r="B164" s="526">
        <f>IF(ISBLANK(C164), _xlfn.AGGREGATE(2,5,B$6:B163)+1,"")</f>
        <v>146</v>
      </c>
      <c r="C164" s="526"/>
      <c r="D164" s="527" t="s">
        <v>11</v>
      </c>
      <c r="E164" s="16" t="s">
        <v>158</v>
      </c>
      <c r="F164" s="510" t="s">
        <v>9</v>
      </c>
      <c r="G164" s="129"/>
    </row>
    <row r="165" spans="1:7" x14ac:dyDescent="0.2">
      <c r="A165" s="528" t="str">
        <f t="shared" si="4"/>
        <v>G-147</v>
      </c>
      <c r="B165" s="526">
        <f>IF(ISBLANK(C165), _xlfn.AGGREGATE(2,5,B$6:B164)+1,"")</f>
        <v>147</v>
      </c>
      <c r="C165" s="526"/>
      <c r="D165" s="527" t="s">
        <v>11</v>
      </c>
      <c r="E165" s="16" t="s">
        <v>159</v>
      </c>
      <c r="F165" s="510" t="s">
        <v>9</v>
      </c>
      <c r="G165" s="129"/>
    </row>
    <row r="166" spans="1:7" ht="30" x14ac:dyDescent="0.2">
      <c r="A166" s="528" t="str">
        <f t="shared" si="4"/>
        <v>G-148</v>
      </c>
      <c r="B166" s="526">
        <f>IF(ISBLANK(C166), _xlfn.AGGREGATE(2,5,B$6:B165)+1,"")</f>
        <v>148</v>
      </c>
      <c r="C166" s="526"/>
      <c r="D166" s="527" t="s">
        <v>11</v>
      </c>
      <c r="E166" s="16" t="s">
        <v>160</v>
      </c>
      <c r="F166" s="510" t="s">
        <v>9</v>
      </c>
      <c r="G166" s="129"/>
    </row>
    <row r="167" spans="1:7" ht="30" x14ac:dyDescent="0.2">
      <c r="A167" s="528" t="str">
        <f t="shared" si="4"/>
        <v>G-149</v>
      </c>
      <c r="B167" s="526">
        <f>IF(ISBLANK(C167), _xlfn.AGGREGATE(2,5,B$6:B166)+1,"")</f>
        <v>149</v>
      </c>
      <c r="C167" s="526"/>
      <c r="D167" s="527" t="s">
        <v>7</v>
      </c>
      <c r="E167" s="16" t="s">
        <v>161</v>
      </c>
      <c r="F167" s="510" t="s">
        <v>9</v>
      </c>
      <c r="G167" s="129"/>
    </row>
    <row r="168" spans="1:7" ht="30" x14ac:dyDescent="0.2">
      <c r="A168" s="532" t="str">
        <f t="shared" si="4"/>
        <v>G-150</v>
      </c>
      <c r="B168" s="526">
        <f>IF(ISBLANK(C168), _xlfn.AGGREGATE(2,5,B$6:B167)+1,"")</f>
        <v>150</v>
      </c>
      <c r="C168" s="526"/>
      <c r="D168" s="527" t="s">
        <v>7</v>
      </c>
      <c r="E168" s="16" t="s">
        <v>162</v>
      </c>
      <c r="F168" s="510" t="s">
        <v>9</v>
      </c>
      <c r="G168" s="129"/>
    </row>
    <row r="169" spans="1:7" ht="30" x14ac:dyDescent="0.2">
      <c r="A169" s="532" t="str">
        <f t="shared" si="4"/>
        <v>G-151</v>
      </c>
      <c r="B169" s="526">
        <f>IF(ISBLANK(C169), _xlfn.AGGREGATE(2,5,B$6:B168)+1,"")</f>
        <v>151</v>
      </c>
      <c r="C169" s="526"/>
      <c r="D169" s="527" t="s">
        <v>11</v>
      </c>
      <c r="E169" s="16" t="s">
        <v>163</v>
      </c>
      <c r="F169" s="510" t="s">
        <v>9</v>
      </c>
      <c r="G169" s="129"/>
    </row>
    <row r="170" spans="1:7" ht="30" x14ac:dyDescent="0.2">
      <c r="A170" s="532" t="str">
        <f t="shared" si="4"/>
        <v>G-152</v>
      </c>
      <c r="B170" s="526">
        <f>IF(ISBLANK(C170), _xlfn.AGGREGATE(2,5,B$6:B169)+1,"")</f>
        <v>152</v>
      </c>
      <c r="C170" s="526"/>
      <c r="D170" s="527" t="s">
        <v>7</v>
      </c>
      <c r="E170" s="16" t="s">
        <v>164</v>
      </c>
      <c r="F170" s="510" t="s">
        <v>9</v>
      </c>
      <c r="G170" s="129"/>
    </row>
    <row r="171" spans="1:7" ht="30" x14ac:dyDescent="0.2">
      <c r="A171" s="532" t="str">
        <f t="shared" si="4"/>
        <v>G-153</v>
      </c>
      <c r="B171" s="526">
        <f>IF(ISBLANK(C171), _xlfn.AGGREGATE(2,5,B$6:B170)+1,"")</f>
        <v>153</v>
      </c>
      <c r="C171" s="526"/>
      <c r="D171" s="527" t="s">
        <v>7</v>
      </c>
      <c r="E171" s="16" t="s">
        <v>165</v>
      </c>
      <c r="F171" s="510" t="s">
        <v>9</v>
      </c>
      <c r="G171" s="129"/>
    </row>
    <row r="172" spans="1:7" ht="30" x14ac:dyDescent="0.2">
      <c r="A172" s="532" t="str">
        <f t="shared" si="4"/>
        <v>G-154</v>
      </c>
      <c r="B172" s="526">
        <f>IF(ISBLANK(C172), _xlfn.AGGREGATE(2,5,B$6:B171)+1,"")</f>
        <v>154</v>
      </c>
      <c r="C172" s="526"/>
      <c r="D172" s="527" t="s">
        <v>7</v>
      </c>
      <c r="E172" s="16" t="s">
        <v>2578</v>
      </c>
      <c r="F172" s="510" t="s">
        <v>9</v>
      </c>
      <c r="G172" s="129"/>
    </row>
    <row r="173" spans="1:7" ht="30" x14ac:dyDescent="0.2">
      <c r="A173" s="528" t="str">
        <f t="shared" si="4"/>
        <v>G-155</v>
      </c>
      <c r="B173" s="526">
        <f>IF(ISBLANK(C173), _xlfn.AGGREGATE(2,5,B$6:B172)+1,"")</f>
        <v>155</v>
      </c>
      <c r="C173" s="526"/>
      <c r="D173" s="527" t="s">
        <v>7</v>
      </c>
      <c r="E173" s="16" t="s">
        <v>166</v>
      </c>
      <c r="F173" s="510" t="s">
        <v>9</v>
      </c>
      <c r="G173" s="129"/>
    </row>
    <row r="174" spans="1:7" x14ac:dyDescent="0.2">
      <c r="A174" s="528" t="str">
        <f t="shared" si="4"/>
        <v/>
      </c>
      <c r="B174" s="526" t="str">
        <f>IF(ISBLANK(C174), _xlfn.AGGREGATE(2,5,B$6:B173)+1,"")</f>
        <v/>
      </c>
      <c r="C174" s="526" t="s">
        <v>37</v>
      </c>
      <c r="D174" s="419" t="s">
        <v>5</v>
      </c>
      <c r="E174" s="206" t="s">
        <v>167</v>
      </c>
      <c r="F174" s="315"/>
      <c r="G174" s="207"/>
    </row>
    <row r="175" spans="1:7" ht="30" x14ac:dyDescent="0.2">
      <c r="A175" s="532" t="str">
        <f t="shared" si="4"/>
        <v>G-156</v>
      </c>
      <c r="B175" s="530">
        <f>IF(ISBLANK(C175), _xlfn.AGGREGATE(2,5,B$6:B174)+1,"")</f>
        <v>156</v>
      </c>
      <c r="C175" s="530"/>
      <c r="D175" s="527" t="s">
        <v>7</v>
      </c>
      <c r="E175" s="16" t="s">
        <v>168</v>
      </c>
      <c r="F175" s="510" t="s">
        <v>9</v>
      </c>
      <c r="G175" s="31"/>
    </row>
    <row r="176" spans="1:7" ht="30" x14ac:dyDescent="0.2">
      <c r="A176" s="532" t="str">
        <f t="shared" si="4"/>
        <v>G-157</v>
      </c>
      <c r="B176" s="526">
        <f>IF(ISBLANK(C176), _xlfn.AGGREGATE(2,5,B$6:B175)+1,"")</f>
        <v>157</v>
      </c>
      <c r="C176" s="526"/>
      <c r="D176" s="527" t="s">
        <v>7</v>
      </c>
      <c r="E176" s="16" t="s">
        <v>169</v>
      </c>
      <c r="F176" s="510" t="s">
        <v>9</v>
      </c>
      <c r="G176" s="31"/>
    </row>
    <row r="177" spans="1:7" ht="30" x14ac:dyDescent="0.2">
      <c r="A177" s="532" t="str">
        <f t="shared" si="4"/>
        <v>G-158</v>
      </c>
      <c r="B177" s="526">
        <f>IF(ISBLANK(C177), _xlfn.AGGREGATE(2,5,B$6:B176)+1,"")</f>
        <v>158</v>
      </c>
      <c r="C177" s="526"/>
      <c r="D177" s="527" t="s">
        <v>7</v>
      </c>
      <c r="E177" s="16" t="s">
        <v>170</v>
      </c>
      <c r="F177" s="510" t="s">
        <v>9</v>
      </c>
      <c r="G177" s="31"/>
    </row>
    <row r="178" spans="1:7" ht="30" x14ac:dyDescent="0.2">
      <c r="A178" s="532" t="str">
        <f t="shared" si="4"/>
        <v>G-159</v>
      </c>
      <c r="B178" s="526">
        <f>IF(ISBLANK(C178), _xlfn.AGGREGATE(2,5,B$6:B177)+1,"")</f>
        <v>159</v>
      </c>
      <c r="C178" s="526"/>
      <c r="D178" s="527" t="s">
        <v>7</v>
      </c>
      <c r="E178" s="16" t="s">
        <v>171</v>
      </c>
      <c r="F178" s="510" t="s">
        <v>9</v>
      </c>
      <c r="G178" s="31"/>
    </row>
    <row r="179" spans="1:7" ht="30" x14ac:dyDescent="0.2">
      <c r="A179" s="528" t="str">
        <f t="shared" si="4"/>
        <v/>
      </c>
      <c r="B179" s="526" t="str">
        <f>IF(ISBLANK(C179), _xlfn.AGGREGATE(2,5,B$6:B178)+1,"")</f>
        <v/>
      </c>
      <c r="C179" s="526" t="s">
        <v>15</v>
      </c>
      <c r="D179" s="200" t="s">
        <v>5</v>
      </c>
      <c r="E179" s="200" t="s">
        <v>172</v>
      </c>
      <c r="F179" s="200"/>
      <c r="G179" s="200"/>
    </row>
    <row r="180" spans="1:7" ht="30" x14ac:dyDescent="0.2">
      <c r="A180" s="532" t="str">
        <f t="shared" si="4"/>
        <v>G-160</v>
      </c>
      <c r="B180" s="526">
        <f>IF(ISBLANK(C180), _xlfn.AGGREGATE(2,5,B$6:B179)+1,"")</f>
        <v>160</v>
      </c>
      <c r="C180" s="526"/>
      <c r="D180" s="527" t="s">
        <v>7</v>
      </c>
      <c r="E180" s="210" t="s">
        <v>173</v>
      </c>
      <c r="F180" s="510" t="s">
        <v>9</v>
      </c>
      <c r="G180" s="129"/>
    </row>
    <row r="181" spans="1:7" ht="30" x14ac:dyDescent="0.2">
      <c r="A181" s="532" t="str">
        <f t="shared" si="4"/>
        <v>G-161</v>
      </c>
      <c r="B181" s="526">
        <f>IF(ISBLANK(C181), _xlfn.AGGREGATE(2,5,B$6:B180)+1,"")</f>
        <v>161</v>
      </c>
      <c r="C181" s="526"/>
      <c r="D181" s="527" t="s">
        <v>7</v>
      </c>
      <c r="E181" s="210" t="s">
        <v>174</v>
      </c>
      <c r="F181" s="510" t="s">
        <v>9</v>
      </c>
      <c r="G181" s="129"/>
    </row>
    <row r="182" spans="1:7" ht="30" x14ac:dyDescent="0.2">
      <c r="A182" s="532" t="str">
        <f t="shared" si="4"/>
        <v>G-162</v>
      </c>
      <c r="B182" s="526">
        <f>IF(ISBLANK(C182), _xlfn.AGGREGATE(2,5,B$6:B181)+1,"")</f>
        <v>162</v>
      </c>
      <c r="C182" s="526"/>
      <c r="D182" s="527" t="s">
        <v>7</v>
      </c>
      <c r="E182" s="210" t="s">
        <v>175</v>
      </c>
      <c r="F182" s="510" t="s">
        <v>9</v>
      </c>
      <c r="G182" s="129"/>
    </row>
    <row r="183" spans="1:7" x14ac:dyDescent="0.2">
      <c r="A183" s="528" t="str">
        <f t="shared" si="4"/>
        <v>G-163</v>
      </c>
      <c r="B183" s="526">
        <f>IF(ISBLANK(C183), _xlfn.AGGREGATE(2,5,B$6:B182)+1,"")</f>
        <v>163</v>
      </c>
      <c r="C183" s="526"/>
      <c r="D183" s="527" t="s">
        <v>11</v>
      </c>
      <c r="E183" s="210" t="s">
        <v>176</v>
      </c>
      <c r="F183" s="510" t="s">
        <v>9</v>
      </c>
      <c r="G183" s="129"/>
    </row>
    <row r="184" spans="1:7" s="131" customFormat="1" x14ac:dyDescent="0.2">
      <c r="A184" s="528" t="str">
        <f t="shared" si="4"/>
        <v>G-164</v>
      </c>
      <c r="B184" s="526">
        <f>IF(ISBLANK(C184), _xlfn.AGGREGATE(2,5,B$6:B183)+1,"")</f>
        <v>164</v>
      </c>
      <c r="C184" s="526"/>
      <c r="D184" s="527" t="s">
        <v>11</v>
      </c>
      <c r="E184" s="210" t="s">
        <v>177</v>
      </c>
      <c r="F184" s="510" t="s">
        <v>9</v>
      </c>
      <c r="G184" s="20"/>
    </row>
    <row r="185" spans="1:7" s="131" customFormat="1" ht="30" x14ac:dyDescent="0.2">
      <c r="A185" s="528" t="str">
        <f t="shared" si="4"/>
        <v>G-165</v>
      </c>
      <c r="B185" s="526">
        <f>IF(ISBLANK(C185), _xlfn.AGGREGATE(2,5,B$6:B184)+1,"")</f>
        <v>165</v>
      </c>
      <c r="C185" s="526"/>
      <c r="D185" s="527" t="s">
        <v>7</v>
      </c>
      <c r="E185" s="210" t="s">
        <v>178</v>
      </c>
      <c r="F185" s="510" t="s">
        <v>9</v>
      </c>
      <c r="G185" s="20"/>
    </row>
    <row r="186" spans="1:7" s="131" customFormat="1" ht="30" x14ac:dyDescent="0.2">
      <c r="A186" s="528" t="str">
        <f t="shared" si="4"/>
        <v>G-166</v>
      </c>
      <c r="B186" s="526">
        <f>IF(ISBLANK(C186), _xlfn.AGGREGATE(2,5,B$6:B185)+1,"")</f>
        <v>166</v>
      </c>
      <c r="C186" s="526"/>
      <c r="D186" s="527" t="s">
        <v>7</v>
      </c>
      <c r="E186" s="210" t="s">
        <v>179</v>
      </c>
      <c r="F186" s="510" t="s">
        <v>9</v>
      </c>
      <c r="G186" s="20"/>
    </row>
    <row r="187" spans="1:7" s="131" customFormat="1" ht="30" x14ac:dyDescent="0.2">
      <c r="A187" s="532" t="str">
        <f t="shared" si="4"/>
        <v>G-167</v>
      </c>
      <c r="B187" s="526">
        <f>IF(ISBLANK(C187), _xlfn.AGGREGATE(2,5,B$6:B186)+1,"")</f>
        <v>167</v>
      </c>
      <c r="C187" s="526"/>
      <c r="D187" s="527" t="s">
        <v>7</v>
      </c>
      <c r="E187" s="210" t="s">
        <v>180</v>
      </c>
      <c r="F187" s="510" t="s">
        <v>9</v>
      </c>
      <c r="G187" s="20"/>
    </row>
    <row r="188" spans="1:7" s="131" customFormat="1" ht="30" x14ac:dyDescent="0.2">
      <c r="A188" s="528" t="str">
        <f t="shared" si="4"/>
        <v>G-168</v>
      </c>
      <c r="B188" s="526">
        <f>IF(ISBLANK(C188), _xlfn.AGGREGATE(2,5,B$6:B187)+1,"")</f>
        <v>168</v>
      </c>
      <c r="C188" s="526"/>
      <c r="D188" s="527" t="s">
        <v>7</v>
      </c>
      <c r="E188" s="211" t="s">
        <v>181</v>
      </c>
      <c r="F188" s="510" t="s">
        <v>9</v>
      </c>
      <c r="G188" s="20"/>
    </row>
    <row r="189" spans="1:7" s="131" customFormat="1" ht="45" x14ac:dyDescent="0.25">
      <c r="A189" s="528" t="str">
        <f t="shared" si="4"/>
        <v>G-169</v>
      </c>
      <c r="B189" s="526">
        <f>IF(ISBLANK(C189), _xlfn.AGGREGATE(2,5,B$6:B188)+1,"")</f>
        <v>169</v>
      </c>
      <c r="C189" s="526"/>
      <c r="D189" s="527" t="s">
        <v>7</v>
      </c>
      <c r="E189" s="97" t="s">
        <v>182</v>
      </c>
      <c r="F189" s="510" t="s">
        <v>9</v>
      </c>
      <c r="G189" s="31"/>
    </row>
    <row r="190" spans="1:7" s="131" customFormat="1" ht="30" x14ac:dyDescent="0.25">
      <c r="A190" s="528" t="str">
        <f t="shared" si="4"/>
        <v>G-170</v>
      </c>
      <c r="B190" s="526">
        <f>IF(ISBLANK(C190), _xlfn.AGGREGATE(2,5,B$6:B189)+1,"")</f>
        <v>170</v>
      </c>
      <c r="C190" s="526"/>
      <c r="D190" s="527" t="s">
        <v>7</v>
      </c>
      <c r="E190" s="97" t="s">
        <v>183</v>
      </c>
      <c r="F190" s="510" t="s">
        <v>9</v>
      </c>
      <c r="G190" s="20"/>
    </row>
    <row r="191" spans="1:7" s="131" customFormat="1" ht="30" x14ac:dyDescent="0.2">
      <c r="A191" s="528" t="str">
        <f t="shared" si="4"/>
        <v>G-171</v>
      </c>
      <c r="B191" s="526">
        <f>IF(ISBLANK(C191), _xlfn.AGGREGATE(2,5,B$6:B190)+1,"")</f>
        <v>171</v>
      </c>
      <c r="C191" s="526"/>
      <c r="D191" s="527" t="s">
        <v>7</v>
      </c>
      <c r="E191" s="210" t="s">
        <v>184</v>
      </c>
      <c r="F191" s="510" t="s">
        <v>9</v>
      </c>
      <c r="G191" s="91"/>
    </row>
    <row r="192" spans="1:7" s="131" customFormat="1" ht="30" x14ac:dyDescent="0.2">
      <c r="A192" s="528" t="str">
        <f t="shared" si="4"/>
        <v>G-172</v>
      </c>
      <c r="B192" s="526">
        <f>IF(ISBLANK(C192), _xlfn.AGGREGATE(2,5,B$6:B191)+1,"")</f>
        <v>172</v>
      </c>
      <c r="C192" s="526"/>
      <c r="D192" s="527" t="s">
        <v>7</v>
      </c>
      <c r="E192" s="210" t="s">
        <v>185</v>
      </c>
      <c r="F192" s="510" t="s">
        <v>9</v>
      </c>
      <c r="G192" s="91"/>
    </row>
    <row r="193" spans="1:7" s="131" customFormat="1" ht="30" x14ac:dyDescent="0.2">
      <c r="A193" s="528" t="str">
        <f t="shared" si="4"/>
        <v>G-173</v>
      </c>
      <c r="B193" s="526">
        <f>IF(ISBLANK(C193), _xlfn.AGGREGATE(2,5,B$6:B192)+1,"")</f>
        <v>173</v>
      </c>
      <c r="C193" s="526"/>
      <c r="D193" s="527" t="s">
        <v>7</v>
      </c>
      <c r="E193" s="16" t="s">
        <v>169</v>
      </c>
      <c r="F193" s="510" t="s">
        <v>9</v>
      </c>
      <c r="G193" s="31"/>
    </row>
    <row r="194" spans="1:7" ht="30" x14ac:dyDescent="0.2">
      <c r="A194" s="528" t="str">
        <f t="shared" si="4"/>
        <v>G-174</v>
      </c>
      <c r="B194" s="526">
        <f>IF(ISBLANK(C194), _xlfn.AGGREGATE(2,5,B$6:B193)+1,"")</f>
        <v>174</v>
      </c>
      <c r="C194" s="526"/>
      <c r="D194" s="527" t="s">
        <v>7</v>
      </c>
      <c r="E194" s="16" t="s">
        <v>186</v>
      </c>
      <c r="F194" s="510" t="s">
        <v>9</v>
      </c>
      <c r="G194" s="31"/>
    </row>
    <row r="195" spans="1:7" ht="30" x14ac:dyDescent="0.25">
      <c r="A195" s="528" t="str">
        <f t="shared" si="4"/>
        <v>G-175</v>
      </c>
      <c r="B195" s="526">
        <f>IF(ISBLANK(C195), _xlfn.AGGREGATE(2,5,B$6:B194)+1,"")</f>
        <v>175</v>
      </c>
      <c r="C195" s="526"/>
      <c r="D195" s="527" t="s">
        <v>7</v>
      </c>
      <c r="E195" s="16" t="s">
        <v>187</v>
      </c>
      <c r="F195" s="510" t="s">
        <v>9</v>
      </c>
      <c r="G195" s="457"/>
    </row>
    <row r="196" spans="1:7" ht="30" x14ac:dyDescent="0.25">
      <c r="A196" s="532" t="str">
        <f t="shared" si="4"/>
        <v>G-176</v>
      </c>
      <c r="B196" s="526">
        <f>IF(ISBLANK(C196), _xlfn.AGGREGATE(2,5,B$6:B195)+1,"")</f>
        <v>176</v>
      </c>
      <c r="C196" s="526"/>
      <c r="D196" s="527" t="s">
        <v>7</v>
      </c>
      <c r="E196" s="16" t="s">
        <v>188</v>
      </c>
      <c r="F196" s="510" t="s">
        <v>9</v>
      </c>
      <c r="G196" s="458"/>
    </row>
    <row r="197" spans="1:7" ht="30" x14ac:dyDescent="0.25">
      <c r="A197" s="528" t="str">
        <f t="shared" si="4"/>
        <v>G-177</v>
      </c>
      <c r="B197" s="526">
        <f>IF(ISBLANK(C197), _xlfn.AGGREGATE(2,5,B$6:B196)+1,"")</f>
        <v>177</v>
      </c>
      <c r="C197" s="526"/>
      <c r="D197" s="527" t="s">
        <v>11</v>
      </c>
      <c r="E197" s="16" t="s">
        <v>189</v>
      </c>
      <c r="F197" s="510" t="s">
        <v>9</v>
      </c>
      <c r="G197" s="458"/>
    </row>
    <row r="198" spans="1:7" x14ac:dyDescent="0.2">
      <c r="A198" s="528" t="str">
        <f t="shared" si="4"/>
        <v/>
      </c>
      <c r="B198" s="526" t="str">
        <f>IF(ISBLANK(C198), _xlfn.AGGREGATE(2,5,B$6:B197)+1,"")</f>
        <v/>
      </c>
      <c r="C198" s="526" t="s">
        <v>37</v>
      </c>
      <c r="D198" s="419" t="s">
        <v>5</v>
      </c>
      <c r="E198" s="206" t="s">
        <v>190</v>
      </c>
      <c r="F198" s="315"/>
      <c r="G198" s="207"/>
    </row>
    <row r="199" spans="1:7" ht="30" x14ac:dyDescent="0.2">
      <c r="A199" s="528" t="str">
        <f t="shared" si="4"/>
        <v>G-178</v>
      </c>
      <c r="B199" s="526">
        <f>IF(ISBLANK(C199), _xlfn.AGGREGATE(2,5,B$6:B198)+1,"")</f>
        <v>178</v>
      </c>
      <c r="C199" s="526"/>
      <c r="D199" s="527" t="s">
        <v>7</v>
      </c>
      <c r="E199" s="212" t="s">
        <v>191</v>
      </c>
      <c r="F199" s="510" t="s">
        <v>9</v>
      </c>
      <c r="G199" s="537"/>
    </row>
    <row r="200" spans="1:7" ht="30" x14ac:dyDescent="0.2">
      <c r="A200" s="528" t="str">
        <f t="shared" si="4"/>
        <v>G-179</v>
      </c>
      <c r="B200" s="526">
        <f>IF(ISBLANK(C200), _xlfn.AGGREGATE(2,5,B$6:B199)+1,"")</f>
        <v>179</v>
      </c>
      <c r="C200" s="526"/>
      <c r="D200" s="527" t="s">
        <v>7</v>
      </c>
      <c r="E200" s="16" t="s">
        <v>192</v>
      </c>
      <c r="F200" s="510" t="s">
        <v>9</v>
      </c>
      <c r="G200" s="31"/>
    </row>
    <row r="201" spans="1:7" ht="30" x14ac:dyDescent="0.2">
      <c r="A201" s="528" t="str">
        <f t="shared" si="4"/>
        <v>G-180</v>
      </c>
      <c r="B201" s="526">
        <f>IF(ISBLANK(C201), _xlfn.AGGREGATE(2,5,B$6:B200)+1,"")</f>
        <v>180</v>
      </c>
      <c r="C201" s="526"/>
      <c r="D201" s="527" t="s">
        <v>7</v>
      </c>
      <c r="E201" s="16" t="s">
        <v>193</v>
      </c>
      <c r="F201" s="510" t="s">
        <v>9</v>
      </c>
      <c r="G201" s="31"/>
    </row>
    <row r="202" spans="1:7" ht="30" x14ac:dyDescent="0.2">
      <c r="A202" s="532" t="str">
        <f t="shared" si="4"/>
        <v>G-181</v>
      </c>
      <c r="B202" s="530">
        <f>IF(ISBLANK(C202), _xlfn.AGGREGATE(2,5,B$6:B201)+1,"")</f>
        <v>181</v>
      </c>
      <c r="C202" s="530"/>
      <c r="D202" s="527" t="s">
        <v>7</v>
      </c>
      <c r="E202" s="16" t="s">
        <v>194</v>
      </c>
      <c r="F202" s="510" t="s">
        <v>9</v>
      </c>
      <c r="G202" s="31"/>
    </row>
    <row r="203" spans="1:7" ht="30" x14ac:dyDescent="0.2">
      <c r="A203" s="528" t="str">
        <f t="shared" ref="A203:A204" si="5">IF(B203="","",(_xlfn.CONCAT("G-",B203)))</f>
        <v>G-182</v>
      </c>
      <c r="B203" s="526">
        <f>IF(ISBLANK(C203), _xlfn.AGGREGATE(2,5,B$6:B202)+1,"")</f>
        <v>182</v>
      </c>
      <c r="C203" s="526"/>
      <c r="D203" s="527" t="s">
        <v>7</v>
      </c>
      <c r="E203" s="16" t="s">
        <v>195</v>
      </c>
      <c r="F203" s="510" t="s">
        <v>9</v>
      </c>
      <c r="G203" s="31"/>
    </row>
    <row r="204" spans="1:7" ht="30" x14ac:dyDescent="0.2">
      <c r="A204" s="532" t="str">
        <f t="shared" si="5"/>
        <v>G-183</v>
      </c>
      <c r="B204" s="530">
        <f>IF(ISBLANK(C204), _xlfn.AGGREGATE(2,5,B$6:B203)+1,"")</f>
        <v>183</v>
      </c>
      <c r="C204" s="530"/>
      <c r="D204" s="527" t="s">
        <v>7</v>
      </c>
      <c r="E204" s="16" t="s">
        <v>196</v>
      </c>
      <c r="F204" s="510" t="s">
        <v>9</v>
      </c>
      <c r="G204" s="31"/>
    </row>
    <row r="205" spans="1:7" ht="30" x14ac:dyDescent="0.2">
      <c r="A205" s="538" t="str">
        <f t="shared" si="4"/>
        <v/>
      </c>
      <c r="B205" s="539" t="str">
        <f>IF(ISBLANK(C205), _xlfn.AGGREGATE(2,5,B$6:B203)+1,"")</f>
        <v/>
      </c>
      <c r="C205" s="539" t="s">
        <v>15</v>
      </c>
      <c r="D205" s="500" t="s">
        <v>5</v>
      </c>
      <c r="E205" s="501" t="s">
        <v>197</v>
      </c>
      <c r="F205" s="500"/>
      <c r="G205" s="500"/>
    </row>
    <row r="206" spans="1:7" ht="30" x14ac:dyDescent="0.2">
      <c r="A206" s="528" t="str">
        <f t="shared" si="4"/>
        <v>G-184</v>
      </c>
      <c r="B206" s="526">
        <f>IF(ISBLANK(C206), _xlfn.AGGREGATE(2,5,B$6:B205)+1,"")</f>
        <v>184</v>
      </c>
      <c r="C206" s="526"/>
      <c r="D206" s="527" t="s">
        <v>7</v>
      </c>
      <c r="E206" s="437" t="s">
        <v>198</v>
      </c>
      <c r="F206" s="510" t="s">
        <v>9</v>
      </c>
      <c r="G206" s="31"/>
    </row>
    <row r="207" spans="1:7" ht="30" x14ac:dyDescent="0.2">
      <c r="A207" s="528" t="str">
        <f t="shared" si="4"/>
        <v>G-185</v>
      </c>
      <c r="B207" s="526">
        <f>IF(ISBLANK(C207), _xlfn.AGGREGATE(2,5,B$6:B206)+1,"")</f>
        <v>185</v>
      </c>
      <c r="C207" s="526"/>
      <c r="D207" s="527" t="s">
        <v>7</v>
      </c>
      <c r="E207" s="540" t="s">
        <v>199</v>
      </c>
      <c r="F207" s="510" t="s">
        <v>9</v>
      </c>
      <c r="G207" s="92"/>
    </row>
    <row r="208" spans="1:7" ht="30" x14ac:dyDescent="0.2">
      <c r="A208" s="528" t="str">
        <f t="shared" si="4"/>
        <v>G-186</v>
      </c>
      <c r="B208" s="526">
        <f>IF(ISBLANK(C208), _xlfn.AGGREGATE(2,5,B$6:B207)+1,"")</f>
        <v>186</v>
      </c>
      <c r="C208" s="526"/>
      <c r="D208" s="527" t="s">
        <v>7</v>
      </c>
      <c r="E208" s="540" t="s">
        <v>146</v>
      </c>
      <c r="F208" s="510" t="s">
        <v>9</v>
      </c>
      <c r="G208" s="20"/>
    </row>
    <row r="209" spans="1:7" ht="30" x14ac:dyDescent="0.2">
      <c r="A209" s="528" t="str">
        <f t="shared" ref="A209:A272" si="6">IF(B209="","",(_xlfn.CONCAT("G-",B209)))</f>
        <v>G-187</v>
      </c>
      <c r="B209" s="526">
        <f>IF(ISBLANK(C209), _xlfn.AGGREGATE(2,5,B$6:B208)+1,"")</f>
        <v>187</v>
      </c>
      <c r="C209" s="526"/>
      <c r="D209" s="527" t="s">
        <v>7</v>
      </c>
      <c r="E209" s="540" t="s">
        <v>200</v>
      </c>
      <c r="F209" s="510" t="s">
        <v>9</v>
      </c>
      <c r="G209" s="20"/>
    </row>
    <row r="210" spans="1:7" ht="30" x14ac:dyDescent="0.2">
      <c r="A210" s="528" t="str">
        <f t="shared" si="6"/>
        <v>G-188</v>
      </c>
      <c r="B210" s="526">
        <f>IF(ISBLANK(C210), _xlfn.AGGREGATE(2,5,B$6:B209)+1,"")</f>
        <v>188</v>
      </c>
      <c r="C210" s="526"/>
      <c r="D210" s="527" t="s">
        <v>7</v>
      </c>
      <c r="E210" s="540" t="s">
        <v>201</v>
      </c>
      <c r="F210" s="510" t="s">
        <v>9</v>
      </c>
      <c r="G210" s="20"/>
    </row>
    <row r="211" spans="1:7" ht="30" x14ac:dyDescent="0.2">
      <c r="A211" s="528" t="str">
        <f t="shared" si="6"/>
        <v>G-189</v>
      </c>
      <c r="B211" s="526">
        <f>IF(ISBLANK(C211), _xlfn.AGGREGATE(2,5,B$6:B210)+1,"")</f>
        <v>189</v>
      </c>
      <c r="C211" s="526"/>
      <c r="D211" s="527" t="s">
        <v>7</v>
      </c>
      <c r="E211" s="540" t="s">
        <v>202</v>
      </c>
      <c r="F211" s="510" t="s">
        <v>9</v>
      </c>
      <c r="G211" s="92"/>
    </row>
    <row r="212" spans="1:7" ht="30" x14ac:dyDescent="0.2">
      <c r="A212" s="528" t="str">
        <f t="shared" si="6"/>
        <v>G-190</v>
      </c>
      <c r="B212" s="526">
        <f>IF(ISBLANK(C212), _xlfn.AGGREGATE(2,5,B$6:B211)+1,"")</f>
        <v>190</v>
      </c>
      <c r="C212" s="526"/>
      <c r="D212" s="527" t="s">
        <v>7</v>
      </c>
      <c r="E212" s="540" t="s">
        <v>203</v>
      </c>
      <c r="F212" s="510" t="s">
        <v>9</v>
      </c>
      <c r="G212" s="20"/>
    </row>
    <row r="213" spans="1:7" ht="30" x14ac:dyDescent="0.2">
      <c r="A213" s="528" t="str">
        <f t="shared" si="6"/>
        <v>G-191</v>
      </c>
      <c r="B213" s="526">
        <f>IF(ISBLANK(C213), _xlfn.AGGREGATE(2,5,B$6:B212)+1,"")</f>
        <v>191</v>
      </c>
      <c r="C213" s="526"/>
      <c r="D213" s="527" t="s">
        <v>7</v>
      </c>
      <c r="E213" s="210" t="s">
        <v>204</v>
      </c>
      <c r="F213" s="510" t="s">
        <v>9</v>
      </c>
      <c r="G213" s="20"/>
    </row>
    <row r="214" spans="1:7" x14ac:dyDescent="0.2">
      <c r="A214" s="528" t="str">
        <f t="shared" si="6"/>
        <v>G-192</v>
      </c>
      <c r="B214" s="526">
        <f>IF(ISBLANK(C214), _xlfn.AGGREGATE(2,5,B$6:B213)+1,"")</f>
        <v>192</v>
      </c>
      <c r="C214" s="526"/>
      <c r="D214" s="527" t="s">
        <v>11</v>
      </c>
      <c r="E214" s="214" t="s">
        <v>205</v>
      </c>
      <c r="F214" s="510" t="s">
        <v>9</v>
      </c>
      <c r="G214" s="129"/>
    </row>
    <row r="215" spans="1:7" x14ac:dyDescent="0.2">
      <c r="A215" s="528" t="str">
        <f t="shared" si="6"/>
        <v/>
      </c>
      <c r="B215" s="526" t="str">
        <f>IF(ISBLANK(C215), _xlfn.AGGREGATE(2,5,B$6:B214)+1,"")</f>
        <v/>
      </c>
      <c r="C215" s="526" t="s">
        <v>15</v>
      </c>
      <c r="D215" s="200" t="s">
        <v>5</v>
      </c>
      <c r="E215" s="428" t="s">
        <v>206</v>
      </c>
      <c r="F215" s="200"/>
      <c r="G215" s="427"/>
    </row>
    <row r="216" spans="1:7" ht="30" x14ac:dyDescent="0.2">
      <c r="A216" s="528" t="str">
        <f t="shared" si="6"/>
        <v>G-193</v>
      </c>
      <c r="B216" s="526">
        <f>IF(ISBLANK(C216), _xlfn.AGGREGATE(2,5,B$6:B215)+1,"")</f>
        <v>193</v>
      </c>
      <c r="C216" s="526"/>
      <c r="D216" s="527" t="s">
        <v>7</v>
      </c>
      <c r="E216" s="214" t="s">
        <v>207</v>
      </c>
      <c r="F216" s="510" t="s">
        <v>9</v>
      </c>
      <c r="G216" s="199"/>
    </row>
    <row r="217" spans="1:7" ht="30" x14ac:dyDescent="0.2">
      <c r="A217" s="532" t="str">
        <f t="shared" si="6"/>
        <v>G-194</v>
      </c>
      <c r="B217" s="526">
        <f>IF(ISBLANK(C217), _xlfn.AGGREGATE(2,5,B$6:B216)+1,"")</f>
        <v>194</v>
      </c>
      <c r="C217" s="526"/>
      <c r="D217" s="527" t="s">
        <v>7</v>
      </c>
      <c r="E217" s="214" t="s">
        <v>208</v>
      </c>
      <c r="F217" s="510" t="s">
        <v>9</v>
      </c>
      <c r="G217" s="199"/>
    </row>
    <row r="218" spans="1:7" ht="30" x14ac:dyDescent="0.2">
      <c r="A218" s="528" t="str">
        <f t="shared" si="6"/>
        <v>G-195</v>
      </c>
      <c r="B218" s="526">
        <f>IF(ISBLANK(C218), _xlfn.AGGREGATE(2,5,B$6:B217)+1,"")</f>
        <v>195</v>
      </c>
      <c r="C218" s="526"/>
      <c r="D218" s="527" t="s">
        <v>7</v>
      </c>
      <c r="E218" s="214" t="s">
        <v>209</v>
      </c>
      <c r="F218" s="510" t="s">
        <v>9</v>
      </c>
      <c r="G218" s="199"/>
    </row>
    <row r="219" spans="1:7" ht="30" x14ac:dyDescent="0.2">
      <c r="A219" s="528" t="str">
        <f t="shared" si="6"/>
        <v>G-196</v>
      </c>
      <c r="B219" s="526">
        <f>IF(ISBLANK(C219), _xlfn.AGGREGATE(2,5,B$6:B218)+1,"")</f>
        <v>196</v>
      </c>
      <c r="C219" s="526"/>
      <c r="D219" s="527" t="s">
        <v>7</v>
      </c>
      <c r="E219" s="214" t="s">
        <v>210</v>
      </c>
      <c r="F219" s="510" t="s">
        <v>9</v>
      </c>
      <c r="G219" s="199"/>
    </row>
    <row r="220" spans="1:7" ht="30" x14ac:dyDescent="0.2">
      <c r="A220" s="528" t="str">
        <f t="shared" si="6"/>
        <v>G-197</v>
      </c>
      <c r="B220" s="526">
        <f>IF(ISBLANK(C220), _xlfn.AGGREGATE(2,5,B$6:B219)+1,"")</f>
        <v>197</v>
      </c>
      <c r="C220" s="526"/>
      <c r="D220" s="527" t="s">
        <v>7</v>
      </c>
      <c r="E220" s="214" t="s">
        <v>211</v>
      </c>
      <c r="F220" s="510" t="s">
        <v>9</v>
      </c>
      <c r="G220" s="199"/>
    </row>
    <row r="221" spans="1:7" ht="30" x14ac:dyDescent="0.25">
      <c r="A221" s="528" t="str">
        <f t="shared" si="6"/>
        <v>G-198</v>
      </c>
      <c r="B221" s="526">
        <f>IF(ISBLANK(C221), _xlfn.AGGREGATE(2,5,B$6:B220)+1,"")</f>
        <v>198</v>
      </c>
      <c r="C221" s="526"/>
      <c r="D221" s="527" t="s">
        <v>7</v>
      </c>
      <c r="E221" s="215" t="s">
        <v>212</v>
      </c>
      <c r="F221" s="510" t="s">
        <v>9</v>
      </c>
      <c r="G221" s="92"/>
    </row>
    <row r="222" spans="1:7" ht="30" x14ac:dyDescent="0.2">
      <c r="A222" s="528" t="str">
        <f t="shared" si="6"/>
        <v>G-199</v>
      </c>
      <c r="B222" s="526">
        <f>IF(ISBLANK(C222), _xlfn.AGGREGATE(2,5,B$6:B221)+1,"")</f>
        <v>199</v>
      </c>
      <c r="C222" s="526"/>
      <c r="D222" s="527" t="s">
        <v>7</v>
      </c>
      <c r="E222" s="216" t="s">
        <v>213</v>
      </c>
      <c r="F222" s="510" t="s">
        <v>9</v>
      </c>
      <c r="G222" s="92"/>
    </row>
    <row r="223" spans="1:7" ht="30" x14ac:dyDescent="0.2">
      <c r="A223" s="528" t="str">
        <f t="shared" si="6"/>
        <v>G-200</v>
      </c>
      <c r="B223" s="526">
        <f>IF(ISBLANK(C223), _xlfn.AGGREGATE(2,5,B$6:B222)+1,"")</f>
        <v>200</v>
      </c>
      <c r="C223" s="526"/>
      <c r="D223" s="527" t="s">
        <v>7</v>
      </c>
      <c r="E223" s="216" t="s">
        <v>214</v>
      </c>
      <c r="F223" s="510" t="s">
        <v>9</v>
      </c>
      <c r="G223" s="92"/>
    </row>
    <row r="224" spans="1:7" x14ac:dyDescent="0.25">
      <c r="A224" s="528" t="str">
        <f t="shared" si="6"/>
        <v/>
      </c>
      <c r="B224" s="526" t="str">
        <f>IF(ISBLANK(C224), _xlfn.AGGREGATE(2,5,B$6:B223)+1,"")</f>
        <v/>
      </c>
      <c r="C224" s="526" t="s">
        <v>4</v>
      </c>
      <c r="D224" s="315" t="s">
        <v>5</v>
      </c>
      <c r="E224" s="420" t="s">
        <v>215</v>
      </c>
      <c r="F224" s="420"/>
      <c r="G224" s="531"/>
    </row>
    <row r="225" spans="1:7" x14ac:dyDescent="0.2">
      <c r="A225" s="528" t="str">
        <f t="shared" si="6"/>
        <v/>
      </c>
      <c r="B225" s="526" t="str">
        <f>IF(ISBLANK(C225), _xlfn.AGGREGATE(2,5,B$6:B224)+1,"")</f>
        <v/>
      </c>
      <c r="C225" s="526" t="s">
        <v>37</v>
      </c>
      <c r="D225" s="419" t="s">
        <v>5</v>
      </c>
      <c r="E225" s="429" t="s">
        <v>216</v>
      </c>
      <c r="F225" s="315"/>
      <c r="G225" s="430"/>
    </row>
    <row r="226" spans="1:7" x14ac:dyDescent="0.2">
      <c r="A226" s="528" t="str">
        <f t="shared" si="6"/>
        <v/>
      </c>
      <c r="B226" s="526" t="str">
        <f>IF(ISBLANK(C226), _xlfn.AGGREGATE(2,5,B$6:B225)+1,"")</f>
        <v/>
      </c>
      <c r="C226" s="526" t="s">
        <v>15</v>
      </c>
      <c r="D226" s="200" t="s">
        <v>5</v>
      </c>
      <c r="E226" s="428" t="s">
        <v>217</v>
      </c>
      <c r="F226" s="200"/>
      <c r="G226" s="431"/>
    </row>
    <row r="227" spans="1:7" ht="45" x14ac:dyDescent="0.2">
      <c r="A227" s="528" t="str">
        <f t="shared" si="6"/>
        <v>G-201</v>
      </c>
      <c r="B227" s="526">
        <f>IF(ISBLANK(C227), _xlfn.AGGREGATE(2,5,B$6:B226)+1,"")</f>
        <v>201</v>
      </c>
      <c r="C227" s="526"/>
      <c r="D227" s="527" t="s">
        <v>7</v>
      </c>
      <c r="E227" s="451" t="s">
        <v>218</v>
      </c>
      <c r="F227" s="510" t="s">
        <v>9</v>
      </c>
      <c r="G227" s="459"/>
    </row>
    <row r="228" spans="1:7" ht="30" x14ac:dyDescent="0.2">
      <c r="A228" s="528" t="str">
        <f t="shared" si="6"/>
        <v>G-202</v>
      </c>
      <c r="B228" s="526">
        <f>IF(ISBLANK(C228), _xlfn.AGGREGATE(2,5,B$6:B227)+1,"")</f>
        <v>202</v>
      </c>
      <c r="C228" s="526"/>
      <c r="D228" s="527" t="s">
        <v>7</v>
      </c>
      <c r="E228" s="434" t="s">
        <v>219</v>
      </c>
      <c r="F228" s="510" t="s">
        <v>9</v>
      </c>
      <c r="G228" s="459"/>
    </row>
    <row r="229" spans="1:7" ht="30" x14ac:dyDescent="0.2">
      <c r="A229" s="528" t="str">
        <f t="shared" si="6"/>
        <v>G-203</v>
      </c>
      <c r="B229" s="526">
        <f>IF(ISBLANK(C229), _xlfn.AGGREGATE(2,5,B$6:B228)+1,"")</f>
        <v>203</v>
      </c>
      <c r="C229" s="526"/>
      <c r="D229" s="527" t="s">
        <v>7</v>
      </c>
      <c r="E229" s="434" t="s">
        <v>220</v>
      </c>
      <c r="F229" s="510" t="s">
        <v>9</v>
      </c>
      <c r="G229" s="460"/>
    </row>
    <row r="230" spans="1:7" x14ac:dyDescent="0.2">
      <c r="A230" s="528" t="str">
        <f t="shared" si="6"/>
        <v/>
      </c>
      <c r="B230" s="526" t="str">
        <f>IF(ISBLANK(C230), _xlfn.AGGREGATE(2,5,B$6:B229)+1,"")</f>
        <v/>
      </c>
      <c r="C230" s="526" t="s">
        <v>15</v>
      </c>
      <c r="D230" s="200" t="s">
        <v>5</v>
      </c>
      <c r="E230" s="428" t="s">
        <v>221</v>
      </c>
      <c r="F230" s="200"/>
      <c r="G230" s="431"/>
    </row>
    <row r="231" spans="1:7" ht="30" x14ac:dyDescent="0.2">
      <c r="A231" s="532" t="str">
        <f t="shared" si="6"/>
        <v>G-204</v>
      </c>
      <c r="B231" s="526">
        <f>IF(ISBLANK(C231), _xlfn.AGGREGATE(2,5,B$6:B230)+1,"")</f>
        <v>204</v>
      </c>
      <c r="C231" s="526"/>
      <c r="D231" s="527" t="s">
        <v>7</v>
      </c>
      <c r="E231" s="434" t="s">
        <v>222</v>
      </c>
      <c r="F231" s="510" t="s">
        <v>9</v>
      </c>
      <c r="G231" s="459"/>
    </row>
    <row r="232" spans="1:7" x14ac:dyDescent="0.2">
      <c r="A232" s="528" t="str">
        <f t="shared" si="6"/>
        <v>G-205</v>
      </c>
      <c r="B232" s="526">
        <f>IF(ISBLANK(C232), _xlfn.AGGREGATE(2,5,B$6:B231)+1,"")</f>
        <v>205</v>
      </c>
      <c r="C232" s="526"/>
      <c r="D232" s="527" t="s">
        <v>11</v>
      </c>
      <c r="E232" s="434" t="s">
        <v>223</v>
      </c>
      <c r="F232" s="510" t="s">
        <v>9</v>
      </c>
      <c r="G232" s="459"/>
    </row>
    <row r="233" spans="1:7" ht="30" x14ac:dyDescent="0.2">
      <c r="A233" s="528" t="str">
        <f t="shared" si="6"/>
        <v/>
      </c>
      <c r="B233" s="526" t="str">
        <f>IF(ISBLANK(C233), _xlfn.AGGREGATE(2,5,B$6:B232)+1,"")</f>
        <v/>
      </c>
      <c r="C233" s="526" t="s">
        <v>15</v>
      </c>
      <c r="D233" s="200" t="s">
        <v>5</v>
      </c>
      <c r="E233" s="428" t="s">
        <v>224</v>
      </c>
      <c r="F233" s="200"/>
      <c r="G233" s="431"/>
    </row>
    <row r="234" spans="1:7" ht="30" x14ac:dyDescent="0.2">
      <c r="A234" s="532" t="str">
        <f t="shared" si="6"/>
        <v>G-206</v>
      </c>
      <c r="B234" s="526">
        <f>IF(ISBLANK(C234), _xlfn.AGGREGATE(2,5,B$6:B233)+1,"")</f>
        <v>206</v>
      </c>
      <c r="C234" s="526"/>
      <c r="D234" s="527" t="s">
        <v>7</v>
      </c>
      <c r="E234" s="434" t="s">
        <v>222</v>
      </c>
      <c r="F234" s="510" t="s">
        <v>9</v>
      </c>
      <c r="G234" s="459"/>
    </row>
    <row r="235" spans="1:7" x14ac:dyDescent="0.2">
      <c r="A235" s="528" t="str">
        <f t="shared" si="6"/>
        <v>G-207</v>
      </c>
      <c r="B235" s="526">
        <f>IF(ISBLANK(C235), _xlfn.AGGREGATE(2,5,B$6:B234)+1,"")</f>
        <v>207</v>
      </c>
      <c r="C235" s="526"/>
      <c r="D235" s="527" t="s">
        <v>11</v>
      </c>
      <c r="E235" s="434" t="s">
        <v>223</v>
      </c>
      <c r="F235" s="510" t="s">
        <v>9</v>
      </c>
      <c r="G235" s="459"/>
    </row>
    <row r="236" spans="1:7" ht="30" x14ac:dyDescent="0.2">
      <c r="A236" s="528" t="str">
        <f t="shared" si="6"/>
        <v/>
      </c>
      <c r="B236" s="526" t="str">
        <f>IF(ISBLANK(C236), _xlfn.AGGREGATE(2,5,B$6:B235)+1,"")</f>
        <v/>
      </c>
      <c r="C236" s="526" t="s">
        <v>15</v>
      </c>
      <c r="D236" s="200" t="s">
        <v>5</v>
      </c>
      <c r="E236" s="428" t="s">
        <v>225</v>
      </c>
      <c r="F236" s="200"/>
      <c r="G236" s="431"/>
    </row>
    <row r="237" spans="1:7" ht="30" x14ac:dyDescent="0.2">
      <c r="A237" s="532" t="str">
        <f t="shared" si="6"/>
        <v>G-208</v>
      </c>
      <c r="B237" s="526">
        <f>IF(ISBLANK(C237), _xlfn.AGGREGATE(2,5,B$6:B236)+1,"")</f>
        <v>208</v>
      </c>
      <c r="C237" s="526"/>
      <c r="D237" s="527" t="s">
        <v>7</v>
      </c>
      <c r="E237" s="435" t="s">
        <v>222</v>
      </c>
      <c r="F237" s="510" t="s">
        <v>9</v>
      </c>
      <c r="G237" s="461"/>
    </row>
    <row r="238" spans="1:7" x14ac:dyDescent="0.2">
      <c r="A238" s="528" t="str">
        <f t="shared" si="6"/>
        <v>G-209</v>
      </c>
      <c r="B238" s="526">
        <f>IF(ISBLANK(C238), _xlfn.AGGREGATE(2,5,B$6:B237)+1,"")</f>
        <v>209</v>
      </c>
      <c r="C238" s="526"/>
      <c r="D238" s="527" t="s">
        <v>11</v>
      </c>
      <c r="E238" s="435" t="s">
        <v>223</v>
      </c>
      <c r="F238" s="510" t="s">
        <v>9</v>
      </c>
      <c r="G238" s="461"/>
    </row>
    <row r="239" spans="1:7" ht="30" x14ac:dyDescent="0.2">
      <c r="A239" s="528" t="str">
        <f t="shared" si="6"/>
        <v>G-210</v>
      </c>
      <c r="B239" s="526">
        <f>IF(ISBLANK(C239), _xlfn.AGGREGATE(2,5,B$6:B238)+1,"")</f>
        <v>210</v>
      </c>
      <c r="C239" s="526"/>
      <c r="D239" s="527" t="s">
        <v>7</v>
      </c>
      <c r="E239" s="434" t="s">
        <v>226</v>
      </c>
      <c r="F239" s="510" t="s">
        <v>9</v>
      </c>
      <c r="G239" s="462"/>
    </row>
    <row r="240" spans="1:7" ht="30" x14ac:dyDescent="0.2">
      <c r="A240" s="528" t="str">
        <f t="shared" si="6"/>
        <v>G-211</v>
      </c>
      <c r="B240" s="526">
        <f>IF(ISBLANK(C240), _xlfn.AGGREGATE(2,5,B$6:B239)+1,"")</f>
        <v>211</v>
      </c>
      <c r="C240" s="526"/>
      <c r="D240" s="527" t="s">
        <v>7</v>
      </c>
      <c r="E240" s="434" t="s">
        <v>227</v>
      </c>
      <c r="F240" s="510" t="s">
        <v>9</v>
      </c>
      <c r="G240" s="462"/>
    </row>
    <row r="241" spans="1:7" ht="30" x14ac:dyDescent="0.2">
      <c r="A241" s="528" t="str">
        <f t="shared" si="6"/>
        <v>G-212</v>
      </c>
      <c r="B241" s="526">
        <f>IF(ISBLANK(C241), _xlfn.AGGREGATE(2,5,B$6:B240)+1,"")</f>
        <v>212</v>
      </c>
      <c r="C241" s="526"/>
      <c r="D241" s="527" t="s">
        <v>7</v>
      </c>
      <c r="E241" s="434" t="s">
        <v>228</v>
      </c>
      <c r="F241" s="510" t="s">
        <v>9</v>
      </c>
      <c r="G241" s="462"/>
    </row>
    <row r="242" spans="1:7" x14ac:dyDescent="0.2">
      <c r="A242" s="528" t="str">
        <f t="shared" si="6"/>
        <v/>
      </c>
      <c r="B242" s="526" t="str">
        <f>IF(ISBLANK(C242), _xlfn.AGGREGATE(2,5,B$6:B241)+1,"")</f>
        <v/>
      </c>
      <c r="C242" s="526" t="s">
        <v>15</v>
      </c>
      <c r="D242" s="200" t="s">
        <v>5</v>
      </c>
      <c r="E242" s="428" t="s">
        <v>229</v>
      </c>
      <c r="F242" s="200"/>
      <c r="G242" s="431"/>
    </row>
    <row r="243" spans="1:7" s="131" customFormat="1" ht="30" x14ac:dyDescent="0.2">
      <c r="A243" s="532" t="str">
        <f t="shared" si="6"/>
        <v>G-213</v>
      </c>
      <c r="B243" s="526">
        <f>IF(ISBLANK(C243), _xlfn.AGGREGATE(2,5,B$6:B242)+1,"")</f>
        <v>213</v>
      </c>
      <c r="C243" s="526"/>
      <c r="D243" s="527" t="s">
        <v>7</v>
      </c>
      <c r="E243" s="435" t="s">
        <v>222</v>
      </c>
      <c r="F243" s="510" t="s">
        <v>9</v>
      </c>
      <c r="G243" s="461"/>
    </row>
    <row r="244" spans="1:7" s="131" customFormat="1" x14ac:dyDescent="0.2">
      <c r="A244" s="528" t="str">
        <f t="shared" si="6"/>
        <v>G-214</v>
      </c>
      <c r="B244" s="526">
        <f>IF(ISBLANK(C244), _xlfn.AGGREGATE(2,5,B$6:B243)+1,"")</f>
        <v>214</v>
      </c>
      <c r="C244" s="526"/>
      <c r="D244" s="527" t="s">
        <v>11</v>
      </c>
      <c r="E244" s="435" t="s">
        <v>223</v>
      </c>
      <c r="F244" s="510" t="s">
        <v>9</v>
      </c>
      <c r="G244" s="461"/>
    </row>
    <row r="245" spans="1:7" s="131" customFormat="1" x14ac:dyDescent="0.25">
      <c r="A245" s="528" t="str">
        <f t="shared" si="6"/>
        <v/>
      </c>
      <c r="B245" s="526" t="str">
        <f>IF(ISBLANK(C245), _xlfn.AGGREGATE(2,5,B$6:B244)+1,"")</f>
        <v/>
      </c>
      <c r="C245" s="526" t="s">
        <v>37</v>
      </c>
      <c r="D245" s="419" t="s">
        <v>5</v>
      </c>
      <c r="E245" s="432" t="s">
        <v>230</v>
      </c>
      <c r="F245" s="315"/>
      <c r="G245" s="433"/>
    </row>
    <row r="246" spans="1:7" x14ac:dyDescent="0.2">
      <c r="A246" s="528" t="str">
        <f t="shared" si="6"/>
        <v>G-215</v>
      </c>
      <c r="B246" s="526">
        <f>IF(ISBLANK(C246), _xlfn.AGGREGATE(2,5,B$6:B245)+1,"")</f>
        <v>215</v>
      </c>
      <c r="C246" s="526"/>
      <c r="D246" s="527" t="s">
        <v>11</v>
      </c>
      <c r="E246" s="434" t="s">
        <v>231</v>
      </c>
      <c r="F246" s="510" t="s">
        <v>9</v>
      </c>
      <c r="G246" s="129"/>
    </row>
    <row r="247" spans="1:7" x14ac:dyDescent="0.2">
      <c r="A247" s="528" t="str">
        <f t="shared" si="6"/>
        <v>G-216</v>
      </c>
      <c r="B247" s="526">
        <f>IF(ISBLANK(C247), _xlfn.AGGREGATE(2,5,B$6:B246)+1,"")</f>
        <v>216</v>
      </c>
      <c r="C247" s="526"/>
      <c r="D247" s="527" t="s">
        <v>11</v>
      </c>
      <c r="E247" s="435" t="s">
        <v>232</v>
      </c>
      <c r="F247" s="510" t="s">
        <v>9</v>
      </c>
      <c r="G247" s="205"/>
    </row>
    <row r="248" spans="1:7" s="131" customFormat="1" ht="30" x14ac:dyDescent="0.2">
      <c r="A248" s="532" t="str">
        <f t="shared" si="6"/>
        <v>G-217</v>
      </c>
      <c r="B248" s="526">
        <f>IF(ISBLANK(C248), _xlfn.AGGREGATE(2,5,B$6:B247)+1,"")</f>
        <v>217</v>
      </c>
      <c r="C248" s="526"/>
      <c r="D248" s="527" t="s">
        <v>7</v>
      </c>
      <c r="E248" s="210" t="s">
        <v>233</v>
      </c>
      <c r="F248" s="510" t="s">
        <v>9</v>
      </c>
      <c r="G248" s="463"/>
    </row>
    <row r="249" spans="1:7" s="131" customFormat="1" x14ac:dyDescent="0.2">
      <c r="A249" s="528" t="str">
        <f t="shared" si="6"/>
        <v>G-218</v>
      </c>
      <c r="B249" s="526">
        <f>IF(ISBLANK(C249), _xlfn.AGGREGATE(2,5,B$6:B248)+1,"")</f>
        <v>218</v>
      </c>
      <c r="C249" s="526"/>
      <c r="D249" s="527" t="s">
        <v>11</v>
      </c>
      <c r="E249" s="210" t="s">
        <v>234</v>
      </c>
      <c r="F249" s="510" t="s">
        <v>9</v>
      </c>
      <c r="G249" s="463"/>
    </row>
    <row r="250" spans="1:7" s="131" customFormat="1" ht="30" x14ac:dyDescent="0.2">
      <c r="A250" s="528" t="str">
        <f t="shared" si="6"/>
        <v>G-219</v>
      </c>
      <c r="B250" s="526">
        <f>IF(ISBLANK(C250), _xlfn.AGGREGATE(2,5,B$6:B249)+1,"")</f>
        <v>219</v>
      </c>
      <c r="C250" s="526"/>
      <c r="D250" s="527" t="s">
        <v>11</v>
      </c>
      <c r="E250" s="219" t="s">
        <v>235</v>
      </c>
      <c r="F250" s="510" t="s">
        <v>9</v>
      </c>
      <c r="G250" s="91"/>
    </row>
    <row r="251" spans="1:7" s="131" customFormat="1" ht="30" x14ac:dyDescent="0.2">
      <c r="A251" s="528" t="str">
        <f t="shared" si="6"/>
        <v>G-220</v>
      </c>
      <c r="B251" s="526">
        <f>IF(ISBLANK(C251), _xlfn.AGGREGATE(2,5,B$6:B250)+1,"")</f>
        <v>220</v>
      </c>
      <c r="C251" s="526"/>
      <c r="D251" s="527" t="s">
        <v>11</v>
      </c>
      <c r="E251" s="414" t="s">
        <v>236</v>
      </c>
      <c r="F251" s="510" t="s">
        <v>9</v>
      </c>
      <c r="G251" s="91"/>
    </row>
    <row r="252" spans="1:7" s="131" customFormat="1" ht="30" x14ac:dyDescent="0.2">
      <c r="A252" s="528" t="str">
        <f t="shared" si="6"/>
        <v/>
      </c>
      <c r="B252" s="526" t="str">
        <f>IF(ISBLANK(C252), _xlfn.AGGREGATE(2,5,B$6:B251)+1,"")</f>
        <v/>
      </c>
      <c r="C252" s="526" t="s">
        <v>15</v>
      </c>
      <c r="D252" s="200" t="s">
        <v>5</v>
      </c>
      <c r="E252" s="399" t="s">
        <v>237</v>
      </c>
      <c r="F252" s="200"/>
      <c r="G252" s="427"/>
    </row>
    <row r="253" spans="1:7" s="131" customFormat="1" ht="30" x14ac:dyDescent="0.2">
      <c r="A253" s="532" t="str">
        <f t="shared" si="6"/>
        <v>G-221</v>
      </c>
      <c r="B253" s="526">
        <f>IF(ISBLANK(C253), _xlfn.AGGREGATE(2,5,B$6:B252)+1,"")</f>
        <v>221</v>
      </c>
      <c r="C253" s="526"/>
      <c r="D253" s="527" t="s">
        <v>7</v>
      </c>
      <c r="E253" s="402" t="s">
        <v>238</v>
      </c>
      <c r="F253" s="510" t="s">
        <v>9</v>
      </c>
      <c r="G253" s="463"/>
    </row>
    <row r="254" spans="1:7" s="131" customFormat="1" ht="30" x14ac:dyDescent="0.2">
      <c r="A254" s="532" t="str">
        <f t="shared" si="6"/>
        <v>G-222</v>
      </c>
      <c r="B254" s="526">
        <f>IF(ISBLANK(C254), _xlfn.AGGREGATE(2,5,B$6:B253)+1,"")</f>
        <v>222</v>
      </c>
      <c r="C254" s="526"/>
      <c r="D254" s="527" t="s">
        <v>7</v>
      </c>
      <c r="E254" s="402" t="s">
        <v>239</v>
      </c>
      <c r="F254" s="510" t="s">
        <v>9</v>
      </c>
      <c r="G254" s="463"/>
    </row>
    <row r="255" spans="1:7" s="131" customFormat="1" ht="30" x14ac:dyDescent="0.2">
      <c r="A255" s="532" t="str">
        <f t="shared" si="6"/>
        <v>G-223</v>
      </c>
      <c r="B255" s="526">
        <f>IF(ISBLANK(C255), _xlfn.AGGREGATE(2,5,B$6:B254)+1,"")</f>
        <v>223</v>
      </c>
      <c r="C255" s="526"/>
      <c r="D255" s="527" t="s">
        <v>11</v>
      </c>
      <c r="E255" s="402" t="s">
        <v>240</v>
      </c>
      <c r="F255" s="510" t="s">
        <v>9</v>
      </c>
      <c r="G255" s="205"/>
    </row>
    <row r="256" spans="1:7" s="131" customFormat="1" ht="45" x14ac:dyDescent="0.2">
      <c r="A256" s="532" t="str">
        <f t="shared" si="6"/>
        <v>G-224</v>
      </c>
      <c r="B256" s="526">
        <f>IF(ISBLANK(C256), _xlfn.AGGREGATE(2,5,B$6:B255)+1,"")</f>
        <v>224</v>
      </c>
      <c r="C256" s="526"/>
      <c r="D256" s="527" t="s">
        <v>7</v>
      </c>
      <c r="E256" s="414" t="s">
        <v>241</v>
      </c>
      <c r="F256" s="510" t="s">
        <v>9</v>
      </c>
      <c r="G256" s="463"/>
    </row>
    <row r="257" spans="1:7" s="131" customFormat="1" ht="30" x14ac:dyDescent="0.2">
      <c r="A257" s="532" t="str">
        <f t="shared" si="6"/>
        <v>G-225</v>
      </c>
      <c r="B257" s="526">
        <f>IF(ISBLANK(C257), _xlfn.AGGREGATE(2,5,B$6:B256)+1,"")</f>
        <v>225</v>
      </c>
      <c r="C257" s="526"/>
      <c r="D257" s="527" t="s">
        <v>11</v>
      </c>
      <c r="E257" s="414" t="s">
        <v>242</v>
      </c>
      <c r="F257" s="510" t="s">
        <v>9</v>
      </c>
      <c r="G257" s="205"/>
    </row>
    <row r="258" spans="1:7" s="131" customFormat="1" ht="30" x14ac:dyDescent="0.2">
      <c r="A258" s="532" t="str">
        <f t="shared" si="6"/>
        <v>G-226</v>
      </c>
      <c r="B258" s="526">
        <f>IF(ISBLANK(C258), _xlfn.AGGREGATE(2,5,B$6:B257)+1,"")</f>
        <v>226</v>
      </c>
      <c r="C258" s="526"/>
      <c r="D258" s="527" t="s">
        <v>7</v>
      </c>
      <c r="E258" s="414" t="s">
        <v>243</v>
      </c>
      <c r="F258" s="510" t="s">
        <v>9</v>
      </c>
      <c r="G258" s="463"/>
    </row>
    <row r="259" spans="1:7" s="131" customFormat="1" ht="30" x14ac:dyDescent="0.2">
      <c r="A259" s="532" t="str">
        <f t="shared" si="6"/>
        <v>G-227</v>
      </c>
      <c r="B259" s="526">
        <f>IF(ISBLANK(C259), _xlfn.AGGREGATE(2,5,B$6:B258)+1,"")</f>
        <v>227</v>
      </c>
      <c r="C259" s="526"/>
      <c r="D259" s="527" t="s">
        <v>7</v>
      </c>
      <c r="E259" s="402" t="s">
        <v>244</v>
      </c>
      <c r="F259" s="510" t="s">
        <v>9</v>
      </c>
      <c r="G259" s="463"/>
    </row>
    <row r="260" spans="1:7" s="131" customFormat="1" x14ac:dyDescent="0.2">
      <c r="A260" s="532" t="str">
        <f t="shared" si="6"/>
        <v>G-228</v>
      </c>
      <c r="B260" s="526">
        <f>IF(ISBLANK(C260), _xlfn.AGGREGATE(2,5,B$6:B259)+1,"")</f>
        <v>228</v>
      </c>
      <c r="C260" s="526"/>
      <c r="D260" s="527" t="s">
        <v>11</v>
      </c>
      <c r="E260" s="402" t="s">
        <v>245</v>
      </c>
      <c r="F260" s="510" t="s">
        <v>9</v>
      </c>
      <c r="G260" s="205"/>
    </row>
    <row r="261" spans="1:7" s="131" customFormat="1" x14ac:dyDescent="0.2">
      <c r="A261" s="528" t="str">
        <f t="shared" si="6"/>
        <v/>
      </c>
      <c r="B261" s="526" t="str">
        <f>IF(ISBLANK(C261), _xlfn.AGGREGATE(2,5,B$6:B260)+1,"")</f>
        <v/>
      </c>
      <c r="C261" s="526" t="s">
        <v>37</v>
      </c>
      <c r="D261" s="419" t="s">
        <v>5</v>
      </c>
      <c r="E261" s="436" t="s">
        <v>246</v>
      </c>
      <c r="F261" s="315"/>
      <c r="G261" s="430"/>
    </row>
    <row r="262" spans="1:7" ht="30" x14ac:dyDescent="0.2">
      <c r="A262" s="528" t="str">
        <f t="shared" si="6"/>
        <v>G-229</v>
      </c>
      <c r="B262" s="526">
        <f>IF(ISBLANK(C262), _xlfn.AGGREGATE(2,5,B$6:B261)+1,"")</f>
        <v>229</v>
      </c>
      <c r="C262" s="526"/>
      <c r="D262" s="527" t="s">
        <v>11</v>
      </c>
      <c r="E262" s="217" t="s">
        <v>247</v>
      </c>
      <c r="F262" s="510" t="s">
        <v>9</v>
      </c>
      <c r="G262" s="463"/>
    </row>
    <row r="263" spans="1:7" ht="30" x14ac:dyDescent="0.2">
      <c r="A263" s="532" t="str">
        <f t="shared" si="6"/>
        <v>G-230</v>
      </c>
      <c r="B263" s="526">
        <f>IF(ISBLANK(C263), _xlfn.AGGREGATE(2,5,B$6:B262)+1,"")</f>
        <v>230</v>
      </c>
      <c r="C263" s="526"/>
      <c r="D263" s="527" t="s">
        <v>7</v>
      </c>
      <c r="E263" s="217" t="s">
        <v>248</v>
      </c>
      <c r="F263" s="510" t="s">
        <v>9</v>
      </c>
      <c r="G263" s="129"/>
    </row>
    <row r="264" spans="1:7" x14ac:dyDescent="0.2">
      <c r="A264" s="528" t="str">
        <f t="shared" si="6"/>
        <v>G-231</v>
      </c>
      <c r="B264" s="526">
        <f>IF(ISBLANK(C264), _xlfn.AGGREGATE(2,5,B$6:B263)+1,"")</f>
        <v>231</v>
      </c>
      <c r="C264" s="526"/>
      <c r="D264" s="527" t="s">
        <v>11</v>
      </c>
      <c r="E264" s="217" t="s">
        <v>249</v>
      </c>
      <c r="F264" s="510" t="s">
        <v>9</v>
      </c>
      <c r="G264" s="129"/>
    </row>
    <row r="265" spans="1:7" ht="30" x14ac:dyDescent="0.2">
      <c r="A265" s="528" t="str">
        <f t="shared" si="6"/>
        <v>G-232</v>
      </c>
      <c r="B265" s="526">
        <f>IF(ISBLANK(C265), _xlfn.AGGREGATE(2,5,B$6:B264)+1,"")</f>
        <v>232</v>
      </c>
      <c r="C265" s="526"/>
      <c r="D265" s="527" t="s">
        <v>7</v>
      </c>
      <c r="E265" s="217" t="s">
        <v>250</v>
      </c>
      <c r="F265" s="510" t="s">
        <v>9</v>
      </c>
      <c r="G265" s="463"/>
    </row>
    <row r="266" spans="1:7" x14ac:dyDescent="0.2">
      <c r="A266" s="528" t="str">
        <f t="shared" si="6"/>
        <v>G-233</v>
      </c>
      <c r="B266" s="526">
        <f>IF(ISBLANK(C266), _xlfn.AGGREGATE(2,5,B$6:B265)+1,"")</f>
        <v>233</v>
      </c>
      <c r="C266" s="526"/>
      <c r="D266" s="527" t="s">
        <v>11</v>
      </c>
      <c r="E266" s="19" t="s">
        <v>251</v>
      </c>
      <c r="F266" s="510" t="s">
        <v>9</v>
      </c>
      <c r="G266" s="463"/>
    </row>
    <row r="267" spans="1:7" x14ac:dyDescent="0.2">
      <c r="A267" s="528" t="str">
        <f t="shared" si="6"/>
        <v>G-234</v>
      </c>
      <c r="B267" s="526">
        <f>IF(ISBLANK(C267), _xlfn.AGGREGATE(2,5,B$6:B266)+1,"")</f>
        <v>234</v>
      </c>
      <c r="C267" s="526"/>
      <c r="D267" s="527" t="s">
        <v>11</v>
      </c>
      <c r="E267" s="217" t="s">
        <v>252</v>
      </c>
      <c r="F267" s="510" t="s">
        <v>9</v>
      </c>
      <c r="G267" s="129"/>
    </row>
    <row r="268" spans="1:7" x14ac:dyDescent="0.2">
      <c r="A268" s="528" t="str">
        <f t="shared" si="6"/>
        <v/>
      </c>
      <c r="B268" s="526" t="str">
        <f>IF(ISBLANK(C268), _xlfn.AGGREGATE(2,5,B$6:B267)+1,"")</f>
        <v/>
      </c>
      <c r="C268" s="526" t="s">
        <v>15</v>
      </c>
      <c r="D268" s="200" t="s">
        <v>5</v>
      </c>
      <c r="E268" s="399" t="s">
        <v>253</v>
      </c>
      <c r="F268" s="200"/>
      <c r="G268" s="427"/>
    </row>
    <row r="269" spans="1:7" x14ac:dyDescent="0.2">
      <c r="A269" s="528" t="str">
        <f t="shared" si="6"/>
        <v>G-235</v>
      </c>
      <c r="B269" s="526">
        <f>IF(ISBLANK(C269), _xlfn.AGGREGATE(2,5,B$6:B268)+1,"")</f>
        <v>235</v>
      </c>
      <c r="C269" s="526"/>
      <c r="D269" s="527" t="s">
        <v>11</v>
      </c>
      <c r="E269" s="403" t="s">
        <v>254</v>
      </c>
      <c r="F269" s="510" t="s">
        <v>9</v>
      </c>
      <c r="G269" s="129"/>
    </row>
    <row r="270" spans="1:7" x14ac:dyDescent="0.2">
      <c r="A270" s="528" t="str">
        <f t="shared" si="6"/>
        <v>G-236</v>
      </c>
      <c r="B270" s="526">
        <f>IF(ISBLANK(C270), _xlfn.AGGREGATE(2,5,B$6:B269)+1,"")</f>
        <v>236</v>
      </c>
      <c r="C270" s="526"/>
      <c r="D270" s="527" t="s">
        <v>11</v>
      </c>
      <c r="E270" s="403" t="s">
        <v>255</v>
      </c>
      <c r="F270" s="510" t="s">
        <v>9</v>
      </c>
      <c r="G270" s="129"/>
    </row>
    <row r="271" spans="1:7" x14ac:dyDescent="0.2">
      <c r="A271" s="528" t="str">
        <f t="shared" si="6"/>
        <v>G-237</v>
      </c>
      <c r="B271" s="526">
        <f>IF(ISBLANK(C271), _xlfn.AGGREGATE(2,5,B$6:B270)+1,"")</f>
        <v>237</v>
      </c>
      <c r="C271" s="526"/>
      <c r="D271" s="527" t="s">
        <v>11</v>
      </c>
      <c r="E271" s="403" t="s">
        <v>256</v>
      </c>
      <c r="F271" s="510" t="s">
        <v>9</v>
      </c>
      <c r="G271" s="129"/>
    </row>
    <row r="272" spans="1:7" x14ac:dyDescent="0.2">
      <c r="A272" s="528" t="str">
        <f t="shared" si="6"/>
        <v>G-238</v>
      </c>
      <c r="B272" s="526">
        <f>IF(ISBLANK(C272), _xlfn.AGGREGATE(2,5,B$6:B271)+1,"")</f>
        <v>238</v>
      </c>
      <c r="C272" s="526"/>
      <c r="D272" s="527" t="s">
        <v>11</v>
      </c>
      <c r="E272" s="403" t="s">
        <v>257</v>
      </c>
      <c r="F272" s="510" t="s">
        <v>9</v>
      </c>
      <c r="G272" s="129"/>
    </row>
    <row r="273" spans="1:7" ht="30" x14ac:dyDescent="0.2">
      <c r="A273" s="528" t="str">
        <f t="shared" ref="A273:A338" si="7">IF(B273="","",(_xlfn.CONCAT("G-",B273)))</f>
        <v>G-239</v>
      </c>
      <c r="B273" s="526">
        <f>IF(ISBLANK(C273), _xlfn.AGGREGATE(2,5,B$6:B272)+1,"")</f>
        <v>239</v>
      </c>
      <c r="C273" s="526"/>
      <c r="D273" s="527" t="s">
        <v>11</v>
      </c>
      <c r="E273" s="403" t="s">
        <v>258</v>
      </c>
      <c r="F273" s="510" t="s">
        <v>9</v>
      </c>
      <c r="G273" s="463"/>
    </row>
    <row r="274" spans="1:7" ht="45" x14ac:dyDescent="0.2">
      <c r="A274" s="528" t="str">
        <f t="shared" si="7"/>
        <v>G-240</v>
      </c>
      <c r="B274" s="526">
        <f>IF(ISBLANK(C274), _xlfn.AGGREGATE(2,5,B$6:B273)+1,"")</f>
        <v>240</v>
      </c>
      <c r="C274" s="526"/>
      <c r="D274" s="527" t="s">
        <v>11</v>
      </c>
      <c r="E274" s="16" t="s">
        <v>259</v>
      </c>
      <c r="F274" s="510" t="s">
        <v>9</v>
      </c>
      <c r="G274" s="463"/>
    </row>
    <row r="275" spans="1:7" ht="30" x14ac:dyDescent="0.2">
      <c r="A275" s="528" t="str">
        <f t="shared" si="7"/>
        <v>G-241</v>
      </c>
      <c r="B275" s="526">
        <f>IF(ISBLANK(C275), _xlfn.AGGREGATE(2,5,B$6:B274)+1,"")</f>
        <v>241</v>
      </c>
      <c r="C275" s="526"/>
      <c r="D275" s="527" t="s">
        <v>7</v>
      </c>
      <c r="E275" s="210" t="s">
        <v>260</v>
      </c>
      <c r="F275" s="510" t="s">
        <v>9</v>
      </c>
      <c r="G275" s="463"/>
    </row>
    <row r="276" spans="1:7" s="131" customFormat="1" x14ac:dyDescent="0.25">
      <c r="A276" s="528" t="str">
        <f t="shared" si="7"/>
        <v/>
      </c>
      <c r="B276" s="526" t="str">
        <f>IF(ISBLANK(C276), _xlfn.AGGREGATE(2,5,B$6:B275)+1,"")</f>
        <v/>
      </c>
      <c r="C276" s="526" t="s">
        <v>4</v>
      </c>
      <c r="D276" s="315" t="s">
        <v>5</v>
      </c>
      <c r="E276" s="127" t="s">
        <v>261</v>
      </c>
      <c r="F276" s="420"/>
      <c r="G276" s="127"/>
    </row>
    <row r="277" spans="1:7" x14ac:dyDescent="0.2">
      <c r="A277" s="528" t="str">
        <f t="shared" si="7"/>
        <v/>
      </c>
      <c r="B277" s="526" t="str">
        <f>IF(ISBLANK(C277), _xlfn.AGGREGATE(2,5,B$6:B276)+1,"")</f>
        <v/>
      </c>
      <c r="C277" s="526" t="s">
        <v>37</v>
      </c>
      <c r="D277" s="419" t="s">
        <v>5</v>
      </c>
      <c r="E277" s="206" t="s">
        <v>262</v>
      </c>
      <c r="F277" s="315"/>
      <c r="G277" s="207"/>
    </row>
    <row r="278" spans="1:7" ht="30" x14ac:dyDescent="0.2">
      <c r="A278" s="528" t="str">
        <f t="shared" si="7"/>
        <v>G-242</v>
      </c>
      <c r="B278" s="526">
        <f>IF(ISBLANK(C278), _xlfn.AGGREGATE(2,5,B$6:B277)+1,"")</f>
        <v>242</v>
      </c>
      <c r="C278" s="526"/>
      <c r="D278" s="527" t="s">
        <v>7</v>
      </c>
      <c r="E278" s="233" t="s">
        <v>263</v>
      </c>
      <c r="F278" s="510" t="s">
        <v>9</v>
      </c>
      <c r="G278" s="110"/>
    </row>
    <row r="279" spans="1:7" ht="30" x14ac:dyDescent="0.2">
      <c r="A279" s="528" t="str">
        <f t="shared" si="7"/>
        <v>G-243</v>
      </c>
      <c r="B279" s="526">
        <f>IF(ISBLANK(C279), _xlfn.AGGREGATE(2,5,B$6:B278)+1,"")</f>
        <v>243</v>
      </c>
      <c r="C279" s="526"/>
      <c r="D279" s="527" t="s">
        <v>7</v>
      </c>
      <c r="E279" s="233" t="s">
        <v>264</v>
      </c>
      <c r="F279" s="510" t="s">
        <v>9</v>
      </c>
      <c r="G279" s="110"/>
    </row>
    <row r="280" spans="1:7" ht="30" x14ac:dyDescent="0.2">
      <c r="A280" s="528" t="str">
        <f t="shared" si="7"/>
        <v>G-244</v>
      </c>
      <c r="B280" s="526">
        <f>IF(ISBLANK(C280), _xlfn.AGGREGATE(2,5,B$6:B279)+1,"")</f>
        <v>244</v>
      </c>
      <c r="C280" s="526"/>
      <c r="D280" s="527" t="s">
        <v>7</v>
      </c>
      <c r="E280" s="233" t="s">
        <v>265</v>
      </c>
      <c r="F280" s="510" t="s">
        <v>9</v>
      </c>
      <c r="G280" s="110"/>
    </row>
    <row r="281" spans="1:7" ht="30" x14ac:dyDescent="0.2">
      <c r="A281" s="528" t="str">
        <f t="shared" si="7"/>
        <v>G-245</v>
      </c>
      <c r="B281" s="526">
        <f>IF(ISBLANK(C281), _xlfn.AGGREGATE(2,5,B$6:B280)+1,"")</f>
        <v>245</v>
      </c>
      <c r="C281" s="526"/>
      <c r="D281" s="527" t="s">
        <v>7</v>
      </c>
      <c r="E281" s="233" t="s">
        <v>266</v>
      </c>
      <c r="F281" s="510" t="s">
        <v>9</v>
      </c>
      <c r="G281" s="110"/>
    </row>
    <row r="282" spans="1:7" ht="30" x14ac:dyDescent="0.2">
      <c r="A282" s="528" t="str">
        <f t="shared" si="7"/>
        <v>G-246</v>
      </c>
      <c r="B282" s="526">
        <f>IF(ISBLANK(C282), _xlfn.AGGREGATE(2,5,B$6:B281)+1,"")</f>
        <v>246</v>
      </c>
      <c r="C282" s="526"/>
      <c r="D282" s="527" t="s">
        <v>7</v>
      </c>
      <c r="E282" s="233" t="s">
        <v>267</v>
      </c>
      <c r="F282" s="510" t="s">
        <v>9</v>
      </c>
      <c r="G282" s="110"/>
    </row>
    <row r="283" spans="1:7" ht="30" x14ac:dyDescent="0.2">
      <c r="A283" s="528" t="str">
        <f t="shared" si="7"/>
        <v>G-247</v>
      </c>
      <c r="B283" s="526">
        <f>IF(ISBLANK(C283), _xlfn.AGGREGATE(2,5,B$6:B282)+1,"")</f>
        <v>247</v>
      </c>
      <c r="C283" s="526"/>
      <c r="D283" s="527" t="s">
        <v>7</v>
      </c>
      <c r="E283" s="233" t="s">
        <v>268</v>
      </c>
      <c r="F283" s="510" t="s">
        <v>9</v>
      </c>
      <c r="G283" s="110"/>
    </row>
    <row r="284" spans="1:7" ht="30" x14ac:dyDescent="0.2">
      <c r="A284" s="528" t="str">
        <f t="shared" si="7"/>
        <v>G-248</v>
      </c>
      <c r="B284" s="526">
        <f>IF(ISBLANK(C284), _xlfn.AGGREGATE(2,5,B$6:B283)+1,"")</f>
        <v>248</v>
      </c>
      <c r="C284" s="526"/>
      <c r="D284" s="527" t="s">
        <v>7</v>
      </c>
      <c r="E284" s="233" t="s">
        <v>269</v>
      </c>
      <c r="F284" s="510" t="s">
        <v>9</v>
      </c>
      <c r="G284" s="110"/>
    </row>
    <row r="285" spans="1:7" ht="30" x14ac:dyDescent="0.2">
      <c r="A285" s="528" t="str">
        <f t="shared" si="7"/>
        <v>G-249</v>
      </c>
      <c r="B285" s="526">
        <f>IF(ISBLANK(C285), _xlfn.AGGREGATE(2,5,B$6:B284)+1,"")</f>
        <v>249</v>
      </c>
      <c r="C285" s="526"/>
      <c r="D285" s="527" t="s">
        <v>7</v>
      </c>
      <c r="E285" s="233" t="s">
        <v>270</v>
      </c>
      <c r="F285" s="510" t="s">
        <v>9</v>
      </c>
      <c r="G285" s="110"/>
    </row>
    <row r="286" spans="1:7" ht="75" x14ac:dyDescent="0.25">
      <c r="A286" s="528" t="str">
        <f t="shared" si="7"/>
        <v>G-250</v>
      </c>
      <c r="B286" s="526">
        <f>IF(ISBLANK(C286), _xlfn.AGGREGATE(2,5,B$6:B285)+1,"")</f>
        <v>250</v>
      </c>
      <c r="C286" s="526"/>
      <c r="D286" s="527" t="s">
        <v>7</v>
      </c>
      <c r="E286" s="16" t="s">
        <v>271</v>
      </c>
      <c r="F286" s="510" t="s">
        <v>9</v>
      </c>
      <c r="G286" s="25"/>
    </row>
    <row r="287" spans="1:7" ht="30" x14ac:dyDescent="0.25">
      <c r="A287" s="528" t="str">
        <f t="shared" ref="A287" si="8">IF(B287="","",(_xlfn.CONCAT("G-",B287)))</f>
        <v>G-251</v>
      </c>
      <c r="B287" s="526">
        <f>IF(ISBLANK(C287), _xlfn.AGGREGATE(2,5,B$6:B286)+1,"")</f>
        <v>251</v>
      </c>
      <c r="C287" s="526"/>
      <c r="D287" s="527" t="s">
        <v>7</v>
      </c>
      <c r="E287" s="16" t="s">
        <v>2579</v>
      </c>
      <c r="F287" s="510" t="s">
        <v>9</v>
      </c>
      <c r="G287" s="25"/>
    </row>
    <row r="288" spans="1:7" x14ac:dyDescent="0.2">
      <c r="A288" s="528" t="str">
        <f t="shared" si="7"/>
        <v/>
      </c>
      <c r="B288" s="526" t="str">
        <f>IF(ISBLANK(C288), _xlfn.AGGREGATE(2,5,B$6:B286)+1,"")</f>
        <v/>
      </c>
      <c r="C288" s="526" t="s">
        <v>37</v>
      </c>
      <c r="D288" s="419" t="s">
        <v>5</v>
      </c>
      <c r="E288" s="206" t="s">
        <v>272</v>
      </c>
      <c r="F288" s="315"/>
      <c r="G288" s="507"/>
    </row>
    <row r="289" spans="1:7" x14ac:dyDescent="0.2">
      <c r="A289" s="528" t="str">
        <f t="shared" si="7"/>
        <v/>
      </c>
      <c r="B289" s="526" t="str">
        <f>IF(ISBLANK(C289), _xlfn.AGGREGATE(2,5,B$6:B288)+1,"")</f>
        <v/>
      </c>
      <c r="C289" s="526" t="s">
        <v>15</v>
      </c>
      <c r="D289" s="200" t="s">
        <v>5</v>
      </c>
      <c r="E289" s="201" t="s">
        <v>273</v>
      </c>
      <c r="F289" s="200"/>
      <c r="G289" s="200"/>
    </row>
    <row r="290" spans="1:7" ht="30" x14ac:dyDescent="0.2">
      <c r="A290" s="528" t="str">
        <f t="shared" si="7"/>
        <v>G-252</v>
      </c>
      <c r="B290" s="526">
        <f>IF(ISBLANK(C290), _xlfn.AGGREGATE(2,5,B$6:B289)+1,"")</f>
        <v>252</v>
      </c>
      <c r="C290" s="526"/>
      <c r="D290" s="527" t="s">
        <v>7</v>
      </c>
      <c r="E290" s="233" t="s">
        <v>274</v>
      </c>
      <c r="F290" s="510" t="s">
        <v>9</v>
      </c>
      <c r="G290" s="110"/>
    </row>
    <row r="291" spans="1:7" ht="30" x14ac:dyDescent="0.25">
      <c r="A291" s="528" t="str">
        <f t="shared" si="7"/>
        <v>G-253</v>
      </c>
      <c r="B291" s="526">
        <f>IF(ISBLANK(C291), _xlfn.AGGREGATE(2,5,B$6:B290)+1,"")</f>
        <v>253</v>
      </c>
      <c r="C291" s="526"/>
      <c r="D291" s="527" t="s">
        <v>7</v>
      </c>
      <c r="E291" s="16" t="s">
        <v>275</v>
      </c>
      <c r="F291" s="510" t="s">
        <v>9</v>
      </c>
      <c r="G291" s="25"/>
    </row>
    <row r="292" spans="1:7" ht="30" x14ac:dyDescent="0.25">
      <c r="A292" s="532" t="str">
        <f t="shared" si="7"/>
        <v>G-254</v>
      </c>
      <c r="B292" s="526">
        <f>IF(ISBLANK(C292), _xlfn.AGGREGATE(2,5,B$6:B291)+1,"")</f>
        <v>254</v>
      </c>
      <c r="C292" s="526"/>
      <c r="D292" s="527" t="s">
        <v>7</v>
      </c>
      <c r="E292" s="16" t="s">
        <v>276</v>
      </c>
      <c r="F292" s="510" t="s">
        <v>9</v>
      </c>
      <c r="G292" s="65"/>
    </row>
    <row r="293" spans="1:7" ht="30" x14ac:dyDescent="0.2">
      <c r="A293" s="528" t="str">
        <f t="shared" si="7"/>
        <v>G-255</v>
      </c>
      <c r="B293" s="526">
        <f>IF(ISBLANK(C293), _xlfn.AGGREGATE(2,5,B$6:B292)+1,"")</f>
        <v>255</v>
      </c>
      <c r="C293" s="526"/>
      <c r="D293" s="527" t="s">
        <v>7</v>
      </c>
      <c r="E293" s="16" t="s">
        <v>277</v>
      </c>
      <c r="F293" s="510" t="s">
        <v>9</v>
      </c>
      <c r="G293" s="100"/>
    </row>
    <row r="294" spans="1:7" ht="30" x14ac:dyDescent="0.25">
      <c r="A294" s="528" t="str">
        <f t="shared" si="7"/>
        <v>G-256</v>
      </c>
      <c r="B294" s="526">
        <f>IF(ISBLANK(C294), _xlfn.AGGREGATE(2,5,B$6:B293)+1,"")</f>
        <v>256</v>
      </c>
      <c r="C294" s="526"/>
      <c r="D294" s="527" t="s">
        <v>7</v>
      </c>
      <c r="E294" s="23" t="s">
        <v>278</v>
      </c>
      <c r="F294" s="510" t="s">
        <v>9</v>
      </c>
      <c r="G294" s="100"/>
    </row>
    <row r="295" spans="1:7" x14ac:dyDescent="0.25">
      <c r="A295" s="528" t="str">
        <f t="shared" si="7"/>
        <v>G-257</v>
      </c>
      <c r="B295" s="526">
        <f>IF(ISBLANK(C295), _xlfn.AGGREGATE(2,5,B$6:B294)+1,"")</f>
        <v>257</v>
      </c>
      <c r="C295" s="526"/>
      <c r="D295" s="527" t="s">
        <v>11</v>
      </c>
      <c r="E295" s="16" t="s">
        <v>279</v>
      </c>
      <c r="F295" s="510" t="s">
        <v>9</v>
      </c>
      <c r="G295" s="65"/>
    </row>
    <row r="296" spans="1:7" x14ac:dyDescent="0.25">
      <c r="A296" s="528" t="str">
        <f t="shared" si="7"/>
        <v>G-258</v>
      </c>
      <c r="B296" s="526">
        <f>IF(ISBLANK(C296), _xlfn.AGGREGATE(2,5,B$6:B295)+1,"")</f>
        <v>258</v>
      </c>
      <c r="C296" s="526"/>
      <c r="D296" s="527" t="s">
        <v>11</v>
      </c>
      <c r="E296" s="16" t="s">
        <v>280</v>
      </c>
      <c r="F296" s="510" t="s">
        <v>9</v>
      </c>
      <c r="G296" s="65"/>
    </row>
    <row r="297" spans="1:7" ht="30" x14ac:dyDescent="0.2">
      <c r="A297" s="528" t="str">
        <f t="shared" si="7"/>
        <v>G-259</v>
      </c>
      <c r="B297" s="526">
        <f>IF(ISBLANK(C297), _xlfn.AGGREGATE(2,5,B$6:B296)+1,"")</f>
        <v>259</v>
      </c>
      <c r="C297" s="526"/>
      <c r="D297" s="527" t="s">
        <v>7</v>
      </c>
      <c r="E297" s="210" t="s">
        <v>281</v>
      </c>
      <c r="F297" s="510" t="s">
        <v>9</v>
      </c>
      <c r="G297" s="218"/>
    </row>
    <row r="298" spans="1:7" s="131" customFormat="1" x14ac:dyDescent="0.2">
      <c r="A298" s="528" t="str">
        <f t="shared" si="7"/>
        <v>G-260</v>
      </c>
      <c r="B298" s="526">
        <f>IF(ISBLANK(C298), _xlfn.AGGREGATE(2,5,B$6:B297)+1,"")</f>
        <v>260</v>
      </c>
      <c r="C298" s="526"/>
      <c r="D298" s="527" t="s">
        <v>11</v>
      </c>
      <c r="E298" s="16" t="s">
        <v>282</v>
      </c>
      <c r="F298" s="510" t="s">
        <v>9</v>
      </c>
      <c r="G298" s="93"/>
    </row>
    <row r="299" spans="1:7" x14ac:dyDescent="0.25">
      <c r="A299" s="528" t="str">
        <f t="shared" si="7"/>
        <v/>
      </c>
      <c r="B299" s="526" t="str">
        <f>IF(ISBLANK(C299), _xlfn.AGGREGATE(2,5,B$6:B298)+1,"")</f>
        <v/>
      </c>
      <c r="C299" s="526" t="s">
        <v>15</v>
      </c>
      <c r="D299" s="200" t="s">
        <v>5</v>
      </c>
      <c r="E299" s="438" t="s">
        <v>283</v>
      </c>
      <c r="F299" s="200"/>
      <c r="G299" s="438"/>
    </row>
    <row r="300" spans="1:7" x14ac:dyDescent="0.2">
      <c r="A300" s="528" t="str">
        <f t="shared" si="7"/>
        <v>G-261</v>
      </c>
      <c r="B300" s="526">
        <f>IF(ISBLANK(C300), _xlfn.AGGREGATE(2,5,B$6:B299)+1,"")</f>
        <v>261</v>
      </c>
      <c r="C300" s="526"/>
      <c r="D300" s="527" t="s">
        <v>11</v>
      </c>
      <c r="E300" s="16" t="s">
        <v>284</v>
      </c>
      <c r="F300" s="510" t="s">
        <v>9</v>
      </c>
      <c r="G300" s="31"/>
    </row>
    <row r="301" spans="1:7" ht="30" x14ac:dyDescent="0.2">
      <c r="A301" s="532" t="str">
        <f t="shared" si="7"/>
        <v>G-262</v>
      </c>
      <c r="B301" s="526">
        <f>IF(ISBLANK(C301), _xlfn.AGGREGATE(2,5,B$6:B300)+1,"")</f>
        <v>262</v>
      </c>
      <c r="C301" s="526"/>
      <c r="D301" s="527" t="s">
        <v>7</v>
      </c>
      <c r="E301" s="16" t="s">
        <v>285</v>
      </c>
      <c r="F301" s="510" t="s">
        <v>9</v>
      </c>
      <c r="G301" s="94"/>
    </row>
    <row r="302" spans="1:7" x14ac:dyDescent="0.2">
      <c r="A302" s="532" t="str">
        <f t="shared" si="7"/>
        <v>G-263</v>
      </c>
      <c r="B302" s="526">
        <f>IF(ISBLANK(C302), _xlfn.AGGREGATE(2,5,B$6:B301)+1,"")</f>
        <v>263</v>
      </c>
      <c r="C302" s="526"/>
      <c r="D302" s="527" t="s">
        <v>11</v>
      </c>
      <c r="E302" s="16" t="s">
        <v>286</v>
      </c>
      <c r="F302" s="510" t="s">
        <v>9</v>
      </c>
      <c r="G302" s="31"/>
    </row>
    <row r="303" spans="1:7" ht="30" x14ac:dyDescent="0.2">
      <c r="A303" s="532" t="str">
        <f t="shared" si="7"/>
        <v>G-264</v>
      </c>
      <c r="B303" s="530">
        <f>IF(ISBLANK(C303), _xlfn.AGGREGATE(2,5,B$6:B302)+1,"")</f>
        <v>264</v>
      </c>
      <c r="C303" s="530"/>
      <c r="D303" s="527" t="s">
        <v>7</v>
      </c>
      <c r="E303" s="16" t="s">
        <v>287</v>
      </c>
      <c r="F303" s="510" t="s">
        <v>9</v>
      </c>
      <c r="G303" s="31"/>
    </row>
    <row r="304" spans="1:7" x14ac:dyDescent="0.2">
      <c r="A304" s="528" t="str">
        <f t="shared" si="7"/>
        <v>G-265</v>
      </c>
      <c r="B304" s="526">
        <f>IF(ISBLANK(C304), _xlfn.AGGREGATE(2,5,B$6:B303)+1,"")</f>
        <v>265</v>
      </c>
      <c r="C304" s="526"/>
      <c r="D304" s="527" t="s">
        <v>11</v>
      </c>
      <c r="E304" s="16" t="s">
        <v>288</v>
      </c>
      <c r="F304" s="510" t="s">
        <v>9</v>
      </c>
      <c r="G304" s="93"/>
    </row>
    <row r="305" spans="1:7" ht="30" x14ac:dyDescent="0.25">
      <c r="A305" s="528" t="str">
        <f t="shared" si="7"/>
        <v/>
      </c>
      <c r="B305" s="526" t="str">
        <f>IF(ISBLANK(C305), _xlfn.AGGREGATE(2,5,B$6:B304)+1,"")</f>
        <v/>
      </c>
      <c r="C305" s="526" t="s">
        <v>15</v>
      </c>
      <c r="D305" s="200" t="s">
        <v>5</v>
      </c>
      <c r="E305" s="439" t="s">
        <v>289</v>
      </c>
      <c r="F305" s="200"/>
      <c r="G305" s="440"/>
    </row>
    <row r="306" spans="1:7" s="131" customFormat="1" x14ac:dyDescent="0.25">
      <c r="A306" s="528" t="str">
        <f t="shared" si="7"/>
        <v>G-266</v>
      </c>
      <c r="B306" s="526">
        <f>IF(ISBLANK(C306), _xlfn.AGGREGATE(2,5,B$6:B305)+1,"")</f>
        <v>266</v>
      </c>
      <c r="C306" s="526"/>
      <c r="D306" s="527" t="s">
        <v>11</v>
      </c>
      <c r="E306" s="357" t="s">
        <v>290</v>
      </c>
      <c r="F306" s="510" t="s">
        <v>9</v>
      </c>
      <c r="G306" s="100"/>
    </row>
    <row r="307" spans="1:7" s="131" customFormat="1" x14ac:dyDescent="0.25">
      <c r="A307" s="528" t="str">
        <f t="shared" si="7"/>
        <v>G-267</v>
      </c>
      <c r="B307" s="526">
        <f>IF(ISBLANK(C307), _xlfn.AGGREGATE(2,5,B$6:B306)+1,"")</f>
        <v>267</v>
      </c>
      <c r="C307" s="526"/>
      <c r="D307" s="527" t="s">
        <v>11</v>
      </c>
      <c r="E307" s="357" t="s">
        <v>291</v>
      </c>
      <c r="F307" s="510" t="s">
        <v>9</v>
      </c>
      <c r="G307" s="98"/>
    </row>
    <row r="308" spans="1:7" s="131" customFormat="1" x14ac:dyDescent="0.25">
      <c r="A308" s="528" t="str">
        <f t="shared" si="7"/>
        <v>G-268</v>
      </c>
      <c r="B308" s="526">
        <f>IF(ISBLANK(C308), _xlfn.AGGREGATE(2,5,B$6:B307)+1,"")</f>
        <v>268</v>
      </c>
      <c r="C308" s="526"/>
      <c r="D308" s="527" t="s">
        <v>11</v>
      </c>
      <c r="E308" s="357" t="s">
        <v>292</v>
      </c>
      <c r="F308" s="510" t="s">
        <v>9</v>
      </c>
      <c r="G308" s="98"/>
    </row>
    <row r="309" spans="1:7" s="131" customFormat="1" x14ac:dyDescent="0.25">
      <c r="A309" s="528" t="str">
        <f t="shared" si="7"/>
        <v>G-269</v>
      </c>
      <c r="B309" s="526">
        <f>IF(ISBLANK(C309), _xlfn.AGGREGATE(2,5,B$6:B308)+1,"")</f>
        <v>269</v>
      </c>
      <c r="C309" s="526"/>
      <c r="D309" s="527" t="s">
        <v>11</v>
      </c>
      <c r="E309" s="357" t="s">
        <v>293</v>
      </c>
      <c r="F309" s="510" t="s">
        <v>9</v>
      </c>
      <c r="G309" s="100"/>
    </row>
    <row r="310" spans="1:7" s="131" customFormat="1" x14ac:dyDescent="0.25">
      <c r="A310" s="528" t="str">
        <f t="shared" si="7"/>
        <v>G-270</v>
      </c>
      <c r="B310" s="526">
        <f>IF(ISBLANK(C310), _xlfn.AGGREGATE(2,5,B$6:B309)+1,"")</f>
        <v>270</v>
      </c>
      <c r="C310" s="526"/>
      <c r="D310" s="527" t="s">
        <v>11</v>
      </c>
      <c r="E310" s="357" t="s">
        <v>294</v>
      </c>
      <c r="F310" s="510" t="s">
        <v>9</v>
      </c>
      <c r="G310" s="98"/>
    </row>
    <row r="311" spans="1:7" s="131" customFormat="1" x14ac:dyDescent="0.25">
      <c r="A311" s="528" t="str">
        <f t="shared" si="7"/>
        <v>G-271</v>
      </c>
      <c r="B311" s="526">
        <f>IF(ISBLANK(C311), _xlfn.AGGREGATE(2,5,B$6:B310)+1,"")</f>
        <v>271</v>
      </c>
      <c r="C311" s="526"/>
      <c r="D311" s="527" t="s">
        <v>11</v>
      </c>
      <c r="E311" s="357" t="s">
        <v>295</v>
      </c>
      <c r="F311" s="510" t="s">
        <v>9</v>
      </c>
      <c r="G311" s="100"/>
    </row>
    <row r="312" spans="1:7" s="131" customFormat="1" x14ac:dyDescent="0.25">
      <c r="A312" s="528" t="str">
        <f t="shared" si="7"/>
        <v>G-272</v>
      </c>
      <c r="B312" s="526">
        <f>IF(ISBLANK(C312), _xlfn.AGGREGATE(2,5,B$6:B311)+1,"")</f>
        <v>272</v>
      </c>
      <c r="C312" s="526"/>
      <c r="D312" s="527" t="s">
        <v>11</v>
      </c>
      <c r="E312" s="357" t="s">
        <v>296</v>
      </c>
      <c r="F312" s="510" t="s">
        <v>9</v>
      </c>
      <c r="G312" s="100"/>
    </row>
    <row r="313" spans="1:7" s="131" customFormat="1" x14ac:dyDescent="0.25">
      <c r="A313" s="528" t="str">
        <f t="shared" si="7"/>
        <v>G-273</v>
      </c>
      <c r="B313" s="526">
        <f>IF(ISBLANK(C313), _xlfn.AGGREGATE(2,5,B$6:B312)+1,"")</f>
        <v>273</v>
      </c>
      <c r="C313" s="526"/>
      <c r="D313" s="527" t="s">
        <v>11</v>
      </c>
      <c r="E313" s="357" t="s">
        <v>297</v>
      </c>
      <c r="F313" s="510" t="s">
        <v>9</v>
      </c>
      <c r="G313" s="99"/>
    </row>
    <row r="314" spans="1:7" s="131" customFormat="1" x14ac:dyDescent="0.25">
      <c r="A314" s="528" t="str">
        <f t="shared" si="7"/>
        <v>G-274</v>
      </c>
      <c r="B314" s="526">
        <f>IF(ISBLANK(C314), _xlfn.AGGREGATE(2,5,B$6:B313)+1,"")</f>
        <v>274</v>
      </c>
      <c r="C314" s="526"/>
      <c r="D314" s="527" t="s">
        <v>11</v>
      </c>
      <c r="E314" s="357" t="s">
        <v>298</v>
      </c>
      <c r="F314" s="510" t="s">
        <v>9</v>
      </c>
      <c r="G314" s="98"/>
    </row>
    <row r="315" spans="1:7" s="131" customFormat="1" x14ac:dyDescent="0.25">
      <c r="A315" s="528" t="str">
        <f t="shared" si="7"/>
        <v/>
      </c>
      <c r="B315" s="526" t="str">
        <f>IF(ISBLANK(C315), _xlfn.AGGREGATE(2,5,B$6:B314)+1,"")</f>
        <v/>
      </c>
      <c r="C315" s="526" t="s">
        <v>15</v>
      </c>
      <c r="D315" s="200" t="s">
        <v>5</v>
      </c>
      <c r="E315" s="438" t="s">
        <v>299</v>
      </c>
      <c r="F315" s="200"/>
      <c r="G315" s="213"/>
    </row>
    <row r="316" spans="1:7" x14ac:dyDescent="0.2">
      <c r="A316" s="528" t="str">
        <f t="shared" si="7"/>
        <v>G-275</v>
      </c>
      <c r="B316" s="526">
        <f>IF(ISBLANK(C316), _xlfn.AGGREGATE(2,5,B$6:B315)+1,"")</f>
        <v>275</v>
      </c>
      <c r="C316" s="526"/>
      <c r="D316" s="527" t="s">
        <v>11</v>
      </c>
      <c r="E316" s="16" t="s">
        <v>300</v>
      </c>
      <c r="F316" s="510" t="s">
        <v>9</v>
      </c>
      <c r="G316" s="94"/>
    </row>
    <row r="317" spans="1:7" x14ac:dyDescent="0.2">
      <c r="A317" s="528" t="str">
        <f t="shared" si="7"/>
        <v>G-276</v>
      </c>
      <c r="B317" s="526">
        <f>IF(ISBLANK(C317), _xlfn.AGGREGATE(2,5,B$6:B316)+1,"")</f>
        <v>276</v>
      </c>
      <c r="C317" s="526"/>
      <c r="D317" s="527" t="s">
        <v>11</v>
      </c>
      <c r="E317" s="16" t="s">
        <v>301</v>
      </c>
      <c r="F317" s="510" t="s">
        <v>9</v>
      </c>
      <c r="G317" s="98"/>
    </row>
    <row r="318" spans="1:7" x14ac:dyDescent="0.2">
      <c r="A318" s="528" t="str">
        <f t="shared" si="7"/>
        <v>G-277</v>
      </c>
      <c r="B318" s="526">
        <f>IF(ISBLANK(C318), _xlfn.AGGREGATE(2,5,B$6:B317)+1,"")</f>
        <v>277</v>
      </c>
      <c r="C318" s="526"/>
      <c r="D318" s="527" t="s">
        <v>11</v>
      </c>
      <c r="E318" s="16" t="s">
        <v>302</v>
      </c>
      <c r="F318" s="510" t="s">
        <v>9</v>
      </c>
      <c r="G318" s="98"/>
    </row>
    <row r="319" spans="1:7" x14ac:dyDescent="0.2">
      <c r="A319" s="528" t="str">
        <f t="shared" si="7"/>
        <v>G-278</v>
      </c>
      <c r="B319" s="526">
        <f>IF(ISBLANK(C319), _xlfn.AGGREGATE(2,5,B$6:B318)+1,"")</f>
        <v>278</v>
      </c>
      <c r="C319" s="526"/>
      <c r="D319" s="527" t="s">
        <v>11</v>
      </c>
      <c r="E319" s="16" t="s">
        <v>303</v>
      </c>
      <c r="F319" s="510" t="s">
        <v>9</v>
      </c>
      <c r="G319" s="98"/>
    </row>
    <row r="320" spans="1:7" x14ac:dyDescent="0.2">
      <c r="A320" s="528" t="str">
        <f t="shared" si="7"/>
        <v>G-279</v>
      </c>
      <c r="B320" s="526">
        <f>IF(ISBLANK(C320), _xlfn.AGGREGATE(2,5,B$6:B319)+1,"")</f>
        <v>279</v>
      </c>
      <c r="C320" s="526"/>
      <c r="D320" s="527" t="s">
        <v>11</v>
      </c>
      <c r="E320" s="210" t="s">
        <v>304</v>
      </c>
      <c r="F320" s="510" t="s">
        <v>9</v>
      </c>
      <c r="G320" s="100"/>
    </row>
    <row r="321" spans="1:7" s="131" customFormat="1" x14ac:dyDescent="0.2">
      <c r="A321" s="528" t="str">
        <f t="shared" si="7"/>
        <v/>
      </c>
      <c r="B321" s="526" t="str">
        <f>IF(ISBLANK(C321), _xlfn.AGGREGATE(2,5,B$6:B320)+1,"")</f>
        <v/>
      </c>
      <c r="C321" s="526" t="s">
        <v>15</v>
      </c>
      <c r="D321" s="200" t="s">
        <v>5</v>
      </c>
      <c r="E321" s="200" t="s">
        <v>305</v>
      </c>
      <c r="F321" s="200"/>
      <c r="G321" s="213"/>
    </row>
    <row r="322" spans="1:7" ht="30" x14ac:dyDescent="0.2">
      <c r="A322" s="532" t="str">
        <f t="shared" si="7"/>
        <v>G-280</v>
      </c>
      <c r="B322" s="526">
        <f>IF(ISBLANK(C322), _xlfn.AGGREGATE(2,5,B$6:B321)+1,"")</f>
        <v>280</v>
      </c>
      <c r="C322" s="526"/>
      <c r="D322" s="527" t="s">
        <v>7</v>
      </c>
      <c r="E322" s="437" t="s">
        <v>306</v>
      </c>
      <c r="F322" s="510" t="s">
        <v>9</v>
      </c>
      <c r="G322" s="127"/>
    </row>
    <row r="323" spans="1:7" ht="30" x14ac:dyDescent="0.2">
      <c r="A323" s="532" t="str">
        <f t="shared" ref="A323:A325" si="9">IF(B323="","",(_xlfn.CONCAT("G-",B323)))</f>
        <v>G-281</v>
      </c>
      <c r="B323" s="526">
        <f>IF(ISBLANK(C323), _xlfn.AGGREGATE(2,5,B$6:B322)+1,"")</f>
        <v>281</v>
      </c>
      <c r="C323" s="526"/>
      <c r="D323" s="527" t="s">
        <v>7</v>
      </c>
      <c r="E323" s="100" t="s">
        <v>307</v>
      </c>
      <c r="F323" s="510" t="s">
        <v>9</v>
      </c>
      <c r="G323" s="100"/>
    </row>
    <row r="324" spans="1:7" ht="30" x14ac:dyDescent="0.2">
      <c r="A324" s="532" t="str">
        <f t="shared" si="7"/>
        <v>G-282</v>
      </c>
      <c r="B324" s="526">
        <f>IF(ISBLANK(C324), _xlfn.AGGREGATE(2,5,B$6:B323)+1,"")</f>
        <v>282</v>
      </c>
      <c r="C324" s="526"/>
      <c r="D324" s="527" t="s">
        <v>7</v>
      </c>
      <c r="E324" s="437" t="s">
        <v>308</v>
      </c>
      <c r="F324" s="510" t="s">
        <v>9</v>
      </c>
      <c r="G324" s="100"/>
    </row>
    <row r="325" spans="1:7" ht="30" x14ac:dyDescent="0.2">
      <c r="A325" s="532" t="str">
        <f t="shared" si="9"/>
        <v>G-283</v>
      </c>
      <c r="B325" s="526">
        <f>IF(ISBLANK(C325), _xlfn.AGGREGATE(2,5,B$6:B324)+1,"")</f>
        <v>283</v>
      </c>
      <c r="C325" s="526"/>
      <c r="D325" s="527" t="s">
        <v>7</v>
      </c>
      <c r="E325" s="437" t="s">
        <v>309</v>
      </c>
      <c r="F325" s="510" t="s">
        <v>9</v>
      </c>
      <c r="G325" s="100"/>
    </row>
    <row r="326" spans="1:7" ht="30" x14ac:dyDescent="0.2">
      <c r="A326" s="528" t="str">
        <f t="shared" si="7"/>
        <v>G-284</v>
      </c>
      <c r="B326" s="526">
        <f>IF(ISBLANK(C326), _xlfn.AGGREGATE(2,5,B$6:B325)+1,"")</f>
        <v>284</v>
      </c>
      <c r="C326" s="526"/>
      <c r="D326" s="527" t="s">
        <v>7</v>
      </c>
      <c r="E326" s="437" t="s">
        <v>310</v>
      </c>
      <c r="F326" s="510" t="s">
        <v>9</v>
      </c>
      <c r="G326" s="100"/>
    </row>
    <row r="327" spans="1:7" ht="30" x14ac:dyDescent="0.2">
      <c r="A327" s="528" t="str">
        <f t="shared" si="7"/>
        <v>G-285</v>
      </c>
      <c r="B327" s="526">
        <f>IF(ISBLANK(C327), _xlfn.AGGREGATE(2,5,B$6:B326)+1,"")</f>
        <v>285</v>
      </c>
      <c r="C327" s="526"/>
      <c r="D327" s="527" t="s">
        <v>7</v>
      </c>
      <c r="E327" s="437" t="s">
        <v>311</v>
      </c>
      <c r="F327" s="510" t="s">
        <v>9</v>
      </c>
      <c r="G327" s="100"/>
    </row>
    <row r="328" spans="1:7" ht="30" x14ac:dyDescent="0.2">
      <c r="A328" s="528" t="str">
        <f t="shared" si="7"/>
        <v>G-286</v>
      </c>
      <c r="B328" s="526">
        <f>IF(ISBLANK(C328), _xlfn.AGGREGATE(2,5,B$6:B327)+1,"")</f>
        <v>286</v>
      </c>
      <c r="C328" s="526"/>
      <c r="D328" s="527" t="s">
        <v>7</v>
      </c>
      <c r="E328" s="437" t="s">
        <v>312</v>
      </c>
      <c r="F328" s="510" t="s">
        <v>9</v>
      </c>
      <c r="G328" s="100"/>
    </row>
    <row r="329" spans="1:7" ht="30" x14ac:dyDescent="0.2">
      <c r="A329" s="528" t="str">
        <f t="shared" si="7"/>
        <v>G-287</v>
      </c>
      <c r="B329" s="526">
        <f>IF(ISBLANK(C329), _xlfn.AGGREGATE(2,5,B$6:B328)+1,"")</f>
        <v>287</v>
      </c>
      <c r="C329" s="526"/>
      <c r="D329" s="527" t="s">
        <v>7</v>
      </c>
      <c r="E329" s="16" t="s">
        <v>313</v>
      </c>
      <c r="F329" s="510" t="s">
        <v>9</v>
      </c>
      <c r="G329" s="99"/>
    </row>
    <row r="330" spans="1:7" ht="30" x14ac:dyDescent="0.25">
      <c r="A330" s="528" t="str">
        <f t="shared" si="7"/>
        <v>G-288</v>
      </c>
      <c r="B330" s="526">
        <f>IF(ISBLANK(C330), _xlfn.AGGREGATE(2,5,B$6:B329)+1,"")</f>
        <v>288</v>
      </c>
      <c r="C330" s="526"/>
      <c r="D330" s="527" t="s">
        <v>11</v>
      </c>
      <c r="E330" s="23" t="s">
        <v>314</v>
      </c>
      <c r="F330" s="510" t="s">
        <v>9</v>
      </c>
      <c r="G330" s="99"/>
    </row>
    <row r="331" spans="1:7" x14ac:dyDescent="0.2">
      <c r="A331" s="528" t="str">
        <f t="shared" si="7"/>
        <v/>
      </c>
      <c r="B331" s="526" t="str">
        <f>IF(ISBLANK(C331), _xlfn.AGGREGATE(2,5,B$6:B330)+1,"")</f>
        <v/>
      </c>
      <c r="C331" s="526" t="s">
        <v>37</v>
      </c>
      <c r="D331" s="419" t="s">
        <v>5</v>
      </c>
      <c r="E331" s="441" t="s">
        <v>315</v>
      </c>
      <c r="F331" s="315"/>
      <c r="G331" s="207"/>
    </row>
    <row r="332" spans="1:7" ht="30" x14ac:dyDescent="0.2">
      <c r="A332" s="532" t="str">
        <f t="shared" si="7"/>
        <v>G-289</v>
      </c>
      <c r="B332" s="526">
        <f>IF(ISBLANK(C332), _xlfn.AGGREGATE(2,5,B$6:B331)+1,"")</f>
        <v>289</v>
      </c>
      <c r="C332" s="526"/>
      <c r="D332" s="527" t="s">
        <v>7</v>
      </c>
      <c r="E332" s="219" t="s">
        <v>316</v>
      </c>
      <c r="F332" s="510" t="s">
        <v>9</v>
      </c>
      <c r="G332" s="20"/>
    </row>
    <row r="333" spans="1:7" x14ac:dyDescent="0.2">
      <c r="A333" s="532" t="str">
        <f t="shared" si="7"/>
        <v>G-290</v>
      </c>
      <c r="B333" s="526">
        <f>IF(ISBLANK(C333), _xlfn.AGGREGATE(2,5,B$6:B332)+1,"")</f>
        <v>290</v>
      </c>
      <c r="C333" s="526"/>
      <c r="D333" s="527" t="s">
        <v>11</v>
      </c>
      <c r="E333" s="19" t="s">
        <v>317</v>
      </c>
      <c r="F333" s="510" t="s">
        <v>9</v>
      </c>
      <c r="G333" s="31"/>
    </row>
    <row r="334" spans="1:7" x14ac:dyDescent="0.2">
      <c r="A334" s="528" t="str">
        <f t="shared" si="7"/>
        <v/>
      </c>
      <c r="B334" s="526" t="str">
        <f>IF(ISBLANK(C334), _xlfn.AGGREGATE(2,5,B$6:B333)+1,"")</f>
        <v/>
      </c>
      <c r="C334" s="526" t="s">
        <v>37</v>
      </c>
      <c r="D334" s="419" t="s">
        <v>5</v>
      </c>
      <c r="E334" s="206" t="s">
        <v>318</v>
      </c>
      <c r="F334" s="315"/>
      <c r="G334" s="207"/>
    </row>
    <row r="335" spans="1:7" ht="30" x14ac:dyDescent="0.2">
      <c r="A335" s="528" t="str">
        <f t="shared" si="7"/>
        <v>G-291</v>
      </c>
      <c r="B335" s="526">
        <f>IF(ISBLANK(C335), _xlfn.AGGREGATE(2,5,B$6:B334)+1,"")</f>
        <v>291</v>
      </c>
      <c r="C335" s="526"/>
      <c r="D335" s="527" t="s">
        <v>7</v>
      </c>
      <c r="E335" s="198" t="s">
        <v>319</v>
      </c>
      <c r="F335" s="510" t="s">
        <v>9</v>
      </c>
      <c r="G335" s="31"/>
    </row>
    <row r="336" spans="1:7" ht="30" x14ac:dyDescent="0.2">
      <c r="A336" s="528" t="str">
        <f t="shared" si="7"/>
        <v>G-292</v>
      </c>
      <c r="B336" s="526">
        <f>IF(ISBLANK(C336), _xlfn.AGGREGATE(2,5,B$6:B335)+1,"")</f>
        <v>292</v>
      </c>
      <c r="C336" s="526"/>
      <c r="D336" s="527" t="s">
        <v>11</v>
      </c>
      <c r="E336" s="19" t="s">
        <v>320</v>
      </c>
      <c r="F336" s="510" t="s">
        <v>9</v>
      </c>
      <c r="G336" s="31"/>
    </row>
    <row r="337" spans="1:7" ht="30" x14ac:dyDescent="0.25">
      <c r="A337" s="528" t="str">
        <f t="shared" si="7"/>
        <v>G-293</v>
      </c>
      <c r="B337" s="526">
        <f>IF(ISBLANK(C337), _xlfn.AGGREGATE(2,5,B$6:B336)+1,"")</f>
        <v>293</v>
      </c>
      <c r="C337" s="526"/>
      <c r="D337" s="527" t="s">
        <v>7</v>
      </c>
      <c r="E337" s="8" t="s">
        <v>321</v>
      </c>
      <c r="F337" s="510" t="s">
        <v>9</v>
      </c>
      <c r="G337" s="25"/>
    </row>
    <row r="338" spans="1:7" x14ac:dyDescent="0.2">
      <c r="A338" s="528" t="str">
        <f t="shared" si="7"/>
        <v>G-294</v>
      </c>
      <c r="B338" s="526">
        <f>IF(ISBLANK(C338), _xlfn.AGGREGATE(2,5,B$6:B337)+1,"")</f>
        <v>294</v>
      </c>
      <c r="C338" s="526"/>
      <c r="D338" s="527" t="s">
        <v>11</v>
      </c>
      <c r="E338" s="198" t="s">
        <v>322</v>
      </c>
      <c r="F338" s="510" t="s">
        <v>9</v>
      </c>
      <c r="G338" s="31"/>
    </row>
    <row r="339" spans="1:7" ht="30" x14ac:dyDescent="0.2">
      <c r="A339" s="528" t="str">
        <f t="shared" ref="A339:A403" si="10">IF(B339="","",(_xlfn.CONCAT("G-",B339)))</f>
        <v>G-295</v>
      </c>
      <c r="B339" s="526">
        <f>IF(ISBLANK(C339), _xlfn.AGGREGATE(2,5,B$6:B338)+1,"")</f>
        <v>295</v>
      </c>
      <c r="C339" s="526"/>
      <c r="D339" s="527" t="s">
        <v>7</v>
      </c>
      <c r="E339" s="198" t="s">
        <v>323</v>
      </c>
      <c r="F339" s="510" t="s">
        <v>9</v>
      </c>
      <c r="G339" s="93"/>
    </row>
    <row r="340" spans="1:7" x14ac:dyDescent="0.2">
      <c r="A340" s="532" t="str">
        <f t="shared" si="10"/>
        <v>G-296</v>
      </c>
      <c r="B340" s="526">
        <f>IF(ISBLANK(C340), _xlfn.AGGREGATE(2,5,B$6:B339)+1,"")</f>
        <v>296</v>
      </c>
      <c r="C340" s="526"/>
      <c r="D340" s="527" t="s">
        <v>11</v>
      </c>
      <c r="E340" s="198" t="s">
        <v>324</v>
      </c>
      <c r="F340" s="510" t="s">
        <v>9</v>
      </c>
      <c r="G340" s="93"/>
    </row>
    <row r="341" spans="1:7" ht="30" x14ac:dyDescent="0.2">
      <c r="A341" s="532" t="str">
        <f t="shared" si="10"/>
        <v>G-297</v>
      </c>
      <c r="B341" s="526">
        <f>IF(ISBLANK(C341), _xlfn.AGGREGATE(2,5,B$6:B340)+1,"")</f>
        <v>297</v>
      </c>
      <c r="C341" s="526"/>
      <c r="D341" s="527" t="s">
        <v>11</v>
      </c>
      <c r="E341" s="219" t="s">
        <v>325</v>
      </c>
      <c r="F341" s="510" t="s">
        <v>9</v>
      </c>
      <c r="G341" s="93"/>
    </row>
    <row r="342" spans="1:7" s="131" customFormat="1" x14ac:dyDescent="0.2">
      <c r="A342" s="532" t="str">
        <f t="shared" si="10"/>
        <v>G-298</v>
      </c>
      <c r="B342" s="526">
        <f>IF(ISBLANK(C342), _xlfn.AGGREGATE(2,5,B$6:B341)+1,"")</f>
        <v>298</v>
      </c>
      <c r="C342" s="526"/>
      <c r="D342" s="527" t="s">
        <v>11</v>
      </c>
      <c r="E342" s="437" t="s">
        <v>326</v>
      </c>
      <c r="F342" s="510" t="s">
        <v>9</v>
      </c>
      <c r="G342" s="93"/>
    </row>
    <row r="343" spans="1:7" x14ac:dyDescent="0.2">
      <c r="A343" s="528" t="str">
        <f t="shared" si="10"/>
        <v/>
      </c>
      <c r="B343" s="526" t="str">
        <f>IF(ISBLANK(C343), _xlfn.AGGREGATE(2,5,B$6:B342)+1,"")</f>
        <v/>
      </c>
      <c r="C343" s="526" t="s">
        <v>15</v>
      </c>
      <c r="D343" s="200" t="s">
        <v>5</v>
      </c>
      <c r="E343" s="220" t="s">
        <v>327</v>
      </c>
      <c r="F343" s="200"/>
      <c r="G343" s="200"/>
    </row>
    <row r="344" spans="1:7" x14ac:dyDescent="0.2">
      <c r="A344" s="528" t="str">
        <f t="shared" si="10"/>
        <v>G-299</v>
      </c>
      <c r="B344" s="526">
        <f>IF(ISBLANK(C344), _xlfn.AGGREGATE(2,5,B$6:B343)+1,"")</f>
        <v>299</v>
      </c>
      <c r="C344" s="526"/>
      <c r="D344" s="527" t="s">
        <v>11</v>
      </c>
      <c r="E344" s="16" t="s">
        <v>328</v>
      </c>
      <c r="F344" s="510" t="s">
        <v>9</v>
      </c>
      <c r="G344" s="93"/>
    </row>
    <row r="345" spans="1:7" x14ac:dyDescent="0.2">
      <c r="A345" s="528" t="str">
        <f t="shared" si="10"/>
        <v>G-300</v>
      </c>
      <c r="B345" s="526">
        <f>IF(ISBLANK(C345), _xlfn.AGGREGATE(2,5,B$6:B344)+1,"")</f>
        <v>300</v>
      </c>
      <c r="C345" s="526"/>
      <c r="D345" s="527" t="s">
        <v>11</v>
      </c>
      <c r="E345" s="16" t="s">
        <v>329</v>
      </c>
      <c r="F345" s="510" t="s">
        <v>9</v>
      </c>
      <c r="G345" s="93"/>
    </row>
    <row r="346" spans="1:7" x14ac:dyDescent="0.2">
      <c r="A346" s="528" t="str">
        <f t="shared" si="10"/>
        <v>G-301</v>
      </c>
      <c r="B346" s="526">
        <f>IF(ISBLANK(C346), _xlfn.AGGREGATE(2,5,B$6:B345)+1,"")</f>
        <v>301</v>
      </c>
      <c r="C346" s="526"/>
      <c r="D346" s="527" t="s">
        <v>11</v>
      </c>
      <c r="E346" s="16" t="s">
        <v>330</v>
      </c>
      <c r="F346" s="510" t="s">
        <v>9</v>
      </c>
      <c r="G346" s="93"/>
    </row>
    <row r="347" spans="1:7" x14ac:dyDescent="0.2">
      <c r="A347" s="528" t="str">
        <f t="shared" si="10"/>
        <v>G-302</v>
      </c>
      <c r="B347" s="526">
        <f>IF(ISBLANK(C347), _xlfn.AGGREGATE(2,5,B$6:B346)+1,"")</f>
        <v>302</v>
      </c>
      <c r="C347" s="526"/>
      <c r="D347" s="527" t="s">
        <v>11</v>
      </c>
      <c r="E347" s="16" t="s">
        <v>331</v>
      </c>
      <c r="F347" s="510" t="s">
        <v>9</v>
      </c>
      <c r="G347" s="93"/>
    </row>
    <row r="348" spans="1:7" ht="30" x14ac:dyDescent="0.2">
      <c r="A348" s="528" t="str">
        <f t="shared" si="10"/>
        <v>G-303</v>
      </c>
      <c r="B348" s="526">
        <f>IF(ISBLANK(C348), _xlfn.AGGREGATE(2,5,B$6:B347)+1,"")</f>
        <v>303</v>
      </c>
      <c r="C348" s="526"/>
      <c r="D348" s="527" t="s">
        <v>11</v>
      </c>
      <c r="E348" s="210" t="s">
        <v>332</v>
      </c>
      <c r="F348" s="510" t="s">
        <v>9</v>
      </c>
      <c r="G348" s="93"/>
    </row>
    <row r="349" spans="1:7" s="131" customFormat="1" ht="30" x14ac:dyDescent="0.2">
      <c r="A349" s="528" t="str">
        <f t="shared" si="10"/>
        <v>G-304</v>
      </c>
      <c r="B349" s="526">
        <f>IF(ISBLANK(C349), _xlfn.AGGREGATE(2,5,B$6:B348)+1,"")</f>
        <v>304</v>
      </c>
      <c r="C349" s="526"/>
      <c r="D349" s="527" t="s">
        <v>11</v>
      </c>
      <c r="E349" s="16" t="s">
        <v>333</v>
      </c>
      <c r="F349" s="510" t="s">
        <v>9</v>
      </c>
      <c r="G349" s="31"/>
    </row>
    <row r="350" spans="1:7" x14ac:dyDescent="0.25">
      <c r="A350" s="528" t="str">
        <f t="shared" si="10"/>
        <v>G-305</v>
      </c>
      <c r="B350" s="526">
        <f>IF(ISBLANK(C350), _xlfn.AGGREGATE(2,5,B$6:B349)+1,"")</f>
        <v>305</v>
      </c>
      <c r="C350" s="526"/>
      <c r="D350" s="527" t="s">
        <v>11</v>
      </c>
      <c r="E350" s="8" t="s">
        <v>334</v>
      </c>
      <c r="F350" s="510" t="s">
        <v>9</v>
      </c>
      <c r="G350" s="464"/>
    </row>
    <row r="351" spans="1:7" ht="30" x14ac:dyDescent="0.2">
      <c r="A351" s="528" t="str">
        <f t="shared" si="10"/>
        <v>G-306</v>
      </c>
      <c r="B351" s="526">
        <f>IF(ISBLANK(C351), _xlfn.AGGREGATE(2,5,B$6:B350)+1,"")</f>
        <v>306</v>
      </c>
      <c r="C351" s="526"/>
      <c r="D351" s="527" t="s">
        <v>7</v>
      </c>
      <c r="E351" s="16" t="s">
        <v>335</v>
      </c>
      <c r="F351" s="510" t="s">
        <v>9</v>
      </c>
      <c r="G351" s="100"/>
    </row>
    <row r="352" spans="1:7" x14ac:dyDescent="0.2">
      <c r="A352" s="528" t="str">
        <f t="shared" si="10"/>
        <v>G-307</v>
      </c>
      <c r="B352" s="526">
        <f>IF(ISBLANK(C352), _xlfn.AGGREGATE(2,5,B$6:B351)+1,"")</f>
        <v>307</v>
      </c>
      <c r="C352" s="526"/>
      <c r="D352" s="527" t="s">
        <v>11</v>
      </c>
      <c r="E352" s="16" t="s">
        <v>336</v>
      </c>
      <c r="F352" s="510" t="s">
        <v>9</v>
      </c>
      <c r="G352" s="100"/>
    </row>
    <row r="353" spans="1:7" x14ac:dyDescent="0.25">
      <c r="A353" s="528" t="str">
        <f t="shared" si="10"/>
        <v>G-308</v>
      </c>
      <c r="B353" s="526">
        <f>IF(ISBLANK(C353), _xlfn.AGGREGATE(2,5,B$6:B352)+1,"")</f>
        <v>308</v>
      </c>
      <c r="C353" s="526"/>
      <c r="D353" s="527" t="s">
        <v>11</v>
      </c>
      <c r="E353" s="16" t="s">
        <v>337</v>
      </c>
      <c r="F353" s="510" t="s">
        <v>9</v>
      </c>
      <c r="G353" s="464"/>
    </row>
    <row r="354" spans="1:7" x14ac:dyDescent="0.2">
      <c r="A354" s="528" t="str">
        <f t="shared" si="10"/>
        <v>G-309</v>
      </c>
      <c r="B354" s="526">
        <f>IF(ISBLANK(C354), _xlfn.AGGREGATE(2,5,B$6:B353)+1,"")</f>
        <v>309</v>
      </c>
      <c r="C354" s="526"/>
      <c r="D354" s="527" t="s">
        <v>11</v>
      </c>
      <c r="E354" s="16" t="s">
        <v>338</v>
      </c>
      <c r="F354" s="510" t="s">
        <v>9</v>
      </c>
      <c r="G354" s="100"/>
    </row>
    <row r="355" spans="1:7" x14ac:dyDescent="0.2">
      <c r="A355" s="528" t="str">
        <f t="shared" si="10"/>
        <v>G-310</v>
      </c>
      <c r="B355" s="526">
        <f>IF(ISBLANK(C355), _xlfn.AGGREGATE(2,5,B$6:B354)+1,"")</f>
        <v>310</v>
      </c>
      <c r="C355" s="526"/>
      <c r="D355" s="527" t="s">
        <v>11</v>
      </c>
      <c r="E355" s="198" t="s">
        <v>339</v>
      </c>
      <c r="F355" s="510" t="s">
        <v>9</v>
      </c>
      <c r="G355" s="31"/>
    </row>
    <row r="356" spans="1:7" x14ac:dyDescent="0.2">
      <c r="A356" s="528" t="str">
        <f t="shared" si="10"/>
        <v>G-311</v>
      </c>
      <c r="B356" s="526">
        <f>IF(ISBLANK(C356), _xlfn.AGGREGATE(2,5,B$6:B355)+1,"")</f>
        <v>311</v>
      </c>
      <c r="C356" s="526"/>
      <c r="D356" s="527" t="s">
        <v>11</v>
      </c>
      <c r="E356" s="198" t="s">
        <v>340</v>
      </c>
      <c r="F356" s="510" t="s">
        <v>9</v>
      </c>
      <c r="G356" s="91"/>
    </row>
    <row r="357" spans="1:7" ht="30" x14ac:dyDescent="0.2">
      <c r="A357" s="528" t="str">
        <f t="shared" si="10"/>
        <v>G-312</v>
      </c>
      <c r="B357" s="526">
        <f>IF(ISBLANK(C357), _xlfn.AGGREGATE(2,5,B$6:B356)+1,"")</f>
        <v>312</v>
      </c>
      <c r="C357" s="526"/>
      <c r="D357" s="527" t="s">
        <v>11</v>
      </c>
      <c r="E357" s="37" t="s">
        <v>341</v>
      </c>
      <c r="F357" s="510" t="s">
        <v>9</v>
      </c>
      <c r="G357" s="68"/>
    </row>
    <row r="358" spans="1:7" ht="30" x14ac:dyDescent="0.2">
      <c r="A358" s="528" t="str">
        <f t="shared" si="10"/>
        <v>G-313</v>
      </c>
      <c r="B358" s="526">
        <f>IF(ISBLANK(C358), _xlfn.AGGREGATE(2,5,B$6:B357)+1,"")</f>
        <v>313</v>
      </c>
      <c r="C358" s="526"/>
      <c r="D358" s="527" t="s">
        <v>11</v>
      </c>
      <c r="E358" s="410" t="s">
        <v>342</v>
      </c>
      <c r="F358" s="510" t="s">
        <v>9</v>
      </c>
      <c r="G358" s="68"/>
    </row>
    <row r="359" spans="1:7" ht="30" x14ac:dyDescent="0.2">
      <c r="A359" s="528" t="str">
        <f t="shared" ref="A359:A360" si="11">IF(B359="","",(_xlfn.CONCAT("G-",B359)))</f>
        <v>G-314</v>
      </c>
      <c r="B359" s="526">
        <f>IF(ISBLANK(C359), _xlfn.AGGREGATE(2,5,B$6:B358)+1,"")</f>
        <v>314</v>
      </c>
      <c r="C359" s="526"/>
      <c r="D359" s="527" t="s">
        <v>7</v>
      </c>
      <c r="E359" s="37" t="s">
        <v>343</v>
      </c>
      <c r="F359" s="510" t="s">
        <v>9</v>
      </c>
      <c r="G359" s="27"/>
    </row>
    <row r="360" spans="1:7" ht="30" x14ac:dyDescent="0.2">
      <c r="A360" s="528" t="str">
        <f t="shared" si="11"/>
        <v>G-315</v>
      </c>
      <c r="B360" s="526">
        <f>IF(ISBLANK(C360), _xlfn.AGGREGATE(2,5,B$6:B359)+1,"")</f>
        <v>315</v>
      </c>
      <c r="C360" s="530"/>
      <c r="D360" s="527" t="s">
        <v>7</v>
      </c>
      <c r="E360" s="37" t="s">
        <v>344</v>
      </c>
      <c r="F360" s="510" t="s">
        <v>9</v>
      </c>
      <c r="G360" s="27"/>
    </row>
    <row r="361" spans="1:7" x14ac:dyDescent="0.2">
      <c r="A361" s="528" t="str">
        <f t="shared" si="10"/>
        <v/>
      </c>
      <c r="B361" s="526" t="str">
        <f>IF(ISBLANK(C361), _xlfn.AGGREGATE(2,5,B$6:B359)+1,"")</f>
        <v/>
      </c>
      <c r="C361" s="526" t="s">
        <v>15</v>
      </c>
      <c r="D361" s="200" t="s">
        <v>5</v>
      </c>
      <c r="E361" s="119" t="s">
        <v>345</v>
      </c>
      <c r="F361" s="200"/>
      <c r="G361" s="115"/>
    </row>
    <row r="362" spans="1:7" x14ac:dyDescent="0.2">
      <c r="A362" s="528" t="str">
        <f t="shared" si="10"/>
        <v>G-316</v>
      </c>
      <c r="B362" s="526">
        <f>IF(ISBLANK(C362), _xlfn.AGGREGATE(2,5,B$6:B361)+1,"")</f>
        <v>316</v>
      </c>
      <c r="C362" s="526"/>
      <c r="D362" s="527" t="s">
        <v>11</v>
      </c>
      <c r="E362" s="37" t="s">
        <v>346</v>
      </c>
      <c r="F362" s="510" t="s">
        <v>9</v>
      </c>
      <c r="G362" s="27"/>
    </row>
    <row r="363" spans="1:7" x14ac:dyDescent="0.2">
      <c r="A363" s="528" t="str">
        <f t="shared" si="10"/>
        <v>G-317</v>
      </c>
      <c r="B363" s="526">
        <f>IF(ISBLANK(C363), _xlfn.AGGREGATE(2,5,B$6:B362)+1,"")</f>
        <v>317</v>
      </c>
      <c r="C363" s="526"/>
      <c r="D363" s="527" t="s">
        <v>11</v>
      </c>
      <c r="E363" s="37" t="s">
        <v>347</v>
      </c>
      <c r="F363" s="510" t="s">
        <v>9</v>
      </c>
      <c r="G363" s="27"/>
    </row>
    <row r="364" spans="1:7" x14ac:dyDescent="0.2">
      <c r="A364" s="528" t="str">
        <f t="shared" si="10"/>
        <v>G-318</v>
      </c>
      <c r="B364" s="526">
        <f>IF(ISBLANK(C364), _xlfn.AGGREGATE(2,5,B$6:B363)+1,"")</f>
        <v>318</v>
      </c>
      <c r="C364" s="526"/>
      <c r="D364" s="527" t="s">
        <v>11</v>
      </c>
      <c r="E364" s="37" t="s">
        <v>348</v>
      </c>
      <c r="F364" s="510" t="s">
        <v>9</v>
      </c>
      <c r="G364" s="27"/>
    </row>
    <row r="365" spans="1:7" x14ac:dyDescent="0.25">
      <c r="A365" s="528" t="str">
        <f t="shared" si="10"/>
        <v>G-319</v>
      </c>
      <c r="B365" s="526">
        <f>IF(ISBLANK(C365), _xlfn.AGGREGATE(2,5,B$6:B364)+1,"")</f>
        <v>319</v>
      </c>
      <c r="C365" s="526"/>
      <c r="D365" s="527" t="s">
        <v>11</v>
      </c>
      <c r="E365" s="245" t="s">
        <v>349</v>
      </c>
      <c r="F365" s="510" t="s">
        <v>9</v>
      </c>
      <c r="G365" s="68"/>
    </row>
    <row r="366" spans="1:7" ht="30" x14ac:dyDescent="0.25">
      <c r="A366" s="528" t="str">
        <f t="shared" si="10"/>
        <v/>
      </c>
      <c r="B366" s="526" t="str">
        <f>IF(ISBLANK(C366), _xlfn.AGGREGATE(2,5,B$6:B365)+1,"")</f>
        <v/>
      </c>
      <c r="C366" s="526" t="s">
        <v>15</v>
      </c>
      <c r="D366" s="200" t="s">
        <v>5</v>
      </c>
      <c r="E366" s="369" t="s">
        <v>350</v>
      </c>
      <c r="F366" s="200"/>
      <c r="G366" s="115"/>
    </row>
    <row r="367" spans="1:7" s="131" customFormat="1" x14ac:dyDescent="0.25">
      <c r="A367" s="528" t="str">
        <f t="shared" si="10"/>
        <v>G-320</v>
      </c>
      <c r="B367" s="526">
        <f>IF(ISBLANK(C367), _xlfn.AGGREGATE(2,5,B$6:B366)+1,"")</f>
        <v>320</v>
      </c>
      <c r="C367" s="526"/>
      <c r="D367" s="527" t="s">
        <v>11</v>
      </c>
      <c r="E367" s="370" t="s">
        <v>351</v>
      </c>
      <c r="F367" s="510" t="s">
        <v>9</v>
      </c>
      <c r="G367" s="27"/>
    </row>
    <row r="368" spans="1:7" s="131" customFormat="1" x14ac:dyDescent="0.25">
      <c r="A368" s="528" t="str">
        <f t="shared" si="10"/>
        <v>G-321</v>
      </c>
      <c r="B368" s="526">
        <f>IF(ISBLANK(C368), _xlfn.AGGREGATE(2,5,B$6:B367)+1,"")</f>
        <v>321</v>
      </c>
      <c r="C368" s="526"/>
      <c r="D368" s="527" t="s">
        <v>11</v>
      </c>
      <c r="E368" s="370" t="s">
        <v>352</v>
      </c>
      <c r="F368" s="510" t="s">
        <v>9</v>
      </c>
      <c r="G368" s="27"/>
    </row>
    <row r="369" spans="1:7" s="131" customFormat="1" x14ac:dyDescent="0.2">
      <c r="A369" s="528" t="str">
        <f t="shared" si="10"/>
        <v/>
      </c>
      <c r="B369" s="526" t="str">
        <f>IF(ISBLANK(C369), _xlfn.AGGREGATE(2,5,B$6:B368)+1,"")</f>
        <v/>
      </c>
      <c r="C369" s="526" t="s">
        <v>37</v>
      </c>
      <c r="D369" s="419" t="s">
        <v>5</v>
      </c>
      <c r="E369" s="206" t="s">
        <v>353</v>
      </c>
      <c r="F369" s="315"/>
      <c r="G369" s="207"/>
    </row>
    <row r="370" spans="1:7" ht="30" x14ac:dyDescent="0.2">
      <c r="A370" s="528" t="str">
        <f t="shared" si="10"/>
        <v>G-322</v>
      </c>
      <c r="B370" s="526">
        <f>IF(ISBLANK(C370), _xlfn.AGGREGATE(2,5,B$6:B369)+1,"")</f>
        <v>322</v>
      </c>
      <c r="C370" s="526"/>
      <c r="D370" s="527" t="s">
        <v>7</v>
      </c>
      <c r="E370" s="19" t="s">
        <v>354</v>
      </c>
      <c r="F370" s="510" t="s">
        <v>9</v>
      </c>
      <c r="G370" s="13"/>
    </row>
    <row r="371" spans="1:7" ht="30" x14ac:dyDescent="0.2">
      <c r="A371" s="528" t="str">
        <f t="shared" si="10"/>
        <v>G-323</v>
      </c>
      <c r="B371" s="526">
        <f>IF(ISBLANK(C371), _xlfn.AGGREGATE(2,5,B$6:B370)+1,"")</f>
        <v>323</v>
      </c>
      <c r="C371" s="526"/>
      <c r="D371" s="527" t="s">
        <v>7</v>
      </c>
      <c r="E371" s="19" t="s">
        <v>355</v>
      </c>
      <c r="F371" s="510" t="s">
        <v>9</v>
      </c>
      <c r="G371" s="100"/>
    </row>
    <row r="372" spans="1:7" x14ac:dyDescent="0.2">
      <c r="A372" s="528" t="str">
        <f t="shared" si="10"/>
        <v>G-324</v>
      </c>
      <c r="B372" s="526">
        <f>IF(ISBLANK(C372), _xlfn.AGGREGATE(2,5,B$6:B371)+1,"")</f>
        <v>324</v>
      </c>
      <c r="C372" s="526"/>
      <c r="D372" s="527" t="s">
        <v>11</v>
      </c>
      <c r="E372" s="214" t="s">
        <v>356</v>
      </c>
      <c r="F372" s="510" t="s">
        <v>9</v>
      </c>
      <c r="G372" s="31"/>
    </row>
    <row r="373" spans="1:7" x14ac:dyDescent="0.2">
      <c r="A373" s="528" t="str">
        <f t="shared" si="10"/>
        <v>G-325</v>
      </c>
      <c r="B373" s="526">
        <f>IF(ISBLANK(C373), _xlfn.AGGREGATE(2,5,B$6:B372)+1,"")</f>
        <v>325</v>
      </c>
      <c r="C373" s="526"/>
      <c r="D373" s="527" t="s">
        <v>11</v>
      </c>
      <c r="E373" s="19" t="s">
        <v>357</v>
      </c>
      <c r="F373" s="510" t="s">
        <v>9</v>
      </c>
      <c r="G373" s="20"/>
    </row>
    <row r="374" spans="1:7" ht="30" x14ac:dyDescent="0.2">
      <c r="A374" s="528" t="str">
        <f t="shared" si="10"/>
        <v>G-326</v>
      </c>
      <c r="B374" s="526">
        <f>IF(ISBLANK(C374), _xlfn.AGGREGATE(2,5,B$6:B373)+1,"")</f>
        <v>326</v>
      </c>
      <c r="C374" s="526"/>
      <c r="D374" s="527" t="s">
        <v>7</v>
      </c>
      <c r="E374" s="219" t="s">
        <v>358</v>
      </c>
      <c r="F374" s="510" t="s">
        <v>9</v>
      </c>
      <c r="G374" s="20"/>
    </row>
    <row r="375" spans="1:7" s="131" customFormat="1" ht="30" x14ac:dyDescent="0.2">
      <c r="A375" s="528" t="str">
        <f t="shared" si="10"/>
        <v>G-327</v>
      </c>
      <c r="B375" s="526">
        <f>IF(ISBLANK(C375), _xlfn.AGGREGATE(2,5,B$6:B374)+1,"")</f>
        <v>327</v>
      </c>
      <c r="C375" s="526"/>
      <c r="D375" s="527" t="s">
        <v>7</v>
      </c>
      <c r="E375" s="219" t="s">
        <v>359</v>
      </c>
      <c r="F375" s="510" t="s">
        <v>9</v>
      </c>
      <c r="G375" s="20"/>
    </row>
    <row r="376" spans="1:7" s="131" customFormat="1" ht="30" x14ac:dyDescent="0.2">
      <c r="A376" s="528" t="str">
        <f t="shared" si="10"/>
        <v/>
      </c>
      <c r="B376" s="526" t="str">
        <f>IF(ISBLANK(C376), _xlfn.AGGREGATE(2,5,B$6:B375)+1,"")</f>
        <v/>
      </c>
      <c r="C376" s="526" t="s">
        <v>15</v>
      </c>
      <c r="D376" s="200" t="s">
        <v>5</v>
      </c>
      <c r="E376" s="201" t="s">
        <v>360</v>
      </c>
      <c r="F376" s="200"/>
      <c r="G376" s="200"/>
    </row>
    <row r="377" spans="1:7" x14ac:dyDescent="0.2">
      <c r="A377" s="528" t="str">
        <f t="shared" si="10"/>
        <v>G-328</v>
      </c>
      <c r="B377" s="526">
        <f>IF(ISBLANK(C377), _xlfn.AGGREGATE(2,5,B$6:B376)+1,"")</f>
        <v>328</v>
      </c>
      <c r="C377" s="526"/>
      <c r="D377" s="527" t="s">
        <v>11</v>
      </c>
      <c r="E377" s="214" t="s">
        <v>20</v>
      </c>
      <c r="F377" s="510" t="s">
        <v>9</v>
      </c>
      <c r="G377" s="20"/>
    </row>
    <row r="378" spans="1:7" x14ac:dyDescent="0.2">
      <c r="A378" s="528" t="str">
        <f t="shared" si="10"/>
        <v>G-329</v>
      </c>
      <c r="B378" s="526">
        <f>IF(ISBLANK(C378), _xlfn.AGGREGATE(2,5,B$6:B377)+1,"")</f>
        <v>329</v>
      </c>
      <c r="C378" s="526"/>
      <c r="D378" s="527" t="s">
        <v>11</v>
      </c>
      <c r="E378" s="214" t="s">
        <v>19</v>
      </c>
      <c r="F378" s="510" t="s">
        <v>9</v>
      </c>
      <c r="G378" s="20"/>
    </row>
    <row r="379" spans="1:7" x14ac:dyDescent="0.2">
      <c r="A379" s="528" t="str">
        <f t="shared" si="10"/>
        <v>G-330</v>
      </c>
      <c r="B379" s="526">
        <f>IF(ISBLANK(C379), _xlfn.AGGREGATE(2,5,B$6:B378)+1,"")</f>
        <v>330</v>
      </c>
      <c r="C379" s="526"/>
      <c r="D379" s="527" t="s">
        <v>11</v>
      </c>
      <c r="E379" s="214" t="s">
        <v>18</v>
      </c>
      <c r="F379" s="510" t="s">
        <v>9</v>
      </c>
      <c r="G379" s="20"/>
    </row>
    <row r="380" spans="1:7" x14ac:dyDescent="0.2">
      <c r="A380" s="528" t="str">
        <f t="shared" si="10"/>
        <v>G-331</v>
      </c>
      <c r="B380" s="526">
        <f>IF(ISBLANK(C380), _xlfn.AGGREGATE(2,5,B$6:B379)+1,"")</f>
        <v>331</v>
      </c>
      <c r="C380" s="526"/>
      <c r="D380" s="527" t="s">
        <v>11</v>
      </c>
      <c r="E380" s="225" t="s">
        <v>361</v>
      </c>
      <c r="F380" s="510" t="s">
        <v>9</v>
      </c>
      <c r="G380" s="20"/>
    </row>
    <row r="381" spans="1:7" s="131" customFormat="1" x14ac:dyDescent="0.2">
      <c r="A381" s="528" t="str">
        <f t="shared" si="10"/>
        <v>G-332</v>
      </c>
      <c r="B381" s="526">
        <f>IF(ISBLANK(C381), _xlfn.AGGREGATE(2,5,B$6:B380)+1,"")</f>
        <v>332</v>
      </c>
      <c r="C381" s="526"/>
      <c r="D381" s="527" t="s">
        <v>11</v>
      </c>
      <c r="E381" s="225" t="s">
        <v>362</v>
      </c>
      <c r="F381" s="510" t="s">
        <v>9</v>
      </c>
      <c r="G381" s="20"/>
    </row>
    <row r="382" spans="1:7" s="131" customFormat="1" x14ac:dyDescent="0.2">
      <c r="A382" s="528" t="str">
        <f t="shared" si="10"/>
        <v>G-333</v>
      </c>
      <c r="B382" s="526">
        <f>IF(ISBLANK(C382), _xlfn.AGGREGATE(2,5,B$6:B381)+1,"")</f>
        <v>333</v>
      </c>
      <c r="C382" s="526"/>
      <c r="D382" s="527" t="s">
        <v>11</v>
      </c>
      <c r="E382" s="214" t="s">
        <v>363</v>
      </c>
      <c r="F382" s="510" t="s">
        <v>9</v>
      </c>
      <c r="G382" s="20"/>
    </row>
    <row r="383" spans="1:7" x14ac:dyDescent="0.2">
      <c r="A383" s="528" t="str">
        <f t="shared" si="10"/>
        <v/>
      </c>
      <c r="B383" s="526" t="str">
        <f>IF(ISBLANK(C383), _xlfn.AGGREGATE(2,5,B$6:B382)+1,"")</f>
        <v/>
      </c>
      <c r="C383" s="526" t="s">
        <v>15</v>
      </c>
      <c r="D383" s="200" t="s">
        <v>5</v>
      </c>
      <c r="E383" s="442" t="s">
        <v>364</v>
      </c>
      <c r="F383" s="200"/>
      <c r="G383" s="200"/>
    </row>
    <row r="384" spans="1:7" x14ac:dyDescent="0.2">
      <c r="A384" s="528" t="str">
        <f t="shared" si="10"/>
        <v>G-334</v>
      </c>
      <c r="B384" s="526">
        <f>IF(ISBLANK(C384), _xlfn.AGGREGATE(2,5,B$6:B383)+1,"")</f>
        <v>334</v>
      </c>
      <c r="C384" s="526"/>
      <c r="D384" s="527" t="s">
        <v>11</v>
      </c>
      <c r="E384" s="437" t="s">
        <v>365</v>
      </c>
      <c r="F384" s="510" t="s">
        <v>9</v>
      </c>
      <c r="G384" s="20"/>
    </row>
    <row r="385" spans="1:25" ht="30" x14ac:dyDescent="0.2">
      <c r="A385" s="528" t="str">
        <f t="shared" si="10"/>
        <v>G-335</v>
      </c>
      <c r="B385" s="526">
        <f>IF(ISBLANK(C385), _xlfn.AGGREGATE(2,5,B$6:B384)+1,"")</f>
        <v>335</v>
      </c>
      <c r="C385" s="526"/>
      <c r="D385" s="527" t="s">
        <v>7</v>
      </c>
      <c r="E385" s="437" t="s">
        <v>366</v>
      </c>
      <c r="F385" s="510" t="s">
        <v>9</v>
      </c>
      <c r="G385" s="20"/>
    </row>
    <row r="386" spans="1:25" x14ac:dyDescent="0.2">
      <c r="A386" s="528" t="str">
        <f t="shared" si="10"/>
        <v>G-336</v>
      </c>
      <c r="B386" s="526">
        <f>IF(ISBLANK(C386), _xlfn.AGGREGATE(2,5,B$6:B385)+1,"")</f>
        <v>336</v>
      </c>
      <c r="C386" s="526"/>
      <c r="D386" s="527" t="s">
        <v>11</v>
      </c>
      <c r="E386" s="437" t="s">
        <v>367</v>
      </c>
      <c r="F386" s="510" t="s">
        <v>9</v>
      </c>
      <c r="G386" s="20"/>
    </row>
    <row r="387" spans="1:25" x14ac:dyDescent="0.2">
      <c r="A387" s="528" t="str">
        <f t="shared" si="10"/>
        <v>G-337</v>
      </c>
      <c r="B387" s="526">
        <f>IF(ISBLANK(C387), _xlfn.AGGREGATE(2,5,B$6:B386)+1,"")</f>
        <v>337</v>
      </c>
      <c r="C387" s="526"/>
      <c r="D387" s="527" t="s">
        <v>11</v>
      </c>
      <c r="E387" s="437" t="s">
        <v>368</v>
      </c>
      <c r="F387" s="510" t="s">
        <v>9</v>
      </c>
      <c r="G387" s="20"/>
    </row>
    <row r="388" spans="1:25" x14ac:dyDescent="0.2">
      <c r="A388" s="528" t="str">
        <f t="shared" si="10"/>
        <v>G-338</v>
      </c>
      <c r="B388" s="526">
        <f>IF(ISBLANK(C388), _xlfn.AGGREGATE(2,5,B$6:B387)+1,"")</f>
        <v>338</v>
      </c>
      <c r="C388" s="526"/>
      <c r="D388" s="527" t="s">
        <v>11</v>
      </c>
      <c r="E388" s="437" t="s">
        <v>369</v>
      </c>
      <c r="F388" s="510" t="s">
        <v>9</v>
      </c>
      <c r="G388" s="20"/>
    </row>
    <row r="389" spans="1:25" x14ac:dyDescent="0.2">
      <c r="A389" s="528" t="str">
        <f t="shared" si="10"/>
        <v>G-339</v>
      </c>
      <c r="B389" s="526">
        <f>IF(ISBLANK(C389), _xlfn.AGGREGATE(2,5,B$6:B388)+1,"")</f>
        <v>339</v>
      </c>
      <c r="C389" s="526"/>
      <c r="D389" s="527" t="s">
        <v>11</v>
      </c>
      <c r="E389" s="437" t="s">
        <v>370</v>
      </c>
      <c r="F389" s="510" t="s">
        <v>9</v>
      </c>
      <c r="G389" s="20"/>
    </row>
    <row r="390" spans="1:25" x14ac:dyDescent="0.2">
      <c r="A390" s="528" t="str">
        <f t="shared" si="10"/>
        <v>G-340</v>
      </c>
      <c r="B390" s="526">
        <f>IF(ISBLANK(C390), _xlfn.AGGREGATE(2,5,B$6:B389)+1,"")</f>
        <v>340</v>
      </c>
      <c r="C390" s="526"/>
      <c r="D390" s="527" t="s">
        <v>11</v>
      </c>
      <c r="E390" s="540" t="s">
        <v>371</v>
      </c>
      <c r="F390" s="510" t="s">
        <v>9</v>
      </c>
      <c r="G390" s="20"/>
    </row>
    <row r="391" spans="1:25" s="131" customFormat="1" x14ac:dyDescent="0.25">
      <c r="A391" s="528" t="str">
        <f t="shared" si="10"/>
        <v>G-341</v>
      </c>
      <c r="B391" s="526">
        <f>IF(ISBLANK(C391), _xlfn.AGGREGATE(2,5,B$6:B390)+1,"")</f>
        <v>341</v>
      </c>
      <c r="C391" s="526"/>
      <c r="D391" s="527" t="s">
        <v>11</v>
      </c>
      <c r="E391" s="23" t="s">
        <v>372</v>
      </c>
      <c r="F391" s="510" t="s">
        <v>9</v>
      </c>
      <c r="G391" s="20"/>
    </row>
    <row r="392" spans="1:25" ht="30" x14ac:dyDescent="0.25">
      <c r="A392" s="528" t="str">
        <f t="shared" si="10"/>
        <v>G-342</v>
      </c>
      <c r="B392" s="526">
        <f>IF(ISBLANK(C392), _xlfn.AGGREGATE(2,5,B$6:B391)+1,"")</f>
        <v>342</v>
      </c>
      <c r="C392" s="526"/>
      <c r="D392" s="527" t="s">
        <v>7</v>
      </c>
      <c r="E392" s="23" t="s">
        <v>373</v>
      </c>
      <c r="F392" s="510" t="s">
        <v>9</v>
      </c>
      <c r="G392" s="20"/>
    </row>
    <row r="393" spans="1:25" ht="30" x14ac:dyDescent="0.25">
      <c r="A393" s="528" t="str">
        <f t="shared" si="10"/>
        <v>G-343</v>
      </c>
      <c r="B393" s="526">
        <f>IF(ISBLANK(C393), _xlfn.AGGREGATE(2,5,B$6:B392)+1,"")</f>
        <v>343</v>
      </c>
      <c r="C393" s="530"/>
      <c r="D393" s="527" t="s">
        <v>11</v>
      </c>
      <c r="E393" s="437" t="s">
        <v>374</v>
      </c>
      <c r="F393" s="510" t="s">
        <v>9</v>
      </c>
      <c r="G393" s="25"/>
    </row>
    <row r="394" spans="1:25" s="541" customFormat="1" ht="30" x14ac:dyDescent="0.2">
      <c r="A394" s="528" t="str">
        <f t="shared" si="10"/>
        <v>G-344</v>
      </c>
      <c r="B394" s="526">
        <f>IF(ISBLANK(C394), _xlfn.AGGREGATE(2,5,B$6:B393)+1,"")</f>
        <v>344</v>
      </c>
      <c r="C394" s="526"/>
      <c r="D394" s="527" t="s">
        <v>11</v>
      </c>
      <c r="E394" s="214" t="s">
        <v>375</v>
      </c>
      <c r="F394" s="510" t="s">
        <v>9</v>
      </c>
      <c r="G394" s="31"/>
      <c r="H394" s="127"/>
      <c r="I394" s="127"/>
      <c r="J394" s="127"/>
      <c r="K394" s="127"/>
      <c r="L394" s="127"/>
      <c r="M394" s="127"/>
      <c r="N394" s="127"/>
      <c r="O394" s="127"/>
      <c r="P394" s="127"/>
      <c r="Q394" s="127"/>
      <c r="R394" s="127"/>
      <c r="S394" s="127"/>
      <c r="T394" s="127"/>
      <c r="U394" s="127"/>
      <c r="V394" s="127"/>
      <c r="W394" s="127"/>
      <c r="X394" s="127"/>
      <c r="Y394" s="127"/>
    </row>
    <row r="395" spans="1:25" ht="30" x14ac:dyDescent="0.2">
      <c r="A395" s="528" t="str">
        <f t="shared" si="10"/>
        <v/>
      </c>
      <c r="B395" s="526" t="str">
        <f>IF(ISBLANK(C395), _xlfn.AGGREGATE(2,5,B$6:B394)+1,"")</f>
        <v/>
      </c>
      <c r="C395" s="526" t="s">
        <v>15</v>
      </c>
      <c r="D395" s="200" t="s">
        <v>5</v>
      </c>
      <c r="E395" s="220" t="s">
        <v>376</v>
      </c>
      <c r="F395" s="200"/>
      <c r="G395" s="200"/>
    </row>
    <row r="396" spans="1:25" x14ac:dyDescent="0.2">
      <c r="A396" s="528" t="str">
        <f t="shared" si="10"/>
        <v>G-345</v>
      </c>
      <c r="B396" s="526">
        <f>IF(ISBLANK(C396), _xlfn.AGGREGATE(2,5,B$6:B395)+1,"")</f>
        <v>345</v>
      </c>
      <c r="C396" s="526"/>
      <c r="D396" s="527" t="s">
        <v>11</v>
      </c>
      <c r="E396" s="16" t="s">
        <v>377</v>
      </c>
      <c r="F396" s="510" t="s">
        <v>9</v>
      </c>
      <c r="G396" s="94"/>
    </row>
    <row r="397" spans="1:25" x14ac:dyDescent="0.2">
      <c r="A397" s="528" t="str">
        <f t="shared" si="10"/>
        <v>G-346</v>
      </c>
      <c r="B397" s="526">
        <f>IF(ISBLANK(C397), _xlfn.AGGREGATE(2,5,B$6:B396)+1,"")</f>
        <v>346</v>
      </c>
      <c r="C397" s="526"/>
      <c r="D397" s="527" t="s">
        <v>11</v>
      </c>
      <c r="E397" s="16" t="s">
        <v>378</v>
      </c>
      <c r="F397" s="510" t="s">
        <v>9</v>
      </c>
      <c r="G397" s="31"/>
    </row>
    <row r="398" spans="1:25" x14ac:dyDescent="0.2">
      <c r="A398" s="528" t="str">
        <f t="shared" si="10"/>
        <v>G-347</v>
      </c>
      <c r="B398" s="526">
        <f>IF(ISBLANK(C398), _xlfn.AGGREGATE(2,5,B$6:B397)+1,"")</f>
        <v>347</v>
      </c>
      <c r="C398" s="526"/>
      <c r="D398" s="527" t="s">
        <v>11</v>
      </c>
      <c r="E398" s="16" t="s">
        <v>379</v>
      </c>
      <c r="F398" s="510" t="s">
        <v>9</v>
      </c>
      <c r="G398" s="91"/>
    </row>
    <row r="399" spans="1:25" x14ac:dyDescent="0.2">
      <c r="A399" s="528" t="str">
        <f t="shared" si="10"/>
        <v>G-348</v>
      </c>
      <c r="B399" s="526">
        <f>IF(ISBLANK(C399), _xlfn.AGGREGATE(2,5,B$6:B398)+1,"")</f>
        <v>348</v>
      </c>
      <c r="C399" s="526"/>
      <c r="D399" s="527" t="s">
        <v>11</v>
      </c>
      <c r="E399" s="210" t="s">
        <v>380</v>
      </c>
      <c r="F399" s="510" t="s">
        <v>9</v>
      </c>
      <c r="G399" s="20"/>
    </row>
    <row r="400" spans="1:25" s="131" customFormat="1" x14ac:dyDescent="0.2">
      <c r="A400" s="528" t="str">
        <f t="shared" si="10"/>
        <v>G-349</v>
      </c>
      <c r="B400" s="526">
        <f>IF(ISBLANK(C400), _xlfn.AGGREGATE(2,5,B$6:B399)+1,"")</f>
        <v>349</v>
      </c>
      <c r="C400" s="526"/>
      <c r="D400" s="527" t="s">
        <v>11</v>
      </c>
      <c r="E400" s="16" t="s">
        <v>381</v>
      </c>
      <c r="F400" s="510" t="s">
        <v>9</v>
      </c>
      <c r="G400" s="94"/>
    </row>
    <row r="401" spans="1:7" ht="30" x14ac:dyDescent="0.2">
      <c r="A401" s="528" t="str">
        <f t="shared" si="10"/>
        <v>G-350</v>
      </c>
      <c r="B401" s="526">
        <f>IF(ISBLANK(C401), _xlfn.AGGREGATE(2,5,B$6:B400)+1,"")</f>
        <v>350</v>
      </c>
      <c r="C401" s="526"/>
      <c r="D401" s="527" t="s">
        <v>7</v>
      </c>
      <c r="E401" s="16" t="s">
        <v>382</v>
      </c>
      <c r="F401" s="510" t="s">
        <v>9</v>
      </c>
      <c r="G401" s="94"/>
    </row>
    <row r="402" spans="1:7" ht="30" x14ac:dyDescent="0.2">
      <c r="A402" s="528" t="str">
        <f t="shared" si="10"/>
        <v>G-351</v>
      </c>
      <c r="B402" s="526">
        <f>IF(ISBLANK(C402), _xlfn.AGGREGATE(2,5,B$6:B401)+1,"")</f>
        <v>351</v>
      </c>
      <c r="C402" s="526"/>
      <c r="D402" s="527" t="s">
        <v>7</v>
      </c>
      <c r="E402" s="16" t="s">
        <v>383</v>
      </c>
      <c r="F402" s="510" t="s">
        <v>9</v>
      </c>
      <c r="G402" s="94"/>
    </row>
    <row r="403" spans="1:7" x14ac:dyDescent="0.2">
      <c r="A403" s="528" t="str">
        <f t="shared" si="10"/>
        <v>G-352</v>
      </c>
      <c r="B403" s="526">
        <f>IF(ISBLANK(C403), _xlfn.AGGREGATE(2,5,B$6:B402)+1,"")</f>
        <v>352</v>
      </c>
      <c r="C403" s="526"/>
      <c r="D403" s="527" t="s">
        <v>11</v>
      </c>
      <c r="E403" s="16" t="s">
        <v>384</v>
      </c>
      <c r="F403" s="510" t="s">
        <v>9</v>
      </c>
      <c r="G403" s="31"/>
    </row>
    <row r="404" spans="1:7" x14ac:dyDescent="0.2">
      <c r="A404" s="528" t="str">
        <f t="shared" ref="A404:A468" si="12">IF(B404="","",(_xlfn.CONCAT("G-",B404)))</f>
        <v>G-353</v>
      </c>
      <c r="B404" s="526">
        <f>IF(ISBLANK(C404), _xlfn.AGGREGATE(2,5,B$6:B403)+1,"")</f>
        <v>353</v>
      </c>
      <c r="C404" s="526"/>
      <c r="D404" s="527" t="s">
        <v>11</v>
      </c>
      <c r="E404" s="16" t="s">
        <v>385</v>
      </c>
      <c r="F404" s="510" t="s">
        <v>9</v>
      </c>
      <c r="G404" s="94"/>
    </row>
    <row r="405" spans="1:7" x14ac:dyDescent="0.2">
      <c r="A405" s="528" t="str">
        <f t="shared" si="12"/>
        <v>G-354</v>
      </c>
      <c r="B405" s="526">
        <f>IF(ISBLANK(C405), _xlfn.AGGREGATE(2,5,B$6:B404)+1,"")</f>
        <v>354</v>
      </c>
      <c r="C405" s="526"/>
      <c r="D405" s="527" t="s">
        <v>11</v>
      </c>
      <c r="E405" s="16" t="s">
        <v>386</v>
      </c>
      <c r="F405" s="510" t="s">
        <v>9</v>
      </c>
      <c r="G405" s="94"/>
    </row>
    <row r="406" spans="1:7" x14ac:dyDescent="0.2">
      <c r="A406" s="528" t="str">
        <f t="shared" si="12"/>
        <v/>
      </c>
      <c r="B406" s="526" t="str">
        <f>IF(ISBLANK(C406), _xlfn.AGGREGATE(2,5,B$6:B405)+1,"")</f>
        <v/>
      </c>
      <c r="C406" s="526" t="s">
        <v>37</v>
      </c>
      <c r="D406" s="419" t="s">
        <v>5</v>
      </c>
      <c r="E406" s="441" t="s">
        <v>387</v>
      </c>
      <c r="F406" s="315"/>
      <c r="G406" s="207"/>
    </row>
    <row r="407" spans="1:7" x14ac:dyDescent="0.2">
      <c r="A407" s="528" t="str">
        <f t="shared" si="12"/>
        <v>G-355</v>
      </c>
      <c r="B407" s="526">
        <f>IF(ISBLANK(C407), _xlfn.AGGREGATE(2,5,B$6:B406)+1,"")</f>
        <v>355</v>
      </c>
      <c r="C407" s="526"/>
      <c r="D407" s="527" t="s">
        <v>11</v>
      </c>
      <c r="E407" s="16" t="s">
        <v>388</v>
      </c>
      <c r="F407" s="510" t="s">
        <v>9</v>
      </c>
      <c r="G407" s="94"/>
    </row>
    <row r="408" spans="1:7" ht="30" x14ac:dyDescent="0.2">
      <c r="A408" s="528" t="str">
        <f t="shared" si="12"/>
        <v>G-356</v>
      </c>
      <c r="B408" s="526">
        <f>IF(ISBLANK(C408), _xlfn.AGGREGATE(2,5,B$6:B407)+1,"")</f>
        <v>356</v>
      </c>
      <c r="C408" s="526"/>
      <c r="D408" s="527" t="s">
        <v>7</v>
      </c>
      <c r="E408" s="16" t="s">
        <v>389</v>
      </c>
      <c r="F408" s="510" t="s">
        <v>9</v>
      </c>
      <c r="G408" s="94"/>
    </row>
    <row r="409" spans="1:7" ht="30" x14ac:dyDescent="0.2">
      <c r="A409" s="528" t="str">
        <f t="shared" si="12"/>
        <v>G-357</v>
      </c>
      <c r="B409" s="526">
        <f>IF(ISBLANK(C409), _xlfn.AGGREGATE(2,5,B$6:B408)+1,"")</f>
        <v>357</v>
      </c>
      <c r="C409" s="526"/>
      <c r="D409" s="527" t="s">
        <v>7</v>
      </c>
      <c r="E409" s="16" t="s">
        <v>390</v>
      </c>
      <c r="F409" s="510" t="s">
        <v>9</v>
      </c>
      <c r="G409" s="94"/>
    </row>
    <row r="410" spans="1:7" x14ac:dyDescent="0.2">
      <c r="A410" s="528" t="str">
        <f t="shared" si="12"/>
        <v/>
      </c>
      <c r="B410" s="526" t="str">
        <f>IF(ISBLANK(C410), _xlfn.AGGREGATE(2,5,B$6:B409)+1,"")</f>
        <v/>
      </c>
      <c r="C410" s="526" t="s">
        <v>15</v>
      </c>
      <c r="D410" s="200" t="s">
        <v>5</v>
      </c>
      <c r="E410" s="443" t="s">
        <v>391</v>
      </c>
      <c r="F410" s="200"/>
      <c r="G410" s="444"/>
    </row>
    <row r="411" spans="1:7" ht="30" x14ac:dyDescent="0.2">
      <c r="A411" s="528" t="str">
        <f t="shared" si="12"/>
        <v>G-358</v>
      </c>
      <c r="B411" s="526">
        <f>IF(ISBLANK(C411), _xlfn.AGGREGATE(2,5,B$6:B410)+1,"")</f>
        <v>358</v>
      </c>
      <c r="C411" s="526"/>
      <c r="D411" s="527" t="s">
        <v>7</v>
      </c>
      <c r="E411" s="16" t="s">
        <v>392</v>
      </c>
      <c r="F411" s="510" t="s">
        <v>9</v>
      </c>
      <c r="G411" s="31"/>
    </row>
    <row r="412" spans="1:7" ht="30" x14ac:dyDescent="0.2">
      <c r="A412" s="528" t="str">
        <f t="shared" si="12"/>
        <v>G-359</v>
      </c>
      <c r="B412" s="526">
        <f>IF(ISBLANK(C412), _xlfn.AGGREGATE(2,5,B$6:B411)+1,"")</f>
        <v>359</v>
      </c>
      <c r="C412" s="526"/>
      <c r="D412" s="527" t="s">
        <v>7</v>
      </c>
      <c r="E412" s="16" t="s">
        <v>393</v>
      </c>
      <c r="F412" s="510" t="s">
        <v>9</v>
      </c>
      <c r="G412" s="31"/>
    </row>
    <row r="413" spans="1:7" x14ac:dyDescent="0.2">
      <c r="A413" s="528" t="str">
        <f t="shared" si="12"/>
        <v>G-360</v>
      </c>
      <c r="B413" s="526">
        <f>IF(ISBLANK(C413), _xlfn.AGGREGATE(2,5,B$6:B412)+1,"")</f>
        <v>360</v>
      </c>
      <c r="C413" s="526"/>
      <c r="D413" s="527" t="s">
        <v>11</v>
      </c>
      <c r="E413" s="16" t="s">
        <v>394</v>
      </c>
      <c r="F413" s="510" t="s">
        <v>9</v>
      </c>
      <c r="G413" s="94"/>
    </row>
    <row r="414" spans="1:7" x14ac:dyDescent="0.2">
      <c r="A414" s="528" t="str">
        <f t="shared" si="12"/>
        <v/>
      </c>
      <c r="B414" s="526" t="str">
        <f>IF(ISBLANK(C414), _xlfn.AGGREGATE(2,5,B$6:B413)+1,"")</f>
        <v/>
      </c>
      <c r="C414" s="526" t="s">
        <v>15</v>
      </c>
      <c r="D414" s="200" t="s">
        <v>5</v>
      </c>
      <c r="E414" s="200" t="s">
        <v>395</v>
      </c>
      <c r="F414" s="200"/>
      <c r="G414" s="200"/>
    </row>
    <row r="415" spans="1:7" ht="30" x14ac:dyDescent="0.2">
      <c r="A415" s="532" t="str">
        <f t="shared" si="12"/>
        <v>G-361</v>
      </c>
      <c r="B415" s="526">
        <f>IF(ISBLANK(C415), _xlfn.AGGREGATE(2,5,B$6:B414)+1,"")</f>
        <v>361</v>
      </c>
      <c r="C415" s="526"/>
      <c r="D415" s="527" t="s">
        <v>7</v>
      </c>
      <c r="E415" s="16" t="s">
        <v>396</v>
      </c>
      <c r="F415" s="510" t="s">
        <v>9</v>
      </c>
      <c r="G415" s="91"/>
    </row>
    <row r="416" spans="1:7" x14ac:dyDescent="0.2">
      <c r="A416" s="528" t="str">
        <f t="shared" si="12"/>
        <v>G-362</v>
      </c>
      <c r="B416" s="526">
        <f>IF(ISBLANK(C416), _xlfn.AGGREGATE(2,5,B$6:B415)+1,"")</f>
        <v>362</v>
      </c>
      <c r="C416" s="526"/>
      <c r="D416" s="527" t="s">
        <v>11</v>
      </c>
      <c r="E416" s="210" t="s">
        <v>397</v>
      </c>
      <c r="F416" s="510" t="s">
        <v>9</v>
      </c>
      <c r="G416" s="91"/>
    </row>
    <row r="417" spans="1:7" s="131" customFormat="1" x14ac:dyDescent="0.2">
      <c r="A417" s="528" t="str">
        <f t="shared" si="12"/>
        <v>G-363</v>
      </c>
      <c r="B417" s="526">
        <f>IF(ISBLANK(C417), _xlfn.AGGREGATE(2,5,B$6:B416)+1,"")</f>
        <v>363</v>
      </c>
      <c r="C417" s="526"/>
      <c r="D417" s="527" t="s">
        <v>11</v>
      </c>
      <c r="E417" s="16" t="s">
        <v>398</v>
      </c>
      <c r="F417" s="510" t="s">
        <v>9</v>
      </c>
      <c r="G417" s="91"/>
    </row>
    <row r="418" spans="1:7" x14ac:dyDescent="0.2">
      <c r="A418" s="528" t="str">
        <f t="shared" si="12"/>
        <v>G-364</v>
      </c>
      <c r="B418" s="526">
        <f>IF(ISBLANK(C418), _xlfn.AGGREGATE(2,5,B$6:B417)+1,"")</f>
        <v>364</v>
      </c>
      <c r="C418" s="526"/>
      <c r="D418" s="527" t="s">
        <v>11</v>
      </c>
      <c r="E418" s="16" t="s">
        <v>399</v>
      </c>
      <c r="F418" s="510" t="s">
        <v>9</v>
      </c>
      <c r="G418" s="91"/>
    </row>
    <row r="419" spans="1:7" x14ac:dyDescent="0.2">
      <c r="A419" s="528" t="str">
        <f t="shared" si="12"/>
        <v>G-365</v>
      </c>
      <c r="B419" s="526">
        <f>IF(ISBLANK(C419), _xlfn.AGGREGATE(2,5,B$6:B418)+1,"")</f>
        <v>365</v>
      </c>
      <c r="C419" s="526"/>
      <c r="D419" s="527" t="s">
        <v>11</v>
      </c>
      <c r="E419" s="16" t="s">
        <v>400</v>
      </c>
      <c r="F419" s="510" t="s">
        <v>9</v>
      </c>
      <c r="G419" s="91"/>
    </row>
    <row r="420" spans="1:7" x14ac:dyDescent="0.2">
      <c r="A420" s="528" t="str">
        <f t="shared" si="12"/>
        <v>G-366</v>
      </c>
      <c r="B420" s="526">
        <f>IF(ISBLANK(C420), _xlfn.AGGREGATE(2,5,B$6:B419)+1,"")</f>
        <v>366</v>
      </c>
      <c r="C420" s="526"/>
      <c r="D420" s="527" t="s">
        <v>11</v>
      </c>
      <c r="E420" s="16" t="s">
        <v>401</v>
      </c>
      <c r="F420" s="510" t="s">
        <v>9</v>
      </c>
      <c r="G420" s="94"/>
    </row>
    <row r="421" spans="1:7" x14ac:dyDescent="0.2">
      <c r="A421" s="528" t="str">
        <f t="shared" si="12"/>
        <v>G-367</v>
      </c>
      <c r="B421" s="526">
        <f>IF(ISBLANK(C421), _xlfn.AGGREGATE(2,5,B$6:B420)+1,"")</f>
        <v>367</v>
      </c>
      <c r="C421" s="526"/>
      <c r="D421" s="527" t="s">
        <v>11</v>
      </c>
      <c r="E421" s="16" t="s">
        <v>402</v>
      </c>
      <c r="F421" s="510" t="s">
        <v>9</v>
      </c>
      <c r="G421" s="91"/>
    </row>
    <row r="422" spans="1:7" x14ac:dyDescent="0.2">
      <c r="A422" s="528" t="str">
        <f t="shared" si="12"/>
        <v>G-368</v>
      </c>
      <c r="B422" s="526">
        <f>IF(ISBLANK(C422), _xlfn.AGGREGATE(2,5,B$6:B421)+1,"")</f>
        <v>368</v>
      </c>
      <c r="C422" s="526"/>
      <c r="D422" s="527" t="s">
        <v>11</v>
      </c>
      <c r="E422" s="16" t="s">
        <v>403</v>
      </c>
      <c r="F422" s="510" t="s">
        <v>9</v>
      </c>
      <c r="G422" s="91"/>
    </row>
    <row r="423" spans="1:7" x14ac:dyDescent="0.2">
      <c r="A423" s="528" t="str">
        <f t="shared" si="12"/>
        <v>G-369</v>
      </c>
      <c r="B423" s="526">
        <f>IF(ISBLANK(C423), _xlfn.AGGREGATE(2,5,B$6:B422)+1,"")</f>
        <v>369</v>
      </c>
      <c r="C423" s="526"/>
      <c r="D423" s="527" t="s">
        <v>11</v>
      </c>
      <c r="E423" s="16" t="s">
        <v>404</v>
      </c>
      <c r="F423" s="510" t="s">
        <v>9</v>
      </c>
      <c r="G423" s="91"/>
    </row>
    <row r="424" spans="1:7" ht="30" x14ac:dyDescent="0.2">
      <c r="A424" s="528" t="str">
        <f t="shared" si="12"/>
        <v>G-370</v>
      </c>
      <c r="B424" s="526">
        <f>IF(ISBLANK(C424), _xlfn.AGGREGATE(2,5,B$6:B423)+1,"")</f>
        <v>370</v>
      </c>
      <c r="C424" s="526"/>
      <c r="D424" s="527" t="s">
        <v>7</v>
      </c>
      <c r="E424" s="19" t="s">
        <v>405</v>
      </c>
      <c r="F424" s="510" t="s">
        <v>9</v>
      </c>
      <c r="G424" s="94"/>
    </row>
    <row r="425" spans="1:7" x14ac:dyDescent="0.2">
      <c r="A425" s="528" t="str">
        <f t="shared" si="12"/>
        <v>G-371</v>
      </c>
      <c r="B425" s="526">
        <f>IF(ISBLANK(C425), _xlfn.AGGREGATE(2,5,B$6:B424)+1,"")</f>
        <v>371</v>
      </c>
      <c r="C425" s="526"/>
      <c r="D425" s="527" t="s">
        <v>11</v>
      </c>
      <c r="E425" s="19" t="s">
        <v>406</v>
      </c>
      <c r="F425" s="510" t="s">
        <v>9</v>
      </c>
      <c r="G425" s="31"/>
    </row>
    <row r="426" spans="1:7" ht="30" x14ac:dyDescent="0.2">
      <c r="A426" s="528" t="str">
        <f t="shared" si="12"/>
        <v>G-372</v>
      </c>
      <c r="B426" s="526">
        <f>IF(ISBLANK(C426), _xlfn.AGGREGATE(2,5,B$6:B425)+1,"")</f>
        <v>372</v>
      </c>
      <c r="C426" s="526"/>
      <c r="D426" s="527" t="s">
        <v>7</v>
      </c>
      <c r="E426" s="19" t="s">
        <v>407</v>
      </c>
      <c r="F426" s="510" t="s">
        <v>9</v>
      </c>
      <c r="G426" s="20"/>
    </row>
    <row r="427" spans="1:7" x14ac:dyDescent="0.2">
      <c r="A427" s="528" t="str">
        <f t="shared" si="12"/>
        <v/>
      </c>
      <c r="B427" s="526" t="str">
        <f>IF(ISBLANK(C427), _xlfn.AGGREGATE(2,5,B$6:B426)+1,"")</f>
        <v/>
      </c>
      <c r="C427" s="526" t="s">
        <v>15</v>
      </c>
      <c r="D427" s="200" t="s">
        <v>5</v>
      </c>
      <c r="E427" s="220" t="s">
        <v>408</v>
      </c>
      <c r="F427" s="200"/>
      <c r="G427" s="200"/>
    </row>
    <row r="428" spans="1:7" x14ac:dyDescent="0.2">
      <c r="A428" s="528" t="str">
        <f t="shared" si="12"/>
        <v>G-373</v>
      </c>
      <c r="B428" s="526">
        <f>IF(ISBLANK(C428), _xlfn.AGGREGATE(2,5,B$6:B427)+1,"")</f>
        <v>373</v>
      </c>
      <c r="C428" s="526"/>
      <c r="D428" s="527" t="s">
        <v>11</v>
      </c>
      <c r="E428" s="16" t="s">
        <v>409</v>
      </c>
      <c r="F428" s="510" t="s">
        <v>9</v>
      </c>
      <c r="G428" s="31"/>
    </row>
    <row r="429" spans="1:7" ht="30" x14ac:dyDescent="0.2">
      <c r="A429" s="528" t="str">
        <f t="shared" si="12"/>
        <v>G-374</v>
      </c>
      <c r="B429" s="526">
        <f>IF(ISBLANK(C429), _xlfn.AGGREGATE(2,5,B$6:B428)+1,"")</f>
        <v>374</v>
      </c>
      <c r="C429" s="526"/>
      <c r="D429" s="527" t="s">
        <v>7</v>
      </c>
      <c r="E429" s="16" t="s">
        <v>410</v>
      </c>
      <c r="F429" s="510" t="s">
        <v>9</v>
      </c>
      <c r="G429" s="31"/>
    </row>
    <row r="430" spans="1:7" ht="30" x14ac:dyDescent="0.2">
      <c r="A430" s="528" t="str">
        <f t="shared" si="12"/>
        <v>G-375</v>
      </c>
      <c r="B430" s="526">
        <f>IF(ISBLANK(C430), _xlfn.AGGREGATE(2,5,B$6:B429)+1,"")</f>
        <v>375</v>
      </c>
      <c r="C430" s="526"/>
      <c r="D430" s="527" t="s">
        <v>7</v>
      </c>
      <c r="E430" s="16" t="s">
        <v>411</v>
      </c>
      <c r="F430" s="510" t="s">
        <v>9</v>
      </c>
      <c r="G430" s="31"/>
    </row>
    <row r="431" spans="1:7" ht="30" x14ac:dyDescent="0.2">
      <c r="A431" s="532" t="str">
        <f t="shared" si="12"/>
        <v>G-376</v>
      </c>
      <c r="B431" s="526">
        <f>IF(ISBLANK(C431), _xlfn.AGGREGATE(2,5,B$6:B430)+1,"")</f>
        <v>376</v>
      </c>
      <c r="C431" s="526"/>
      <c r="D431" s="527" t="s">
        <v>7</v>
      </c>
      <c r="E431" s="16" t="s">
        <v>412</v>
      </c>
      <c r="F431" s="510" t="s">
        <v>9</v>
      </c>
      <c r="G431" s="94"/>
    </row>
    <row r="432" spans="1:7" x14ac:dyDescent="0.25">
      <c r="A432" s="528" t="str">
        <f t="shared" si="12"/>
        <v/>
      </c>
      <c r="B432" s="526" t="str">
        <f>IF(ISBLANK(C432), _xlfn.AGGREGATE(2,5,B$6:B431)+1,"")</f>
        <v/>
      </c>
      <c r="C432" s="533" t="s">
        <v>4</v>
      </c>
      <c r="D432" s="315" t="s">
        <v>5</v>
      </c>
      <c r="E432" s="557" t="s">
        <v>413</v>
      </c>
      <c r="F432" s="420"/>
      <c r="G432" s="531"/>
    </row>
    <row r="433" spans="1:7" x14ac:dyDescent="0.2">
      <c r="A433" s="528" t="str">
        <f t="shared" si="12"/>
        <v/>
      </c>
      <c r="B433" s="526" t="str">
        <f>IF(ISBLANK(C433), _xlfn.AGGREGATE(2,5,B$6:B432)+1,"")</f>
        <v/>
      </c>
      <c r="C433" s="526" t="s">
        <v>37</v>
      </c>
      <c r="D433" s="419" t="s">
        <v>5</v>
      </c>
      <c r="E433" s="315" t="s">
        <v>414</v>
      </c>
      <c r="F433" s="315"/>
      <c r="G433" s="419"/>
    </row>
    <row r="434" spans="1:7" ht="45" x14ac:dyDescent="0.2">
      <c r="A434" s="528" t="str">
        <f t="shared" si="12"/>
        <v>G-377</v>
      </c>
      <c r="B434" s="526">
        <f>IF(ISBLANK(C434), _xlfn.AGGREGATE(2,5,B$6:B433)+1,"")</f>
        <v>377</v>
      </c>
      <c r="C434" s="526"/>
      <c r="D434" s="527" t="s">
        <v>7</v>
      </c>
      <c r="E434" s="221" t="s">
        <v>415</v>
      </c>
      <c r="F434" s="510" t="s">
        <v>9</v>
      </c>
      <c r="G434" s="94"/>
    </row>
    <row r="435" spans="1:7" ht="30" x14ac:dyDescent="0.2">
      <c r="A435" s="528" t="str">
        <f t="shared" ref="A435:A436" si="13">IF(B435="","",(_xlfn.CONCAT("G-",B435)))</f>
        <v>G-378</v>
      </c>
      <c r="B435" s="526">
        <f>IF(ISBLANK(C435), _xlfn.AGGREGATE(2,5,B$6:B434)+1,"")</f>
        <v>378</v>
      </c>
      <c r="C435" s="526"/>
      <c r="D435" s="527" t="s">
        <v>7</v>
      </c>
      <c r="E435" s="221" t="s">
        <v>416</v>
      </c>
      <c r="F435" s="510" t="s">
        <v>9</v>
      </c>
      <c r="G435" s="94"/>
    </row>
    <row r="436" spans="1:7" ht="30" x14ac:dyDescent="0.2">
      <c r="A436" s="528" t="str">
        <f t="shared" si="13"/>
        <v>G-379</v>
      </c>
      <c r="B436" s="526">
        <f>IF(ISBLANK(C436), _xlfn.AGGREGATE(2,5,B$6:B435)+1,"")</f>
        <v>379</v>
      </c>
      <c r="C436" s="530"/>
      <c r="D436" s="527" t="s">
        <v>7</v>
      </c>
      <c r="E436" s="221" t="s">
        <v>2580</v>
      </c>
      <c r="F436" s="510" t="s">
        <v>9</v>
      </c>
      <c r="G436" s="94"/>
    </row>
    <row r="437" spans="1:7" ht="30" x14ac:dyDescent="0.2">
      <c r="A437" s="528" t="str">
        <f t="shared" si="12"/>
        <v>G-380</v>
      </c>
      <c r="B437" s="526">
        <f>IF(ISBLANK(C437), _xlfn.AGGREGATE(2,5,B$6:B436)+1,"")</f>
        <v>380</v>
      </c>
      <c r="C437" s="526"/>
      <c r="D437" s="527" t="s">
        <v>7</v>
      </c>
      <c r="E437" s="445" t="s">
        <v>417</v>
      </c>
      <c r="F437" s="510" t="s">
        <v>9</v>
      </c>
      <c r="G437" s="95"/>
    </row>
    <row r="438" spans="1:7" ht="30" x14ac:dyDescent="0.2">
      <c r="A438" s="528" t="str">
        <f t="shared" si="12"/>
        <v>G-381</v>
      </c>
      <c r="B438" s="526">
        <f>IF(ISBLANK(C438), _xlfn.AGGREGATE(2,5,B$6:B437)+1,"")</f>
        <v>381</v>
      </c>
      <c r="C438" s="526"/>
      <c r="D438" s="527" t="s">
        <v>7</v>
      </c>
      <c r="E438" s="445" t="s">
        <v>418</v>
      </c>
      <c r="F438" s="510" t="s">
        <v>9</v>
      </c>
      <c r="G438" s="95"/>
    </row>
    <row r="439" spans="1:7" ht="30" x14ac:dyDescent="0.2">
      <c r="A439" s="528" t="str">
        <f t="shared" si="12"/>
        <v>G-382</v>
      </c>
      <c r="B439" s="526">
        <f>IF(ISBLANK(C439), _xlfn.AGGREGATE(2,5,B$6:B438)+1,"")</f>
        <v>382</v>
      </c>
      <c r="C439" s="526"/>
      <c r="D439" s="527" t="s">
        <v>7</v>
      </c>
      <c r="E439" s="445" t="s">
        <v>419</v>
      </c>
      <c r="F439" s="510" t="s">
        <v>9</v>
      </c>
      <c r="G439" s="95"/>
    </row>
    <row r="440" spans="1:7" x14ac:dyDescent="0.2">
      <c r="A440" s="528" t="str">
        <f t="shared" si="12"/>
        <v/>
      </c>
      <c r="B440" s="526" t="str">
        <f>IF(ISBLANK(C440), _xlfn.AGGREGATE(2,5,B$6:B439)+1,"")</f>
        <v/>
      </c>
      <c r="C440" s="526" t="s">
        <v>15</v>
      </c>
      <c r="D440" s="200" t="s">
        <v>5</v>
      </c>
      <c r="E440" s="213" t="s">
        <v>420</v>
      </c>
      <c r="F440" s="200"/>
      <c r="G440" s="542"/>
    </row>
    <row r="441" spans="1:7" ht="30" x14ac:dyDescent="0.2">
      <c r="A441" s="528" t="str">
        <f t="shared" si="12"/>
        <v>G-383</v>
      </c>
      <c r="B441" s="526">
        <f>IF(ISBLANK(C441), _xlfn.AGGREGATE(2,5,B$6:B440)+1,"")</f>
        <v>383</v>
      </c>
      <c r="C441" s="526"/>
      <c r="D441" s="527" t="s">
        <v>7</v>
      </c>
      <c r="E441" s="437" t="s">
        <v>421</v>
      </c>
      <c r="F441" s="510" t="s">
        <v>9</v>
      </c>
      <c r="G441" s="543"/>
    </row>
    <row r="442" spans="1:7" ht="30" x14ac:dyDescent="0.2">
      <c r="A442" s="528" t="str">
        <f t="shared" si="12"/>
        <v>G-384</v>
      </c>
      <c r="B442" s="526">
        <f>IF(ISBLANK(C442), _xlfn.AGGREGATE(2,5,B$6:B441)+1,"")</f>
        <v>384</v>
      </c>
      <c r="C442" s="526"/>
      <c r="D442" s="527" t="s">
        <v>7</v>
      </c>
      <c r="E442" s="437" t="s">
        <v>422</v>
      </c>
      <c r="F442" s="510" t="s">
        <v>9</v>
      </c>
      <c r="G442" s="543"/>
    </row>
    <row r="443" spans="1:7" ht="30" x14ac:dyDescent="0.2">
      <c r="A443" s="528" t="str">
        <f t="shared" si="12"/>
        <v>G-385</v>
      </c>
      <c r="B443" s="526">
        <f>IF(ISBLANK(C443), _xlfn.AGGREGATE(2,5,B$6:B442)+1,"")</f>
        <v>385</v>
      </c>
      <c r="C443" s="526"/>
      <c r="D443" s="527" t="s">
        <v>7</v>
      </c>
      <c r="E443" s="437" t="s">
        <v>423</v>
      </c>
      <c r="F443" s="510" t="s">
        <v>9</v>
      </c>
      <c r="G443" s="96"/>
    </row>
    <row r="444" spans="1:7" ht="30" x14ac:dyDescent="0.2">
      <c r="A444" s="528" t="str">
        <f t="shared" si="12"/>
        <v>G-386</v>
      </c>
      <c r="B444" s="526">
        <f>IF(ISBLANK(C444), _xlfn.AGGREGATE(2,5,B$6:B443)+1,"")</f>
        <v>386</v>
      </c>
      <c r="C444" s="526"/>
      <c r="D444" s="527" t="s">
        <v>7</v>
      </c>
      <c r="E444" s="437" t="s">
        <v>424</v>
      </c>
      <c r="F444" s="510" t="s">
        <v>9</v>
      </c>
      <c r="G444" s="96"/>
    </row>
    <row r="445" spans="1:7" ht="30" x14ac:dyDescent="0.2">
      <c r="A445" s="528" t="str">
        <f t="shared" si="12"/>
        <v>G-387</v>
      </c>
      <c r="B445" s="526">
        <f>IF(ISBLANK(C445), _xlfn.AGGREGATE(2,5,B$6:B444)+1,"")</f>
        <v>387</v>
      </c>
      <c r="C445" s="526"/>
      <c r="D445" s="527" t="s">
        <v>7</v>
      </c>
      <c r="E445" s="437" t="s">
        <v>425</v>
      </c>
      <c r="F445" s="510" t="s">
        <v>9</v>
      </c>
      <c r="G445" s="31"/>
    </row>
    <row r="446" spans="1:7" ht="30" x14ac:dyDescent="0.2">
      <c r="A446" s="528" t="str">
        <f t="shared" si="12"/>
        <v>G-388</v>
      </c>
      <c r="B446" s="526">
        <f>IF(ISBLANK(C446), _xlfn.AGGREGATE(2,5,B$6:B445)+1,"")</f>
        <v>388</v>
      </c>
      <c r="C446" s="526"/>
      <c r="D446" s="527" t="s">
        <v>7</v>
      </c>
      <c r="E446" s="437" t="s">
        <v>426</v>
      </c>
      <c r="F446" s="510" t="s">
        <v>9</v>
      </c>
      <c r="G446" s="31"/>
    </row>
    <row r="447" spans="1:7" x14ac:dyDescent="0.2">
      <c r="A447" s="528" t="str">
        <f t="shared" si="12"/>
        <v/>
      </c>
      <c r="B447" s="526" t="str">
        <f>IF(ISBLANK(C447), _xlfn.AGGREGATE(2,5,B$6:B446)+1,"")</f>
        <v/>
      </c>
      <c r="C447" s="526" t="s">
        <v>15</v>
      </c>
      <c r="D447" s="200" t="s">
        <v>5</v>
      </c>
      <c r="E447" s="213" t="s">
        <v>427</v>
      </c>
      <c r="F447" s="200"/>
      <c r="G447" s="200"/>
    </row>
    <row r="448" spans="1:7" ht="30" x14ac:dyDescent="0.2">
      <c r="A448" s="532" t="str">
        <f t="shared" si="12"/>
        <v>G-389</v>
      </c>
      <c r="B448" s="526">
        <f>IF(ISBLANK(C448), _xlfn.AGGREGATE(2,5,B$6:B447)+1,"")</f>
        <v>389</v>
      </c>
      <c r="C448" s="526"/>
      <c r="D448" s="527" t="s">
        <v>7</v>
      </c>
      <c r="E448" s="437" t="s">
        <v>207</v>
      </c>
      <c r="F448" s="510" t="s">
        <v>9</v>
      </c>
      <c r="G448" s="31"/>
    </row>
    <row r="449" spans="1:7" ht="30" x14ac:dyDescent="0.2">
      <c r="A449" s="528" t="str">
        <f t="shared" si="12"/>
        <v>G-390</v>
      </c>
      <c r="B449" s="526">
        <f>IF(ISBLANK(C449), _xlfn.AGGREGATE(2,5,B$6:B448)+1,"")</f>
        <v>390</v>
      </c>
      <c r="C449" s="526"/>
      <c r="D449" s="527" t="s">
        <v>7</v>
      </c>
      <c r="E449" s="437" t="s">
        <v>428</v>
      </c>
      <c r="F449" s="510" t="s">
        <v>9</v>
      </c>
      <c r="G449" s="31"/>
    </row>
    <row r="450" spans="1:7" ht="30" x14ac:dyDescent="0.2">
      <c r="A450" s="528" t="str">
        <f t="shared" si="12"/>
        <v>G-391</v>
      </c>
      <c r="B450" s="526">
        <f>IF(ISBLANK(C450), _xlfn.AGGREGATE(2,5,B$6:B449)+1,"")</f>
        <v>391</v>
      </c>
      <c r="C450" s="526"/>
      <c r="D450" s="527" t="s">
        <v>7</v>
      </c>
      <c r="E450" s="437" t="s">
        <v>209</v>
      </c>
      <c r="F450" s="510" t="s">
        <v>9</v>
      </c>
      <c r="G450" s="31"/>
    </row>
    <row r="451" spans="1:7" ht="30" x14ac:dyDescent="0.2">
      <c r="A451" s="528" t="str">
        <f t="shared" si="12"/>
        <v>G-392</v>
      </c>
      <c r="B451" s="526">
        <f>IF(ISBLANK(C451), _xlfn.AGGREGATE(2,5,B$6:B450)+1,"")</f>
        <v>392</v>
      </c>
      <c r="C451" s="526"/>
      <c r="D451" s="527" t="s">
        <v>7</v>
      </c>
      <c r="E451" s="437" t="s">
        <v>429</v>
      </c>
      <c r="F451" s="510" t="s">
        <v>9</v>
      </c>
      <c r="G451" s="96"/>
    </row>
    <row r="452" spans="1:7" x14ac:dyDescent="0.2">
      <c r="A452" s="528" t="str">
        <f t="shared" si="12"/>
        <v/>
      </c>
      <c r="B452" s="526" t="str">
        <f>IF(ISBLANK(C452), _xlfn.AGGREGATE(2,5,B$6:B451)+1,"")</f>
        <v/>
      </c>
      <c r="C452" s="526" t="s">
        <v>15</v>
      </c>
      <c r="D452" s="200" t="s">
        <v>5</v>
      </c>
      <c r="E452" s="428" t="s">
        <v>206</v>
      </c>
      <c r="F452" s="200"/>
      <c r="G452" s="399"/>
    </row>
    <row r="453" spans="1:7" ht="30" x14ac:dyDescent="0.2">
      <c r="A453" s="528" t="str">
        <f t="shared" si="12"/>
        <v>G-393</v>
      </c>
      <c r="B453" s="526">
        <f>IF(ISBLANK(C453), _xlfn.AGGREGATE(2,5,B$6:B452)+1,"")</f>
        <v>393</v>
      </c>
      <c r="C453" s="526"/>
      <c r="D453" s="527" t="s">
        <v>7</v>
      </c>
      <c r="E453" s="223" t="s">
        <v>209</v>
      </c>
      <c r="F453" s="510" t="s">
        <v>9</v>
      </c>
      <c r="G453" s="222"/>
    </row>
    <row r="454" spans="1:7" ht="30" x14ac:dyDescent="0.2">
      <c r="A454" s="528" t="str">
        <f t="shared" si="12"/>
        <v>G-394</v>
      </c>
      <c r="B454" s="526">
        <f>IF(ISBLANK(C454), _xlfn.AGGREGATE(2,5,B$6:B453)+1,"")</f>
        <v>394</v>
      </c>
      <c r="C454" s="526"/>
      <c r="D454" s="527" t="s">
        <v>7</v>
      </c>
      <c r="E454" s="223" t="s">
        <v>210</v>
      </c>
      <c r="F454" s="510" t="s">
        <v>9</v>
      </c>
      <c r="G454" s="222"/>
    </row>
    <row r="455" spans="1:7" x14ac:dyDescent="0.2">
      <c r="A455" s="528" t="str">
        <f t="shared" si="12"/>
        <v>G-395</v>
      </c>
      <c r="B455" s="526">
        <f>IF(ISBLANK(C455), _xlfn.AGGREGATE(2,5,B$6:B454)+1,"")</f>
        <v>395</v>
      </c>
      <c r="C455" s="526"/>
      <c r="D455" s="527" t="s">
        <v>11</v>
      </c>
      <c r="E455" s="223" t="s">
        <v>430</v>
      </c>
      <c r="F455" s="510" t="s">
        <v>9</v>
      </c>
      <c r="G455" s="96"/>
    </row>
    <row r="456" spans="1:7" x14ac:dyDescent="0.2">
      <c r="A456" s="532" t="str">
        <f t="shared" si="12"/>
        <v>G-396</v>
      </c>
      <c r="B456" s="530">
        <f>IF(ISBLANK(C456), _xlfn.AGGREGATE(2,5,B$6:B455)+1,"")</f>
        <v>396</v>
      </c>
      <c r="C456" s="530"/>
      <c r="D456" s="527" t="s">
        <v>11</v>
      </c>
      <c r="E456" s="223" t="s">
        <v>431</v>
      </c>
      <c r="F456" s="510" t="s">
        <v>9</v>
      </c>
      <c r="G456" s="96"/>
    </row>
    <row r="457" spans="1:7" ht="30" x14ac:dyDescent="0.2">
      <c r="A457" s="528" t="str">
        <f t="shared" si="12"/>
        <v>G-397</v>
      </c>
      <c r="B457" s="526">
        <f>IF(ISBLANK(C457), _xlfn.AGGREGATE(2,5,B$6:B456)+1,"")</f>
        <v>397</v>
      </c>
      <c r="C457" s="526"/>
      <c r="D457" s="527" t="s">
        <v>7</v>
      </c>
      <c r="E457" s="223" t="s">
        <v>432</v>
      </c>
      <c r="F457" s="510" t="s">
        <v>9</v>
      </c>
      <c r="G457" s="96"/>
    </row>
    <row r="458" spans="1:7" ht="30" x14ac:dyDescent="0.2">
      <c r="A458" s="528" t="str">
        <f t="shared" si="12"/>
        <v>G-398</v>
      </c>
      <c r="B458" s="526">
        <f>IF(ISBLANK(C458), _xlfn.AGGREGATE(2,5,B$6:B457)+1,"")</f>
        <v>398</v>
      </c>
      <c r="C458" s="526"/>
      <c r="D458" s="527" t="s">
        <v>7</v>
      </c>
      <c r="E458" s="223" t="s">
        <v>208</v>
      </c>
      <c r="F458" s="510" t="s">
        <v>9</v>
      </c>
      <c r="G458" s="222"/>
    </row>
    <row r="459" spans="1:7" ht="30" x14ac:dyDescent="0.2">
      <c r="A459" s="528" t="str">
        <f t="shared" si="12"/>
        <v>G-399</v>
      </c>
      <c r="B459" s="526">
        <f>IF(ISBLANK(C459), _xlfn.AGGREGATE(2,5,B$6:B458)+1,"")</f>
        <v>399</v>
      </c>
      <c r="C459" s="526"/>
      <c r="D459" s="527" t="s">
        <v>7</v>
      </c>
      <c r="E459" s="223" t="s">
        <v>207</v>
      </c>
      <c r="F459" s="510" t="s">
        <v>9</v>
      </c>
      <c r="G459" s="222"/>
    </row>
    <row r="460" spans="1:7" x14ac:dyDescent="0.2">
      <c r="A460" s="528" t="str">
        <f t="shared" si="12"/>
        <v>G-400</v>
      </c>
      <c r="B460" s="526">
        <f>IF(ISBLANK(C460), _xlfn.AGGREGATE(2,5,B$6:B459)+1,"")</f>
        <v>400</v>
      </c>
      <c r="C460" s="526"/>
      <c r="D460" s="527" t="s">
        <v>11</v>
      </c>
      <c r="E460" s="223" t="s">
        <v>433</v>
      </c>
      <c r="F460" s="510" t="s">
        <v>9</v>
      </c>
      <c r="G460" s="222"/>
    </row>
    <row r="461" spans="1:7" ht="30" x14ac:dyDescent="0.2">
      <c r="A461" s="528" t="str">
        <f t="shared" si="12"/>
        <v>G-401</v>
      </c>
      <c r="B461" s="526">
        <f>IF(ISBLANK(C461), _xlfn.AGGREGATE(2,5,B$6:B460)+1,"")</f>
        <v>401</v>
      </c>
      <c r="C461" s="526"/>
      <c r="D461" s="527" t="s">
        <v>7</v>
      </c>
      <c r="E461" s="224" t="s">
        <v>434</v>
      </c>
      <c r="F461" s="510" t="s">
        <v>9</v>
      </c>
      <c r="G461" s="544"/>
    </row>
    <row r="462" spans="1:7" ht="30" x14ac:dyDescent="0.2">
      <c r="A462" s="528" t="str">
        <f t="shared" si="12"/>
        <v>G-402</v>
      </c>
      <c r="B462" s="526">
        <f>IF(ISBLANK(C462), _xlfn.AGGREGATE(2,5,B$6:B461)+1,"")</f>
        <v>402</v>
      </c>
      <c r="C462" s="526"/>
      <c r="D462" s="527" t="s">
        <v>7</v>
      </c>
      <c r="E462" s="224" t="s">
        <v>435</v>
      </c>
      <c r="F462" s="510" t="s">
        <v>9</v>
      </c>
      <c r="G462" s="96"/>
    </row>
    <row r="463" spans="1:7" ht="30" x14ac:dyDescent="0.2">
      <c r="A463" s="528" t="str">
        <f t="shared" si="12"/>
        <v>G-403</v>
      </c>
      <c r="B463" s="526">
        <f>IF(ISBLANK(C463), _xlfn.AGGREGATE(2,5,B$6:B462)+1,"")</f>
        <v>403</v>
      </c>
      <c r="C463" s="526"/>
      <c r="D463" s="527" t="s">
        <v>7</v>
      </c>
      <c r="E463" s="224" t="s">
        <v>436</v>
      </c>
      <c r="F463" s="510" t="s">
        <v>9</v>
      </c>
      <c r="G463" s="96"/>
    </row>
    <row r="464" spans="1:7" ht="30" x14ac:dyDescent="0.2">
      <c r="A464" s="532" t="str">
        <f t="shared" si="12"/>
        <v>G-404</v>
      </c>
      <c r="B464" s="526">
        <f>IF(ISBLANK(C464), _xlfn.AGGREGATE(2,5,B$6:B463)+1,"")</f>
        <v>404</v>
      </c>
      <c r="C464" s="526"/>
      <c r="D464" s="527" t="s">
        <v>7</v>
      </c>
      <c r="E464" s="224" t="s">
        <v>437</v>
      </c>
      <c r="F464" s="510" t="s">
        <v>9</v>
      </c>
      <c r="G464" s="544"/>
    </row>
    <row r="465" spans="1:7" ht="30" x14ac:dyDescent="0.2">
      <c r="A465" s="528" t="str">
        <f t="shared" si="12"/>
        <v>G-405</v>
      </c>
      <c r="B465" s="526">
        <f>IF(ISBLANK(C465), _xlfn.AGGREGATE(2,5,B$6:B464)+1,"")</f>
        <v>405</v>
      </c>
      <c r="C465" s="526"/>
      <c r="D465" s="527" t="s">
        <v>7</v>
      </c>
      <c r="E465" s="224" t="s">
        <v>214</v>
      </c>
      <c r="F465" s="510" t="s">
        <v>9</v>
      </c>
      <c r="G465" s="544"/>
    </row>
    <row r="466" spans="1:7" ht="30" x14ac:dyDescent="0.2">
      <c r="A466" s="528" t="str">
        <f t="shared" si="12"/>
        <v>G-406</v>
      </c>
      <c r="B466" s="526">
        <f>IF(ISBLANK(C466), _xlfn.AGGREGATE(2,5,B$6:B465)+1,"")</f>
        <v>406</v>
      </c>
      <c r="C466" s="526"/>
      <c r="D466" s="527" t="s">
        <v>7</v>
      </c>
      <c r="E466" s="224" t="s">
        <v>438</v>
      </c>
      <c r="F466" s="510" t="s">
        <v>9</v>
      </c>
      <c r="G466" s="92"/>
    </row>
    <row r="467" spans="1:7" ht="30" x14ac:dyDescent="0.2">
      <c r="A467" s="528" t="str">
        <f t="shared" si="12"/>
        <v>G-407</v>
      </c>
      <c r="B467" s="526">
        <f>IF(ISBLANK(C467), _xlfn.AGGREGATE(2,5,B$6:B466)+1,"")</f>
        <v>407</v>
      </c>
      <c r="C467" s="526"/>
      <c r="D467" s="527" t="s">
        <v>7</v>
      </c>
      <c r="E467" s="224" t="s">
        <v>439</v>
      </c>
      <c r="F467" s="510" t="s">
        <v>9</v>
      </c>
      <c r="G467" s="92"/>
    </row>
    <row r="468" spans="1:7" ht="30" x14ac:dyDescent="0.2">
      <c r="A468" s="528" t="str">
        <f t="shared" si="12"/>
        <v>G-408</v>
      </c>
      <c r="B468" s="526">
        <f>IF(ISBLANK(C468), _xlfn.AGGREGATE(2,5,B$6:B467)+1,"")</f>
        <v>408</v>
      </c>
      <c r="C468" s="526"/>
      <c r="D468" s="527" t="s">
        <v>7</v>
      </c>
      <c r="E468" s="224" t="s">
        <v>440</v>
      </c>
      <c r="F468" s="510" t="s">
        <v>9</v>
      </c>
      <c r="G468" s="96"/>
    </row>
    <row r="469" spans="1:7" s="131" customFormat="1" ht="30" x14ac:dyDescent="0.2">
      <c r="A469" s="528" t="str">
        <f t="shared" ref="A469:A532" si="14">IF(B469="","",(_xlfn.CONCAT("G-",B469)))</f>
        <v>G-409</v>
      </c>
      <c r="B469" s="526">
        <f>IF(ISBLANK(C469), _xlfn.AGGREGATE(2,5,B$6:B468)+1,"")</f>
        <v>409</v>
      </c>
      <c r="C469" s="526"/>
      <c r="D469" s="527" t="s">
        <v>7</v>
      </c>
      <c r="E469" s="434" t="s">
        <v>441</v>
      </c>
      <c r="F469" s="510" t="s">
        <v>9</v>
      </c>
      <c r="G469" s="204"/>
    </row>
    <row r="470" spans="1:7" ht="30" x14ac:dyDescent="0.2">
      <c r="A470" s="532" t="str">
        <f t="shared" si="14"/>
        <v>G-410</v>
      </c>
      <c r="B470" s="526">
        <f>IF(ISBLANK(C470), _xlfn.AGGREGATE(2,5,B$6:B469)+1,"")</f>
        <v>410</v>
      </c>
      <c r="C470" s="526"/>
      <c r="D470" s="527" t="s">
        <v>7</v>
      </c>
      <c r="E470" s="434" t="s">
        <v>442</v>
      </c>
      <c r="F470" s="510" t="s">
        <v>9</v>
      </c>
      <c r="G470" s="465"/>
    </row>
    <row r="471" spans="1:7" ht="30" x14ac:dyDescent="0.2">
      <c r="A471" s="528" t="str">
        <f t="shared" si="14"/>
        <v>G-411</v>
      </c>
      <c r="B471" s="526">
        <f>IF(ISBLANK(C471), _xlfn.AGGREGATE(2,5,B$6:B470)+1,"")</f>
        <v>411</v>
      </c>
      <c r="C471" s="526"/>
      <c r="D471" s="527" t="s">
        <v>7</v>
      </c>
      <c r="E471" s="447" t="s">
        <v>443</v>
      </c>
      <c r="F471" s="510" t="s">
        <v>9</v>
      </c>
      <c r="G471" s="465"/>
    </row>
    <row r="472" spans="1:7" ht="30" x14ac:dyDescent="0.2">
      <c r="A472" s="528" t="str">
        <f t="shared" si="14"/>
        <v>G-412</v>
      </c>
      <c r="B472" s="526">
        <f>IF(ISBLANK(C472), _xlfn.AGGREGATE(2,5,B$6:B471)+1,"")</f>
        <v>412</v>
      </c>
      <c r="C472" s="526"/>
      <c r="D472" s="527" t="s">
        <v>7</v>
      </c>
      <c r="E472" s="447" t="s">
        <v>444</v>
      </c>
      <c r="F472" s="510" t="s">
        <v>9</v>
      </c>
      <c r="G472" s="465"/>
    </row>
    <row r="473" spans="1:7" ht="30" x14ac:dyDescent="0.2">
      <c r="A473" s="528" t="str">
        <f t="shared" si="14"/>
        <v>G-413</v>
      </c>
      <c r="B473" s="526">
        <f>IF(ISBLANK(C473), _xlfn.AGGREGATE(2,5,B$6:B472)+1,"")</f>
        <v>413</v>
      </c>
      <c r="C473" s="526"/>
      <c r="D473" s="527" t="s">
        <v>7</v>
      </c>
      <c r="E473" s="447" t="s">
        <v>445</v>
      </c>
      <c r="F473" s="510" t="s">
        <v>9</v>
      </c>
      <c r="G473" s="465"/>
    </row>
    <row r="474" spans="1:7" x14ac:dyDescent="0.2">
      <c r="A474" s="528" t="str">
        <f t="shared" si="14"/>
        <v/>
      </c>
      <c r="B474" s="526" t="str">
        <f>IF(ISBLANK(C474), _xlfn.AGGREGATE(2,5,B$6:B473)+1,"")</f>
        <v/>
      </c>
      <c r="C474" s="526" t="s">
        <v>37</v>
      </c>
      <c r="D474" s="419" t="s">
        <v>5</v>
      </c>
      <c r="E474" s="315" t="s">
        <v>446</v>
      </c>
      <c r="F474" s="315"/>
      <c r="G474" s="419"/>
    </row>
    <row r="475" spans="1:7" ht="30" x14ac:dyDescent="0.2">
      <c r="A475" s="528" t="str">
        <f t="shared" si="14"/>
        <v>G-414</v>
      </c>
      <c r="B475" s="526">
        <f>IF(ISBLANK(C475), _xlfn.AGGREGATE(2,5,B$6:B474)+1,"")</f>
        <v>414</v>
      </c>
      <c r="C475" s="526"/>
      <c r="D475" s="527" t="s">
        <v>7</v>
      </c>
      <c r="E475" s="447" t="s">
        <v>447</v>
      </c>
      <c r="F475" s="510" t="s">
        <v>9</v>
      </c>
      <c r="G475" s="465"/>
    </row>
    <row r="476" spans="1:7" x14ac:dyDescent="0.2">
      <c r="A476" s="528" t="str">
        <f t="shared" si="14"/>
        <v>G-415</v>
      </c>
      <c r="B476" s="526">
        <f>IF(ISBLANK(C476), _xlfn.AGGREGATE(2,5,B$6:B475)+1,"")</f>
        <v>415</v>
      </c>
      <c r="C476" s="526"/>
      <c r="D476" s="527" t="s">
        <v>11</v>
      </c>
      <c r="E476" s="447" t="s">
        <v>448</v>
      </c>
      <c r="F476" s="510" t="s">
        <v>9</v>
      </c>
      <c r="G476" s="465"/>
    </row>
    <row r="477" spans="1:7" x14ac:dyDescent="0.2">
      <c r="A477" s="528" t="str">
        <f t="shared" si="14"/>
        <v>G-416</v>
      </c>
      <c r="B477" s="526">
        <f>IF(ISBLANK(C477), _xlfn.AGGREGATE(2,5,B$6:B476)+1,"")</f>
        <v>416</v>
      </c>
      <c r="C477" s="526"/>
      <c r="D477" s="527" t="s">
        <v>11</v>
      </c>
      <c r="E477" s="447" t="s">
        <v>449</v>
      </c>
      <c r="F477" s="510" t="s">
        <v>9</v>
      </c>
      <c r="G477" s="465"/>
    </row>
    <row r="478" spans="1:7" x14ac:dyDescent="0.2">
      <c r="A478" s="528" t="str">
        <f t="shared" si="14"/>
        <v>G-417</v>
      </c>
      <c r="B478" s="526">
        <f>IF(ISBLANK(C478), _xlfn.AGGREGATE(2,5,B$6:B477)+1,"")</f>
        <v>417</v>
      </c>
      <c r="C478" s="526"/>
      <c r="D478" s="527" t="s">
        <v>11</v>
      </c>
      <c r="E478" s="447" t="s">
        <v>450</v>
      </c>
      <c r="F478" s="510" t="s">
        <v>9</v>
      </c>
      <c r="G478" s="465"/>
    </row>
    <row r="479" spans="1:7" ht="30" x14ac:dyDescent="0.2">
      <c r="A479" s="528" t="str">
        <f t="shared" si="14"/>
        <v>G-418</v>
      </c>
      <c r="B479" s="526">
        <f>IF(ISBLANK(C479), _xlfn.AGGREGATE(2,5,B$6:B478)+1,"")</f>
        <v>418</v>
      </c>
      <c r="C479" s="526"/>
      <c r="D479" s="527" t="s">
        <v>11</v>
      </c>
      <c r="E479" s="447" t="s">
        <v>451</v>
      </c>
      <c r="F479" s="510" t="s">
        <v>9</v>
      </c>
      <c r="G479" s="465"/>
    </row>
    <row r="480" spans="1:7" ht="30" x14ac:dyDescent="0.2">
      <c r="A480" s="528" t="str">
        <f t="shared" si="14"/>
        <v>G-419</v>
      </c>
      <c r="B480" s="526">
        <f>IF(ISBLANK(C480), _xlfn.AGGREGATE(2,5,B$6:B479)+1,"")</f>
        <v>419</v>
      </c>
      <c r="C480" s="526"/>
      <c r="D480" s="527" t="s">
        <v>7</v>
      </c>
      <c r="E480" s="447" t="s">
        <v>452</v>
      </c>
      <c r="F480" s="510" t="s">
        <v>9</v>
      </c>
      <c r="G480" s="465"/>
    </row>
    <row r="481" spans="1:7" ht="30" x14ac:dyDescent="0.2">
      <c r="A481" s="528" t="str">
        <f t="shared" si="14"/>
        <v>G-420</v>
      </c>
      <c r="B481" s="526">
        <f>IF(ISBLANK(C481), _xlfn.AGGREGATE(2,5,B$6:B480)+1,"")</f>
        <v>420</v>
      </c>
      <c r="C481" s="526"/>
      <c r="D481" s="527" t="s">
        <v>7</v>
      </c>
      <c r="E481" s="447" t="s">
        <v>453</v>
      </c>
      <c r="F481" s="510" t="s">
        <v>9</v>
      </c>
      <c r="G481" s="465"/>
    </row>
    <row r="482" spans="1:7" ht="45" x14ac:dyDescent="0.2">
      <c r="A482" s="528" t="str">
        <f t="shared" si="14"/>
        <v>G-421</v>
      </c>
      <c r="B482" s="526">
        <f>IF(ISBLANK(C482), _xlfn.AGGREGATE(2,5,B$6:B481)+1,"")</f>
        <v>421</v>
      </c>
      <c r="C482" s="526"/>
      <c r="D482" s="527" t="s">
        <v>7</v>
      </c>
      <c r="E482" s="447" t="s">
        <v>454</v>
      </c>
      <c r="F482" s="510" t="s">
        <v>9</v>
      </c>
      <c r="G482" s="465"/>
    </row>
    <row r="483" spans="1:7" ht="30" x14ac:dyDescent="0.2">
      <c r="A483" s="528" t="str">
        <f t="shared" si="14"/>
        <v>G-422</v>
      </c>
      <c r="B483" s="526">
        <f>IF(ISBLANK(C483), _xlfn.AGGREGATE(2,5,B$6:B482)+1,"")</f>
        <v>422</v>
      </c>
      <c r="C483" s="526"/>
      <c r="D483" s="527" t="s">
        <v>7</v>
      </c>
      <c r="E483" s="447" t="s">
        <v>455</v>
      </c>
      <c r="F483" s="510" t="s">
        <v>9</v>
      </c>
      <c r="G483" s="465"/>
    </row>
    <row r="484" spans="1:7" ht="45" x14ac:dyDescent="0.2">
      <c r="A484" s="528" t="str">
        <f t="shared" si="14"/>
        <v>G-423</v>
      </c>
      <c r="B484" s="526">
        <f>IF(ISBLANK(C484), _xlfn.AGGREGATE(2,5,B$6:B483)+1,"")</f>
        <v>423</v>
      </c>
      <c r="C484" s="526"/>
      <c r="D484" s="527" t="s">
        <v>7</v>
      </c>
      <c r="E484" s="447" t="s">
        <v>456</v>
      </c>
      <c r="F484" s="510" t="s">
        <v>9</v>
      </c>
      <c r="G484" s="465"/>
    </row>
    <row r="485" spans="1:7" ht="30" x14ac:dyDescent="0.2">
      <c r="A485" s="528" t="str">
        <f t="shared" si="14"/>
        <v>G-424</v>
      </c>
      <c r="B485" s="526">
        <f>IF(ISBLANK(C485), _xlfn.AGGREGATE(2,5,B$6:B484)+1,"")</f>
        <v>424</v>
      </c>
      <c r="C485" s="526"/>
      <c r="D485" s="527" t="s">
        <v>7</v>
      </c>
      <c r="E485" s="447" t="s">
        <v>457</v>
      </c>
      <c r="F485" s="510" t="s">
        <v>9</v>
      </c>
      <c r="G485" s="465"/>
    </row>
    <row r="486" spans="1:7" x14ac:dyDescent="0.2">
      <c r="A486" s="528" t="str">
        <f t="shared" si="14"/>
        <v/>
      </c>
      <c r="B486" s="526" t="str">
        <f>IF(ISBLANK(C486), _xlfn.AGGREGATE(2,5,B$6:B485)+1,"")</f>
        <v/>
      </c>
      <c r="C486" s="526" t="s">
        <v>37</v>
      </c>
      <c r="D486" s="419" t="s">
        <v>5</v>
      </c>
      <c r="E486" s="447" t="s">
        <v>458</v>
      </c>
      <c r="F486" s="315"/>
      <c r="G486" s="446"/>
    </row>
    <row r="487" spans="1:7" ht="45" x14ac:dyDescent="0.2">
      <c r="A487" s="528" t="str">
        <f t="shared" si="14"/>
        <v>G-425</v>
      </c>
      <c r="B487" s="526">
        <f>IF(ISBLANK(C487), _xlfn.AGGREGATE(2,5,B$6:B486)+1,"")</f>
        <v>425</v>
      </c>
      <c r="C487" s="526"/>
      <c r="D487" s="527" t="s">
        <v>7</v>
      </c>
      <c r="E487" s="447" t="s">
        <v>459</v>
      </c>
      <c r="F487" s="510" t="s">
        <v>9</v>
      </c>
      <c r="G487" s="465"/>
    </row>
    <row r="488" spans="1:7" ht="30" x14ac:dyDescent="0.2">
      <c r="A488" s="528" t="str">
        <f t="shared" si="14"/>
        <v>G-426</v>
      </c>
      <c r="B488" s="526">
        <f>IF(ISBLANK(C488), _xlfn.AGGREGATE(2,5,B$6:B487)+1,"")</f>
        <v>426</v>
      </c>
      <c r="C488" s="526"/>
      <c r="D488" s="527" t="s">
        <v>7</v>
      </c>
      <c r="E488" s="447" t="s">
        <v>460</v>
      </c>
      <c r="F488" s="510" t="s">
        <v>9</v>
      </c>
      <c r="G488" s="465"/>
    </row>
    <row r="489" spans="1:7" ht="30" x14ac:dyDescent="0.2">
      <c r="A489" s="528" t="str">
        <f t="shared" si="14"/>
        <v>G-427</v>
      </c>
      <c r="B489" s="526">
        <f>IF(ISBLANK(C489), _xlfn.AGGREGATE(2,5,B$6:B488)+1,"")</f>
        <v>427</v>
      </c>
      <c r="C489" s="526"/>
      <c r="D489" s="527" t="s">
        <v>7</v>
      </c>
      <c r="E489" s="434" t="s">
        <v>461</v>
      </c>
      <c r="F489" s="510" t="s">
        <v>9</v>
      </c>
      <c r="G489" s="465"/>
    </row>
    <row r="490" spans="1:7" x14ac:dyDescent="0.2">
      <c r="A490" s="528" t="str">
        <f t="shared" si="14"/>
        <v>G-428</v>
      </c>
      <c r="B490" s="526">
        <f>IF(ISBLANK(C490), _xlfn.AGGREGATE(2,5,B$6:B489)+1,"")</f>
        <v>428</v>
      </c>
      <c r="C490" s="526"/>
      <c r="D490" s="527" t="s">
        <v>11</v>
      </c>
      <c r="E490" s="434" t="s">
        <v>462</v>
      </c>
      <c r="F490" s="510" t="s">
        <v>9</v>
      </c>
      <c r="G490" s="465"/>
    </row>
    <row r="491" spans="1:7" ht="30" x14ac:dyDescent="0.2">
      <c r="A491" s="528" t="str">
        <f t="shared" si="14"/>
        <v>G-429</v>
      </c>
      <c r="B491" s="526">
        <f>IF(ISBLANK(C491), _xlfn.AGGREGATE(2,5,B$6:B490)+1,"")</f>
        <v>429</v>
      </c>
      <c r="C491" s="526"/>
      <c r="D491" s="527" t="s">
        <v>7</v>
      </c>
      <c r="E491" s="434" t="s">
        <v>463</v>
      </c>
      <c r="F491" s="510" t="s">
        <v>9</v>
      </c>
      <c r="G491" s="465"/>
    </row>
    <row r="492" spans="1:7" ht="30" x14ac:dyDescent="0.2">
      <c r="A492" s="528" t="str">
        <f t="shared" si="14"/>
        <v>G-430</v>
      </c>
      <c r="B492" s="526">
        <f>IF(ISBLANK(C492), _xlfn.AGGREGATE(2,5,B$6:B491)+1,"")</f>
        <v>430</v>
      </c>
      <c r="C492" s="526"/>
      <c r="D492" s="527" t="s">
        <v>11</v>
      </c>
      <c r="E492" s="447" t="s">
        <v>464</v>
      </c>
      <c r="F492" s="510" t="s">
        <v>9</v>
      </c>
      <c r="G492" s="465"/>
    </row>
    <row r="493" spans="1:7" ht="30" x14ac:dyDescent="0.2">
      <c r="A493" s="528" t="str">
        <f t="shared" si="14"/>
        <v>G-431</v>
      </c>
      <c r="B493" s="526">
        <f>IF(ISBLANK(C493), _xlfn.AGGREGATE(2,5,B$6:B492)+1,"")</f>
        <v>431</v>
      </c>
      <c r="C493" s="526"/>
      <c r="D493" s="527" t="s">
        <v>11</v>
      </c>
      <c r="E493" s="447" t="s">
        <v>465</v>
      </c>
      <c r="F493" s="510" t="s">
        <v>9</v>
      </c>
      <c r="G493" s="465"/>
    </row>
    <row r="494" spans="1:7" ht="45" x14ac:dyDescent="0.2">
      <c r="A494" s="528" t="str">
        <f t="shared" si="14"/>
        <v>G-432</v>
      </c>
      <c r="B494" s="526">
        <f>IF(ISBLANK(C494), _xlfn.AGGREGATE(2,5,B$6:B493)+1,"")</f>
        <v>432</v>
      </c>
      <c r="C494" s="526"/>
      <c r="D494" s="527" t="s">
        <v>11</v>
      </c>
      <c r="E494" s="447" t="s">
        <v>466</v>
      </c>
      <c r="F494" s="510" t="s">
        <v>9</v>
      </c>
      <c r="G494" s="465"/>
    </row>
    <row r="495" spans="1:7" x14ac:dyDescent="0.2">
      <c r="A495" s="528" t="str">
        <f t="shared" si="14"/>
        <v/>
      </c>
      <c r="B495" s="526" t="str">
        <f>IF(ISBLANK(C495), _xlfn.AGGREGATE(2,5,B$6:B494)+1,"")</f>
        <v/>
      </c>
      <c r="C495" s="526" t="s">
        <v>15</v>
      </c>
      <c r="D495" s="200" t="s">
        <v>5</v>
      </c>
      <c r="E495" s="315" t="s">
        <v>467</v>
      </c>
      <c r="F495" s="200"/>
      <c r="G495" s="419"/>
    </row>
    <row r="496" spans="1:7" ht="30" x14ac:dyDescent="0.2">
      <c r="A496" s="528" t="str">
        <f t="shared" si="14"/>
        <v>G-433</v>
      </c>
      <c r="B496" s="526">
        <f>IF(ISBLANK(C496), _xlfn.AGGREGATE(2,5,B$6:B495)+1,"")</f>
        <v>433</v>
      </c>
      <c r="C496" s="526"/>
      <c r="D496" s="527" t="s">
        <v>7</v>
      </c>
      <c r="E496" s="447" t="s">
        <v>468</v>
      </c>
      <c r="F496" s="510" t="s">
        <v>9</v>
      </c>
      <c r="G496" s="465"/>
    </row>
    <row r="497" spans="1:7" ht="30" x14ac:dyDescent="0.2">
      <c r="A497" s="528" t="str">
        <f t="shared" si="14"/>
        <v>G-434</v>
      </c>
      <c r="B497" s="526">
        <f>IF(ISBLANK(C497), _xlfn.AGGREGATE(2,5,B$6:B496)+1,"")</f>
        <v>434</v>
      </c>
      <c r="C497" s="526"/>
      <c r="D497" s="527" t="s">
        <v>7</v>
      </c>
      <c r="E497" s="447" t="s">
        <v>469</v>
      </c>
      <c r="F497" s="510" t="s">
        <v>9</v>
      </c>
      <c r="G497" s="465"/>
    </row>
    <row r="498" spans="1:7" ht="30" x14ac:dyDescent="0.2">
      <c r="A498" s="528" t="str">
        <f t="shared" si="14"/>
        <v>G-435</v>
      </c>
      <c r="B498" s="526">
        <f>IF(ISBLANK(C498), _xlfn.AGGREGATE(2,5,B$6:B497)+1,"")</f>
        <v>435</v>
      </c>
      <c r="C498" s="526"/>
      <c r="D498" s="527" t="s">
        <v>7</v>
      </c>
      <c r="E498" s="447" t="s">
        <v>470</v>
      </c>
      <c r="F498" s="510" t="s">
        <v>9</v>
      </c>
      <c r="G498" s="465"/>
    </row>
    <row r="499" spans="1:7" ht="30" x14ac:dyDescent="0.2">
      <c r="A499" s="528" t="str">
        <f t="shared" si="14"/>
        <v>G-436</v>
      </c>
      <c r="B499" s="526">
        <f>IF(ISBLANK(C499), _xlfn.AGGREGATE(2,5,B$6:B498)+1,"")</f>
        <v>436</v>
      </c>
      <c r="C499" s="526"/>
      <c r="D499" s="527" t="s">
        <v>7</v>
      </c>
      <c r="E499" s="447" t="s">
        <v>471</v>
      </c>
      <c r="F499" s="510" t="s">
        <v>9</v>
      </c>
      <c r="G499" s="465"/>
    </row>
    <row r="500" spans="1:7" ht="30" x14ac:dyDescent="0.2">
      <c r="A500" s="528" t="str">
        <f t="shared" si="14"/>
        <v>G-437</v>
      </c>
      <c r="B500" s="526">
        <f>IF(ISBLANK(C500), _xlfn.AGGREGATE(2,5,B$6:B499)+1,"")</f>
        <v>437</v>
      </c>
      <c r="C500" s="526"/>
      <c r="D500" s="527" t="s">
        <v>7</v>
      </c>
      <c r="E500" s="447" t="s">
        <v>2581</v>
      </c>
      <c r="F500" s="510" t="s">
        <v>9</v>
      </c>
      <c r="G500" s="465"/>
    </row>
    <row r="501" spans="1:7" ht="30" x14ac:dyDescent="0.2">
      <c r="A501" s="528" t="str">
        <f t="shared" si="14"/>
        <v>G-438</v>
      </c>
      <c r="B501" s="526">
        <f>IF(ISBLANK(C501), _xlfn.AGGREGATE(2,5,B$6:B500)+1,"")</f>
        <v>438</v>
      </c>
      <c r="C501" s="526"/>
      <c r="D501" s="527" t="s">
        <v>7</v>
      </c>
      <c r="E501" s="447" t="s">
        <v>472</v>
      </c>
      <c r="F501" s="510" t="s">
        <v>9</v>
      </c>
      <c r="G501" s="465"/>
    </row>
    <row r="502" spans="1:7" ht="30" x14ac:dyDescent="0.2">
      <c r="A502" s="528" t="str">
        <f t="shared" si="14"/>
        <v>G-439</v>
      </c>
      <c r="B502" s="526">
        <f>IF(ISBLANK(C502), _xlfn.AGGREGATE(2,5,B$6:B501)+1,"")</f>
        <v>439</v>
      </c>
      <c r="C502" s="526"/>
      <c r="D502" s="527" t="s">
        <v>7</v>
      </c>
      <c r="E502" s="447" t="s">
        <v>473</v>
      </c>
      <c r="F502" s="510" t="s">
        <v>9</v>
      </c>
      <c r="G502" s="465"/>
    </row>
    <row r="503" spans="1:7" ht="30" x14ac:dyDescent="0.2">
      <c r="A503" s="528" t="str">
        <f t="shared" si="14"/>
        <v>G-440</v>
      </c>
      <c r="B503" s="526">
        <f>IF(ISBLANK(C503), _xlfn.AGGREGATE(2,5,B$6:B502)+1,"")</f>
        <v>440</v>
      </c>
      <c r="C503" s="526"/>
      <c r="D503" s="527" t="s">
        <v>7</v>
      </c>
      <c r="E503" s="447" t="s">
        <v>474</v>
      </c>
      <c r="F503" s="510" t="s">
        <v>9</v>
      </c>
      <c r="G503" s="465"/>
    </row>
    <row r="504" spans="1:7" ht="30" x14ac:dyDescent="0.2">
      <c r="A504" s="528" t="str">
        <f t="shared" si="14"/>
        <v>G-441</v>
      </c>
      <c r="B504" s="526">
        <f>IF(ISBLANK(C504), _xlfn.AGGREGATE(2,5,B$6:B503)+1,"")</f>
        <v>441</v>
      </c>
      <c r="C504" s="526"/>
      <c r="D504" s="527" t="s">
        <v>7</v>
      </c>
      <c r="E504" s="447" t="s">
        <v>475</v>
      </c>
      <c r="F504" s="510" t="s">
        <v>9</v>
      </c>
      <c r="G504" s="465"/>
    </row>
    <row r="505" spans="1:7" ht="45" x14ac:dyDescent="0.2">
      <c r="A505" s="528" t="str">
        <f t="shared" si="14"/>
        <v>G-442</v>
      </c>
      <c r="B505" s="526">
        <f>IF(ISBLANK(C505), _xlfn.AGGREGATE(2,5,B$6:B504)+1,"")</f>
        <v>442</v>
      </c>
      <c r="C505" s="526"/>
      <c r="D505" s="527" t="s">
        <v>7</v>
      </c>
      <c r="E505" s="447" t="s">
        <v>476</v>
      </c>
      <c r="F505" s="510" t="s">
        <v>9</v>
      </c>
      <c r="G505" s="465"/>
    </row>
    <row r="506" spans="1:7" ht="30" x14ac:dyDescent="0.2">
      <c r="A506" s="528" t="str">
        <f t="shared" si="14"/>
        <v>G-443</v>
      </c>
      <c r="B506" s="526">
        <f>IF(ISBLANK(C506), _xlfn.AGGREGATE(2,5,B$6:B505)+1,"")</f>
        <v>443</v>
      </c>
      <c r="C506" s="526"/>
      <c r="D506" s="527" t="s">
        <v>7</v>
      </c>
      <c r="E506" s="447" t="s">
        <v>477</v>
      </c>
      <c r="F506" s="510" t="s">
        <v>9</v>
      </c>
      <c r="G506" s="465"/>
    </row>
    <row r="507" spans="1:7" ht="30" x14ac:dyDescent="0.2">
      <c r="A507" s="528" t="str">
        <f t="shared" si="14"/>
        <v>G-444</v>
      </c>
      <c r="B507" s="526">
        <f>IF(ISBLANK(C507), _xlfn.AGGREGATE(2,5,B$6:B506)+1,"")</f>
        <v>444</v>
      </c>
      <c r="C507" s="526"/>
      <c r="D507" s="527" t="s">
        <v>7</v>
      </c>
      <c r="E507" s="447" t="s">
        <v>478</v>
      </c>
      <c r="F507" s="510" t="s">
        <v>9</v>
      </c>
      <c r="G507" s="465"/>
    </row>
    <row r="508" spans="1:7" ht="30" x14ac:dyDescent="0.2">
      <c r="A508" s="528" t="str">
        <f t="shared" si="14"/>
        <v>G-445</v>
      </c>
      <c r="B508" s="526">
        <f>IF(ISBLANK(C508), _xlfn.AGGREGATE(2,5,B$6:B507)+1,"")</f>
        <v>445</v>
      </c>
      <c r="C508" s="526"/>
      <c r="D508" s="527" t="s">
        <v>7</v>
      </c>
      <c r="E508" s="447" t="s">
        <v>479</v>
      </c>
      <c r="F508" s="510" t="s">
        <v>9</v>
      </c>
      <c r="G508" s="465"/>
    </row>
    <row r="509" spans="1:7" ht="30" x14ac:dyDescent="0.2">
      <c r="A509" s="528" t="str">
        <f t="shared" si="14"/>
        <v>G-446</v>
      </c>
      <c r="B509" s="526">
        <f>IF(ISBLANK(C509), _xlfn.AGGREGATE(2,5,B$6:B508)+1,"")</f>
        <v>446</v>
      </c>
      <c r="C509" s="526"/>
      <c r="D509" s="527" t="s">
        <v>7</v>
      </c>
      <c r="E509" s="447" t="s">
        <v>480</v>
      </c>
      <c r="F509" s="510" t="s">
        <v>9</v>
      </c>
      <c r="G509" s="465"/>
    </row>
    <row r="510" spans="1:7" ht="30" x14ac:dyDescent="0.2">
      <c r="A510" s="532" t="str">
        <f t="shared" si="14"/>
        <v>G-447</v>
      </c>
      <c r="B510" s="530">
        <f>IF(ISBLANK(C510), _xlfn.AGGREGATE(2,5,B$6:B509)+1,"")</f>
        <v>447</v>
      </c>
      <c r="C510" s="530"/>
      <c r="D510" s="527" t="s">
        <v>7</v>
      </c>
      <c r="E510" s="447" t="s">
        <v>481</v>
      </c>
      <c r="F510" s="510" t="s">
        <v>9</v>
      </c>
      <c r="G510" s="465"/>
    </row>
    <row r="511" spans="1:7" ht="30" x14ac:dyDescent="0.2">
      <c r="A511" s="528" t="str">
        <f t="shared" si="14"/>
        <v>G-448</v>
      </c>
      <c r="B511" s="526">
        <f>IF(ISBLANK(C511), _xlfn.AGGREGATE(2,5,B$6:B510)+1,"")</f>
        <v>448</v>
      </c>
      <c r="C511" s="526"/>
      <c r="D511" s="527" t="s">
        <v>7</v>
      </c>
      <c r="E511" s="447" t="s">
        <v>482</v>
      </c>
      <c r="F511" s="510" t="s">
        <v>9</v>
      </c>
      <c r="G511" s="465"/>
    </row>
    <row r="512" spans="1:7" ht="30" x14ac:dyDescent="0.2">
      <c r="A512" s="532" t="str">
        <f t="shared" si="14"/>
        <v>G-449</v>
      </c>
      <c r="B512" s="530">
        <f>IF(ISBLANK(C512), _xlfn.AGGREGATE(2,5,B$6:B511)+1,"")</f>
        <v>449</v>
      </c>
      <c r="C512" s="530"/>
      <c r="D512" s="527" t="s">
        <v>7</v>
      </c>
      <c r="E512" s="447" t="s">
        <v>483</v>
      </c>
      <c r="F512" s="510" t="s">
        <v>9</v>
      </c>
      <c r="G512" s="465"/>
    </row>
    <row r="513" spans="1:7" ht="30" x14ac:dyDescent="0.2">
      <c r="A513" s="528" t="str">
        <f t="shared" si="14"/>
        <v>G-450</v>
      </c>
      <c r="B513" s="526">
        <f>IF(ISBLANK(C513), _xlfn.AGGREGATE(2,5,B$6:B512)+1,"")</f>
        <v>450</v>
      </c>
      <c r="C513" s="526"/>
      <c r="D513" s="527" t="s">
        <v>7</v>
      </c>
      <c r="E513" s="447" t="s">
        <v>484</v>
      </c>
      <c r="F513" s="510" t="s">
        <v>9</v>
      </c>
      <c r="G513" s="465"/>
    </row>
    <row r="514" spans="1:7" ht="30" x14ac:dyDescent="0.2">
      <c r="A514" s="528" t="str">
        <f t="shared" si="14"/>
        <v>G-451</v>
      </c>
      <c r="B514" s="526">
        <f>IF(ISBLANK(C514), _xlfn.AGGREGATE(2,5,B$6:B513)+1,"")</f>
        <v>451</v>
      </c>
      <c r="C514" s="526"/>
      <c r="D514" s="527" t="s">
        <v>7</v>
      </c>
      <c r="E514" s="447" t="s">
        <v>485</v>
      </c>
      <c r="F514" s="510" t="s">
        <v>9</v>
      </c>
      <c r="G514" s="465"/>
    </row>
    <row r="515" spans="1:7" ht="30" x14ac:dyDescent="0.2">
      <c r="A515" s="528" t="str">
        <f t="shared" si="14"/>
        <v>G-452</v>
      </c>
      <c r="B515" s="526">
        <f>IF(ISBLANK(C515), _xlfn.AGGREGATE(2,5,B$6:B514)+1,"")</f>
        <v>452</v>
      </c>
      <c r="C515" s="526"/>
      <c r="D515" s="527" t="s">
        <v>7</v>
      </c>
      <c r="E515" s="447" t="s">
        <v>486</v>
      </c>
      <c r="F515" s="510" t="s">
        <v>9</v>
      </c>
      <c r="G515" s="465"/>
    </row>
    <row r="516" spans="1:7" x14ac:dyDescent="0.2">
      <c r="A516" s="528" t="str">
        <f t="shared" si="14"/>
        <v/>
      </c>
      <c r="B516" s="526" t="str">
        <f>IF(ISBLANK(C516), _xlfn.AGGREGATE(2,5,B$6:B515)+1,"")</f>
        <v/>
      </c>
      <c r="C516" s="526" t="s">
        <v>15</v>
      </c>
      <c r="D516" s="200" t="s">
        <v>5</v>
      </c>
      <c r="E516" s="448" t="s">
        <v>487</v>
      </c>
      <c r="F516" s="200"/>
      <c r="G516" s="449"/>
    </row>
    <row r="517" spans="1:7" x14ac:dyDescent="0.2">
      <c r="A517" s="528" t="str">
        <f t="shared" si="14"/>
        <v>G-453</v>
      </c>
      <c r="B517" s="526">
        <f>IF(ISBLANK(C517), _xlfn.AGGREGATE(2,5,B$6:B516)+1,"")</f>
        <v>453</v>
      </c>
      <c r="C517" s="526"/>
      <c r="D517" s="527" t="s">
        <v>11</v>
      </c>
      <c r="E517" s="434" t="s">
        <v>488</v>
      </c>
      <c r="F517" s="510" t="s">
        <v>9</v>
      </c>
      <c r="G517" s="465"/>
    </row>
    <row r="518" spans="1:7" ht="30" x14ac:dyDescent="0.2">
      <c r="A518" s="528" t="str">
        <f t="shared" si="14"/>
        <v>G-454</v>
      </c>
      <c r="B518" s="526">
        <f>IF(ISBLANK(C518), _xlfn.AGGREGATE(2,5,B$6:B517)+1,"")</f>
        <v>454</v>
      </c>
      <c r="C518" s="526"/>
      <c r="D518" s="527" t="s">
        <v>11</v>
      </c>
      <c r="E518" s="434" t="s">
        <v>489</v>
      </c>
      <c r="F518" s="510" t="s">
        <v>9</v>
      </c>
      <c r="G518" s="465"/>
    </row>
    <row r="519" spans="1:7" ht="30" x14ac:dyDescent="0.2">
      <c r="A519" s="528" t="str">
        <f t="shared" si="14"/>
        <v>G-455</v>
      </c>
      <c r="B519" s="526">
        <f>IF(ISBLANK(C519), _xlfn.AGGREGATE(2,5,B$6:B518)+1,"")</f>
        <v>455</v>
      </c>
      <c r="C519" s="526"/>
      <c r="D519" s="527" t="s">
        <v>11</v>
      </c>
      <c r="E519" s="434" t="s">
        <v>490</v>
      </c>
      <c r="F519" s="510" t="s">
        <v>9</v>
      </c>
      <c r="G519" s="465"/>
    </row>
    <row r="520" spans="1:7" ht="30" x14ac:dyDescent="0.2">
      <c r="A520" s="528" t="str">
        <f t="shared" si="14"/>
        <v>G-456</v>
      </c>
      <c r="B520" s="526">
        <f>IF(ISBLANK(C520), _xlfn.AGGREGATE(2,5,B$6:B519)+1,"")</f>
        <v>456</v>
      </c>
      <c r="C520" s="526"/>
      <c r="D520" s="527" t="s">
        <v>11</v>
      </c>
      <c r="E520" s="434" t="s">
        <v>491</v>
      </c>
      <c r="F520" s="510" t="s">
        <v>9</v>
      </c>
      <c r="G520" s="465"/>
    </row>
    <row r="521" spans="1:7" x14ac:dyDescent="0.2">
      <c r="A521" s="528" t="str">
        <f t="shared" si="14"/>
        <v>G-457</v>
      </c>
      <c r="B521" s="526">
        <f>IF(ISBLANK(C521), _xlfn.AGGREGATE(2,5,B$6:B520)+1,"")</f>
        <v>457</v>
      </c>
      <c r="C521" s="526"/>
      <c r="D521" s="527" t="s">
        <v>11</v>
      </c>
      <c r="E521" s="434" t="s">
        <v>492</v>
      </c>
      <c r="F521" s="510" t="s">
        <v>9</v>
      </c>
      <c r="G521" s="465"/>
    </row>
    <row r="522" spans="1:7" x14ac:dyDescent="0.2">
      <c r="A522" s="528" t="str">
        <f t="shared" si="14"/>
        <v>G-458</v>
      </c>
      <c r="B522" s="526">
        <f>IF(ISBLANK(C522), _xlfn.AGGREGATE(2,5,B$6:B521)+1,"")</f>
        <v>458</v>
      </c>
      <c r="C522" s="526"/>
      <c r="D522" s="527" t="s">
        <v>11</v>
      </c>
      <c r="E522" s="434" t="s">
        <v>493</v>
      </c>
      <c r="F522" s="510" t="s">
        <v>9</v>
      </c>
      <c r="G522" s="465"/>
    </row>
    <row r="523" spans="1:7" x14ac:dyDescent="0.2">
      <c r="A523" s="528" t="str">
        <f t="shared" si="14"/>
        <v>G-459</v>
      </c>
      <c r="B523" s="526">
        <f>IF(ISBLANK(C523), _xlfn.AGGREGATE(2,5,B$6:B522)+1,"")</f>
        <v>459</v>
      </c>
      <c r="C523" s="526"/>
      <c r="D523" s="527" t="s">
        <v>11</v>
      </c>
      <c r="E523" s="434" t="s">
        <v>494</v>
      </c>
      <c r="F523" s="510" t="s">
        <v>9</v>
      </c>
      <c r="G523" s="465"/>
    </row>
    <row r="524" spans="1:7" ht="30" x14ac:dyDescent="0.2">
      <c r="A524" s="528" t="str">
        <f t="shared" si="14"/>
        <v>G-460</v>
      </c>
      <c r="B524" s="526">
        <f>IF(ISBLANK(C524), _xlfn.AGGREGATE(2,5,B$6:B523)+1,"")</f>
        <v>460</v>
      </c>
      <c r="C524" s="526"/>
      <c r="D524" s="527" t="s">
        <v>11</v>
      </c>
      <c r="E524" s="434" t="s">
        <v>495</v>
      </c>
      <c r="F524" s="510" t="s">
        <v>9</v>
      </c>
      <c r="G524" s="465"/>
    </row>
    <row r="525" spans="1:7" ht="30" x14ac:dyDescent="0.2">
      <c r="A525" s="528" t="str">
        <f t="shared" si="14"/>
        <v>G-461</v>
      </c>
      <c r="B525" s="526">
        <f>IF(ISBLANK(C525), _xlfn.AGGREGATE(2,5,B$6:B524)+1,"")</f>
        <v>461</v>
      </c>
      <c r="C525" s="526"/>
      <c r="D525" s="527" t="s">
        <v>11</v>
      </c>
      <c r="E525" s="434" t="s">
        <v>496</v>
      </c>
      <c r="F525" s="510" t="s">
        <v>9</v>
      </c>
      <c r="G525" s="465"/>
    </row>
    <row r="526" spans="1:7" ht="45" x14ac:dyDescent="0.2">
      <c r="A526" s="528" t="str">
        <f t="shared" si="14"/>
        <v>G-462</v>
      </c>
      <c r="B526" s="526">
        <f>IF(ISBLANK(C526), _xlfn.AGGREGATE(2,5,B$6:B525)+1,"")</f>
        <v>462</v>
      </c>
      <c r="C526" s="526"/>
      <c r="D526" s="527" t="s">
        <v>7</v>
      </c>
      <c r="E526" s="434" t="s">
        <v>497</v>
      </c>
      <c r="F526" s="510" t="s">
        <v>9</v>
      </c>
      <c r="G526" s="465"/>
    </row>
    <row r="527" spans="1:7" ht="30" x14ac:dyDescent="0.2">
      <c r="A527" s="528" t="str">
        <f t="shared" si="14"/>
        <v>G-463</v>
      </c>
      <c r="B527" s="526">
        <f>IF(ISBLANK(C527), _xlfn.AGGREGATE(2,5,B$6:B526)+1,"")</f>
        <v>463</v>
      </c>
      <c r="C527" s="526"/>
      <c r="D527" s="527" t="s">
        <v>11</v>
      </c>
      <c r="E527" s="434" t="s">
        <v>498</v>
      </c>
      <c r="F527" s="510" t="s">
        <v>9</v>
      </c>
      <c r="G527" s="465"/>
    </row>
    <row r="528" spans="1:7" ht="45" x14ac:dyDescent="0.2">
      <c r="A528" s="528" t="str">
        <f t="shared" si="14"/>
        <v>G-464</v>
      </c>
      <c r="B528" s="526">
        <f>IF(ISBLANK(C528), _xlfn.AGGREGATE(2,5,B$6:B527)+1,"")</f>
        <v>464</v>
      </c>
      <c r="C528" s="526"/>
      <c r="D528" s="527" t="s">
        <v>11</v>
      </c>
      <c r="E528" s="434" t="s">
        <v>499</v>
      </c>
      <c r="F528" s="510" t="s">
        <v>9</v>
      </c>
      <c r="G528" s="465"/>
    </row>
    <row r="529" spans="1:7" x14ac:dyDescent="0.2">
      <c r="A529" s="528" t="str">
        <f t="shared" si="14"/>
        <v/>
      </c>
      <c r="B529" s="526" t="str">
        <f>IF(ISBLANK(C529), _xlfn.AGGREGATE(2,5,B$6:B528)+1,"")</f>
        <v/>
      </c>
      <c r="C529" s="526" t="s">
        <v>15</v>
      </c>
      <c r="D529" s="200" t="s">
        <v>5</v>
      </c>
      <c r="E529" s="315" t="s">
        <v>500</v>
      </c>
      <c r="F529" s="200"/>
      <c r="G529" s="419"/>
    </row>
    <row r="530" spans="1:7" ht="30" x14ac:dyDescent="0.2">
      <c r="A530" s="528" t="str">
        <f t="shared" si="14"/>
        <v>G-465</v>
      </c>
      <c r="B530" s="526">
        <f>IF(ISBLANK(C530), _xlfn.AGGREGATE(2,5,B$6:B529)+1,"")</f>
        <v>465</v>
      </c>
      <c r="C530" s="526"/>
      <c r="D530" s="527" t="s">
        <v>7</v>
      </c>
      <c r="E530" s="447" t="s">
        <v>501</v>
      </c>
      <c r="F530" s="510" t="s">
        <v>9</v>
      </c>
      <c r="G530" s="465"/>
    </row>
    <row r="531" spans="1:7" ht="30" x14ac:dyDescent="0.2">
      <c r="A531" s="528" t="str">
        <f t="shared" si="14"/>
        <v>G-466</v>
      </c>
      <c r="B531" s="526">
        <f>IF(ISBLANK(C531), _xlfn.AGGREGATE(2,5,B$6:B530)+1,"")</f>
        <v>466</v>
      </c>
      <c r="C531" s="526"/>
      <c r="D531" s="527" t="s">
        <v>7</v>
      </c>
      <c r="E531" s="447" t="s">
        <v>502</v>
      </c>
      <c r="F531" s="510" t="s">
        <v>9</v>
      </c>
      <c r="G531" s="465"/>
    </row>
    <row r="532" spans="1:7" ht="30" x14ac:dyDescent="0.2">
      <c r="A532" s="528" t="str">
        <f t="shared" si="14"/>
        <v>G-467</v>
      </c>
      <c r="B532" s="526">
        <f>IF(ISBLANK(C532), _xlfn.AGGREGATE(2,5,B$6:B531)+1,"")</f>
        <v>467</v>
      </c>
      <c r="C532" s="526"/>
      <c r="D532" s="527" t="s">
        <v>7</v>
      </c>
      <c r="E532" s="447" t="s">
        <v>503</v>
      </c>
      <c r="F532" s="510" t="s">
        <v>9</v>
      </c>
      <c r="G532" s="465"/>
    </row>
    <row r="533" spans="1:7" ht="30" x14ac:dyDescent="0.2">
      <c r="A533" s="528" t="str">
        <f t="shared" ref="A533:A596" si="15">IF(B533="","",(_xlfn.CONCAT("G-",B533)))</f>
        <v>G-468</v>
      </c>
      <c r="B533" s="526">
        <f>IF(ISBLANK(C533), _xlfn.AGGREGATE(2,5,B$6:B532)+1,"")</f>
        <v>468</v>
      </c>
      <c r="C533" s="526"/>
      <c r="D533" s="527" t="s">
        <v>7</v>
      </c>
      <c r="E533" s="447" t="s">
        <v>504</v>
      </c>
      <c r="F533" s="510" t="s">
        <v>9</v>
      </c>
      <c r="G533" s="465"/>
    </row>
    <row r="534" spans="1:7" ht="30" x14ac:dyDescent="0.2">
      <c r="A534" s="528" t="str">
        <f t="shared" si="15"/>
        <v>G-469</v>
      </c>
      <c r="B534" s="526">
        <f>IF(ISBLANK(C534), _xlfn.AGGREGATE(2,5,B$6:B533)+1,"")</f>
        <v>469</v>
      </c>
      <c r="C534" s="526"/>
      <c r="D534" s="527" t="s">
        <v>7</v>
      </c>
      <c r="E534" s="447" t="s">
        <v>505</v>
      </c>
      <c r="F534" s="510" t="s">
        <v>9</v>
      </c>
      <c r="G534" s="465"/>
    </row>
    <row r="535" spans="1:7" ht="30" x14ac:dyDescent="0.2">
      <c r="A535" s="528" t="str">
        <f t="shared" si="15"/>
        <v>G-470</v>
      </c>
      <c r="B535" s="526">
        <f>IF(ISBLANK(C535), _xlfn.AGGREGATE(2,5,B$6:B534)+1,"")</f>
        <v>470</v>
      </c>
      <c r="C535" s="526"/>
      <c r="D535" s="527" t="s">
        <v>11</v>
      </c>
      <c r="E535" s="447" t="s">
        <v>506</v>
      </c>
      <c r="F535" s="510" t="s">
        <v>9</v>
      </c>
      <c r="G535" s="465"/>
    </row>
    <row r="536" spans="1:7" ht="30" x14ac:dyDescent="0.2">
      <c r="A536" s="528" t="str">
        <f t="shared" si="15"/>
        <v>G-471</v>
      </c>
      <c r="B536" s="526">
        <f>IF(ISBLANK(C536), _xlfn.AGGREGATE(2,5,B$6:B535)+1,"")</f>
        <v>471</v>
      </c>
      <c r="C536" s="526"/>
      <c r="D536" s="527" t="s">
        <v>7</v>
      </c>
      <c r="E536" s="447" t="s">
        <v>507</v>
      </c>
      <c r="F536" s="510" t="s">
        <v>9</v>
      </c>
      <c r="G536" s="465"/>
    </row>
    <row r="537" spans="1:7" ht="30" x14ac:dyDescent="0.2">
      <c r="A537" s="528" t="str">
        <f t="shared" si="15"/>
        <v>G-472</v>
      </c>
      <c r="B537" s="526">
        <f>IF(ISBLANK(C537), _xlfn.AGGREGATE(2,5,B$6:B536)+1,"")</f>
        <v>472</v>
      </c>
      <c r="C537" s="526"/>
      <c r="D537" s="527" t="s">
        <v>7</v>
      </c>
      <c r="E537" s="447" t="s">
        <v>508</v>
      </c>
      <c r="F537" s="510" t="s">
        <v>9</v>
      </c>
      <c r="G537" s="465"/>
    </row>
    <row r="538" spans="1:7" ht="30" x14ac:dyDescent="0.2">
      <c r="A538" s="528" t="str">
        <f t="shared" si="15"/>
        <v>G-473</v>
      </c>
      <c r="B538" s="526">
        <f>IF(ISBLANK(C538), _xlfn.AGGREGATE(2,5,B$6:B537)+1,"")</f>
        <v>473</v>
      </c>
      <c r="C538" s="526"/>
      <c r="D538" s="527" t="s">
        <v>7</v>
      </c>
      <c r="E538" s="447" t="s">
        <v>509</v>
      </c>
      <c r="F538" s="510" t="s">
        <v>9</v>
      </c>
      <c r="G538" s="465"/>
    </row>
    <row r="539" spans="1:7" x14ac:dyDescent="0.25">
      <c r="A539" s="528" t="str">
        <f t="shared" si="15"/>
        <v/>
      </c>
      <c r="B539" s="526" t="str">
        <f>IF(ISBLANK(C539), _xlfn.AGGREGATE(2,5,B$6:B538)+1,"")</f>
        <v/>
      </c>
      <c r="C539" s="526" t="s">
        <v>4</v>
      </c>
      <c r="D539" s="315" t="s">
        <v>5</v>
      </c>
      <c r="E539" s="420" t="s">
        <v>510</v>
      </c>
      <c r="F539" s="420"/>
      <c r="G539" s="531"/>
    </row>
    <row r="540" spans="1:7" ht="30" x14ac:dyDescent="0.2">
      <c r="A540" s="528" t="str">
        <f t="shared" si="15"/>
        <v>G-474</v>
      </c>
      <c r="B540" s="526">
        <f>IF(ISBLANK(C540), _xlfn.AGGREGATE(2,5,B$6:B539)+1,"")</f>
        <v>474</v>
      </c>
      <c r="C540" s="526"/>
      <c r="D540" s="527" t="s">
        <v>7</v>
      </c>
      <c r="E540" s="434" t="s">
        <v>511</v>
      </c>
      <c r="F540" s="510" t="s">
        <v>9</v>
      </c>
      <c r="G540" s="466"/>
    </row>
    <row r="541" spans="1:7" ht="45" x14ac:dyDescent="0.2">
      <c r="A541" s="528" t="str">
        <f t="shared" si="15"/>
        <v>G-475</v>
      </c>
      <c r="B541" s="526">
        <f>IF(ISBLANK(C541), _xlfn.AGGREGATE(2,5,B$6:B540)+1,"")</f>
        <v>475</v>
      </c>
      <c r="C541" s="526"/>
      <c r="D541" s="527" t="s">
        <v>7</v>
      </c>
      <c r="E541" s="434" t="s">
        <v>512</v>
      </c>
      <c r="F541" s="510" t="s">
        <v>9</v>
      </c>
      <c r="G541" s="466"/>
    </row>
    <row r="542" spans="1:7" ht="30" x14ac:dyDescent="0.2">
      <c r="A542" s="528" t="str">
        <f t="shared" si="15"/>
        <v>G-476</v>
      </c>
      <c r="B542" s="526">
        <f>IF(ISBLANK(C542), _xlfn.AGGREGATE(2,5,B$6:B541)+1,"")</f>
        <v>476</v>
      </c>
      <c r="C542" s="526"/>
      <c r="D542" s="527" t="s">
        <v>11</v>
      </c>
      <c r="E542" s="16" t="s">
        <v>513</v>
      </c>
      <c r="F542" s="510" t="s">
        <v>9</v>
      </c>
      <c r="G542" s="20"/>
    </row>
    <row r="543" spans="1:7" ht="30" x14ac:dyDescent="0.2">
      <c r="A543" s="528" t="str">
        <f t="shared" si="15"/>
        <v>G-477</v>
      </c>
      <c r="B543" s="526">
        <f>IF(ISBLANK(C543), _xlfn.AGGREGATE(2,5,B$6:B542)+1,"")</f>
        <v>477</v>
      </c>
      <c r="C543" s="526"/>
      <c r="D543" s="527" t="s">
        <v>7</v>
      </c>
      <c r="E543" s="210" t="s">
        <v>514</v>
      </c>
      <c r="F543" s="510" t="s">
        <v>9</v>
      </c>
      <c r="G543" s="20"/>
    </row>
    <row r="544" spans="1:7" ht="30" x14ac:dyDescent="0.2">
      <c r="A544" s="528" t="str">
        <f t="shared" si="15"/>
        <v>G-478</v>
      </c>
      <c r="B544" s="526">
        <f>IF(ISBLANK(C544), _xlfn.AGGREGATE(2,5,B$6:B543)+1,"")</f>
        <v>478</v>
      </c>
      <c r="C544" s="526"/>
      <c r="D544" s="527" t="s">
        <v>7</v>
      </c>
      <c r="E544" s="415" t="s">
        <v>515</v>
      </c>
      <c r="F544" s="510" t="s">
        <v>9</v>
      </c>
      <c r="G544" s="467"/>
    </row>
    <row r="545" spans="1:7" ht="30" x14ac:dyDescent="0.2">
      <c r="A545" s="528" t="str">
        <f t="shared" si="15"/>
        <v>G-479</v>
      </c>
      <c r="B545" s="526">
        <f>IF(ISBLANK(C545), _xlfn.AGGREGATE(2,5,B$6:B544)+1,"")</f>
        <v>479</v>
      </c>
      <c r="C545" s="526"/>
      <c r="D545" s="527" t="s">
        <v>7</v>
      </c>
      <c r="E545" s="217" t="s">
        <v>516</v>
      </c>
      <c r="F545" s="510" t="s">
        <v>9</v>
      </c>
      <c r="G545" s="465"/>
    </row>
    <row r="546" spans="1:7" x14ac:dyDescent="0.2">
      <c r="A546" s="528" t="str">
        <f t="shared" si="15"/>
        <v>G-480</v>
      </c>
      <c r="B546" s="526">
        <f>IF(ISBLANK(C546), _xlfn.AGGREGATE(2,5,B$6:B545)+1,"")</f>
        <v>480</v>
      </c>
      <c r="C546" s="526"/>
      <c r="D546" s="527" t="s">
        <v>11</v>
      </c>
      <c r="E546" s="217" t="s">
        <v>517</v>
      </c>
      <c r="F546" s="510" t="s">
        <v>9</v>
      </c>
      <c r="G546" s="129"/>
    </row>
    <row r="547" spans="1:7" ht="30" x14ac:dyDescent="0.2">
      <c r="A547" s="532" t="str">
        <f t="shared" si="15"/>
        <v>G-481</v>
      </c>
      <c r="B547" s="526">
        <f>IF(ISBLANK(C547), _xlfn.AGGREGATE(2,5,B$6:B546)+1,"")</f>
        <v>481</v>
      </c>
      <c r="C547" s="526"/>
      <c r="D547" s="527" t="s">
        <v>11</v>
      </c>
      <c r="E547" s="217" t="s">
        <v>518</v>
      </c>
      <c r="F547" s="510" t="s">
        <v>9</v>
      </c>
      <c r="G547" s="129"/>
    </row>
    <row r="548" spans="1:7" ht="30" x14ac:dyDescent="0.2">
      <c r="A548" s="532" t="str">
        <f t="shared" si="15"/>
        <v>G-482</v>
      </c>
      <c r="B548" s="526">
        <f>IF(ISBLANK(C548), _xlfn.AGGREGATE(2,5,B$6:B547)+1,"")</f>
        <v>482</v>
      </c>
      <c r="C548" s="526"/>
      <c r="D548" s="527" t="s">
        <v>7</v>
      </c>
      <c r="E548" s="16" t="s">
        <v>519</v>
      </c>
      <c r="F548" s="510" t="s">
        <v>9</v>
      </c>
      <c r="G548" s="96"/>
    </row>
    <row r="549" spans="1:7" x14ac:dyDescent="0.2">
      <c r="A549" s="532" t="str">
        <f t="shared" si="15"/>
        <v>G-483</v>
      </c>
      <c r="B549" s="526">
        <f>IF(ISBLANK(C549), _xlfn.AGGREGATE(2,5,B$6:B548)+1,"")</f>
        <v>483</v>
      </c>
      <c r="C549" s="526"/>
      <c r="D549" s="527" t="s">
        <v>11</v>
      </c>
      <c r="E549" s="16" t="s">
        <v>520</v>
      </c>
      <c r="F549" s="510" t="s">
        <v>9</v>
      </c>
      <c r="G549" s="96"/>
    </row>
    <row r="550" spans="1:7" ht="30" x14ac:dyDescent="0.2">
      <c r="A550" s="532" t="str">
        <f t="shared" si="15"/>
        <v>G-484</v>
      </c>
      <c r="B550" s="526">
        <f>IF(ISBLANK(C550), _xlfn.AGGREGATE(2,5,B$6:B549)+1,"")</f>
        <v>484</v>
      </c>
      <c r="C550" s="526"/>
      <c r="D550" s="527" t="s">
        <v>7</v>
      </c>
      <c r="E550" s="16" t="s">
        <v>521</v>
      </c>
      <c r="F550" s="510" t="s">
        <v>9</v>
      </c>
      <c r="G550" s="96"/>
    </row>
    <row r="551" spans="1:7" ht="30" x14ac:dyDescent="0.25">
      <c r="A551" s="528" t="str">
        <f t="shared" si="15"/>
        <v>G-485</v>
      </c>
      <c r="B551" s="526">
        <f>IF(ISBLANK(C551), _xlfn.AGGREGATE(2,5,B$6:B550)+1,"")</f>
        <v>485</v>
      </c>
      <c r="C551" s="530"/>
      <c r="D551" s="527" t="s">
        <v>7</v>
      </c>
      <c r="E551" s="23" t="s">
        <v>522</v>
      </c>
      <c r="F551" s="510" t="s">
        <v>9</v>
      </c>
      <c r="G551" s="96"/>
    </row>
    <row r="552" spans="1:7" ht="30" x14ac:dyDescent="0.25">
      <c r="A552" s="528" t="str">
        <f t="shared" si="15"/>
        <v>G-486</v>
      </c>
      <c r="B552" s="526">
        <f>IF(ISBLANK(C552), _xlfn.AGGREGATE(2,5,B$6:B551)+1,"")</f>
        <v>486</v>
      </c>
      <c r="C552" s="530"/>
      <c r="D552" s="527" t="s">
        <v>7</v>
      </c>
      <c r="E552" s="23" t="s">
        <v>523</v>
      </c>
      <c r="F552" s="510" t="s">
        <v>9</v>
      </c>
      <c r="G552" s="96"/>
    </row>
    <row r="553" spans="1:7" ht="45" x14ac:dyDescent="0.2">
      <c r="A553" s="528" t="str">
        <f t="shared" si="15"/>
        <v/>
      </c>
      <c r="B553" s="526" t="str">
        <f>IF(ISBLANK(C553), _xlfn.AGGREGATE(2,5,B$6:B552)+1,"")</f>
        <v/>
      </c>
      <c r="C553" s="526" t="s">
        <v>15</v>
      </c>
      <c r="D553" s="200" t="s">
        <v>5</v>
      </c>
      <c r="E553" s="448" t="s">
        <v>524</v>
      </c>
      <c r="F553" s="200"/>
      <c r="G553" s="427"/>
    </row>
    <row r="554" spans="1:7" ht="30" x14ac:dyDescent="0.2">
      <c r="A554" s="528" t="str">
        <f t="shared" si="15"/>
        <v>G-487</v>
      </c>
      <c r="B554" s="526">
        <f>IF(ISBLANK(C554), _xlfn.AGGREGATE(2,5,B$6:B553)+1,"")</f>
        <v>487</v>
      </c>
      <c r="C554" s="526"/>
      <c r="D554" s="527" t="s">
        <v>7</v>
      </c>
      <c r="E554" s="434" t="s">
        <v>525</v>
      </c>
      <c r="F554" s="510" t="s">
        <v>9</v>
      </c>
      <c r="G554" s="466"/>
    </row>
    <row r="555" spans="1:7" ht="30" x14ac:dyDescent="0.2">
      <c r="A555" s="528" t="str">
        <f t="shared" si="15"/>
        <v>G-488</v>
      </c>
      <c r="B555" s="526">
        <f>IF(ISBLANK(C555), _xlfn.AGGREGATE(2,5,B$6:B554)+1,"")</f>
        <v>488</v>
      </c>
      <c r="C555" s="526"/>
      <c r="D555" s="527" t="s">
        <v>7</v>
      </c>
      <c r="E555" s="434" t="s">
        <v>526</v>
      </c>
      <c r="F555" s="510" t="s">
        <v>9</v>
      </c>
      <c r="G555" s="466"/>
    </row>
    <row r="556" spans="1:7" ht="30" x14ac:dyDescent="0.2">
      <c r="A556" s="528" t="str">
        <f t="shared" si="15"/>
        <v>G-489</v>
      </c>
      <c r="B556" s="526">
        <f>IF(ISBLANK(C556), _xlfn.AGGREGATE(2,5,B$6:B555)+1,"")</f>
        <v>489</v>
      </c>
      <c r="C556" s="526"/>
      <c r="D556" s="527" t="s">
        <v>7</v>
      </c>
      <c r="E556" s="434" t="s">
        <v>209</v>
      </c>
      <c r="F556" s="510" t="s">
        <v>9</v>
      </c>
      <c r="G556" s="466"/>
    </row>
    <row r="557" spans="1:7" ht="30" x14ac:dyDescent="0.2">
      <c r="A557" s="528" t="str">
        <f t="shared" si="15"/>
        <v>G-490</v>
      </c>
      <c r="B557" s="526">
        <f>IF(ISBLANK(C557), _xlfn.AGGREGATE(2,5,B$6:B556)+1,"")</f>
        <v>490</v>
      </c>
      <c r="C557" s="526"/>
      <c r="D557" s="527" t="s">
        <v>7</v>
      </c>
      <c r="E557" s="434" t="s">
        <v>527</v>
      </c>
      <c r="F557" s="510" t="s">
        <v>9</v>
      </c>
      <c r="G557" s="466"/>
    </row>
    <row r="558" spans="1:7" ht="30" x14ac:dyDescent="0.2">
      <c r="A558" s="528" t="str">
        <f t="shared" si="15"/>
        <v>G-491</v>
      </c>
      <c r="B558" s="526">
        <f>IF(ISBLANK(C558), _xlfn.AGGREGATE(2,5,B$6:B557)+1,"")</f>
        <v>491</v>
      </c>
      <c r="C558" s="526"/>
      <c r="D558" s="527" t="s">
        <v>11</v>
      </c>
      <c r="E558" s="435" t="s">
        <v>528</v>
      </c>
      <c r="F558" s="510" t="s">
        <v>9</v>
      </c>
      <c r="G558" s="129"/>
    </row>
    <row r="559" spans="1:7" s="131" customFormat="1" ht="30" x14ac:dyDescent="0.2">
      <c r="A559" s="528" t="str">
        <f t="shared" si="15"/>
        <v>G-492</v>
      </c>
      <c r="B559" s="526">
        <f>IF(ISBLANK(C559), _xlfn.AGGREGATE(2,5,B$6:B558)+1,"")</f>
        <v>492</v>
      </c>
      <c r="C559" s="526"/>
      <c r="D559" s="527" t="s">
        <v>7</v>
      </c>
      <c r="E559" s="450" t="s">
        <v>529</v>
      </c>
      <c r="F559" s="510" t="s">
        <v>9</v>
      </c>
      <c r="G559" s="205"/>
    </row>
    <row r="560" spans="1:7" s="131" customFormat="1" x14ac:dyDescent="0.2">
      <c r="A560" s="528" t="str">
        <f t="shared" si="15"/>
        <v>G-493</v>
      </c>
      <c r="B560" s="526">
        <f>IF(ISBLANK(C560), _xlfn.AGGREGATE(2,5,B$6:B559)+1,"")</f>
        <v>493</v>
      </c>
      <c r="C560" s="526"/>
      <c r="D560" s="527" t="s">
        <v>11</v>
      </c>
      <c r="E560" s="450" t="s">
        <v>530</v>
      </c>
      <c r="F560" s="510" t="s">
        <v>9</v>
      </c>
      <c r="G560" s="205"/>
    </row>
    <row r="561" spans="1:7" s="131" customFormat="1" ht="30" x14ac:dyDescent="0.2">
      <c r="A561" s="528" t="str">
        <f t="shared" si="15"/>
        <v>G-494</v>
      </c>
      <c r="B561" s="526">
        <f>IF(ISBLANK(C561), _xlfn.AGGREGATE(2,5,B$6:B560)+1,"")</f>
        <v>494</v>
      </c>
      <c r="C561" s="526"/>
      <c r="D561" s="527" t="s">
        <v>7</v>
      </c>
      <c r="E561" s="219" t="s">
        <v>531</v>
      </c>
      <c r="F561" s="510" t="s">
        <v>9</v>
      </c>
      <c r="G561" s="466"/>
    </row>
    <row r="562" spans="1:7" s="131" customFormat="1" ht="30" x14ac:dyDescent="0.2">
      <c r="A562" s="528" t="str">
        <f t="shared" si="15"/>
        <v>G-495</v>
      </c>
      <c r="B562" s="526">
        <f>IF(ISBLANK(C562), _xlfn.AGGREGATE(2,5,B$6:B561)+1,"")</f>
        <v>495</v>
      </c>
      <c r="C562" s="526"/>
      <c r="D562" s="527" t="s">
        <v>7</v>
      </c>
      <c r="E562" s="225" t="s">
        <v>532</v>
      </c>
      <c r="F562" s="510" t="s">
        <v>9</v>
      </c>
      <c r="G562" s="466"/>
    </row>
    <row r="563" spans="1:7" s="131" customFormat="1" ht="30" x14ac:dyDescent="0.2">
      <c r="A563" s="528" t="str">
        <f t="shared" si="15"/>
        <v>G-496</v>
      </c>
      <c r="B563" s="526">
        <f>IF(ISBLANK(C563), _xlfn.AGGREGATE(2,5,B$6:B562)+1,"")</f>
        <v>496</v>
      </c>
      <c r="C563" s="526"/>
      <c r="D563" s="527" t="s">
        <v>7</v>
      </c>
      <c r="E563" s="210" t="s">
        <v>533</v>
      </c>
      <c r="F563" s="510" t="s">
        <v>9</v>
      </c>
      <c r="G563" s="20"/>
    </row>
    <row r="564" spans="1:7" s="131" customFormat="1" ht="30" x14ac:dyDescent="0.2">
      <c r="A564" s="528" t="str">
        <f t="shared" si="15"/>
        <v>G-497</v>
      </c>
      <c r="B564" s="526">
        <f>IF(ISBLANK(C564), _xlfn.AGGREGATE(2,5,B$6:B563)+1,"")</f>
        <v>497</v>
      </c>
      <c r="C564" s="526"/>
      <c r="D564" s="527" t="s">
        <v>11</v>
      </c>
      <c r="E564" s="210" t="s">
        <v>534</v>
      </c>
      <c r="F564" s="510" t="s">
        <v>9</v>
      </c>
      <c r="G564" s="20"/>
    </row>
    <row r="565" spans="1:7" s="131" customFormat="1" ht="45" x14ac:dyDescent="0.2">
      <c r="A565" s="528" t="str">
        <f t="shared" si="15"/>
        <v>G-498</v>
      </c>
      <c r="B565" s="526">
        <f>IF(ISBLANK(C565), _xlfn.AGGREGATE(2,5,B$6:B564)+1,"")</f>
        <v>498</v>
      </c>
      <c r="C565" s="526"/>
      <c r="D565" s="527" t="s">
        <v>7</v>
      </c>
      <c r="E565" s="210" t="s">
        <v>535</v>
      </c>
      <c r="F565" s="510" t="s">
        <v>9</v>
      </c>
      <c r="G565" s="466"/>
    </row>
    <row r="566" spans="1:7" s="131" customFormat="1" x14ac:dyDescent="0.2">
      <c r="A566" s="528" t="str">
        <f t="shared" si="15"/>
        <v>G-499</v>
      </c>
      <c r="B566" s="526">
        <f>IF(ISBLANK(C566), _xlfn.AGGREGATE(2,5,B$6:B565)+1,"")</f>
        <v>499</v>
      </c>
      <c r="C566" s="526"/>
      <c r="D566" s="527" t="s">
        <v>11</v>
      </c>
      <c r="E566" s="16" t="s">
        <v>536</v>
      </c>
      <c r="F566" s="510" t="s">
        <v>9</v>
      </c>
      <c r="G566" s="466"/>
    </row>
    <row r="567" spans="1:7" x14ac:dyDescent="0.25">
      <c r="A567" s="528" t="str">
        <f t="shared" si="15"/>
        <v/>
      </c>
      <c r="B567" s="526" t="str">
        <f>IF(ISBLANK(C567), _xlfn.AGGREGATE(2,5,B$6:B566)+1,"")</f>
        <v/>
      </c>
      <c r="C567" s="526" t="s">
        <v>4</v>
      </c>
      <c r="D567" s="315" t="s">
        <v>5</v>
      </c>
      <c r="E567" s="420" t="s">
        <v>537</v>
      </c>
      <c r="F567" s="420"/>
      <c r="G567" s="531"/>
    </row>
    <row r="568" spans="1:7" x14ac:dyDescent="0.2">
      <c r="A568" s="528" t="str">
        <f t="shared" si="15"/>
        <v>G-500</v>
      </c>
      <c r="B568" s="526">
        <f>IF(ISBLANK(C568), _xlfn.AGGREGATE(2,5,B$6:B567)+1,"")</f>
        <v>500</v>
      </c>
      <c r="C568" s="526"/>
      <c r="D568" s="527" t="s">
        <v>11</v>
      </c>
      <c r="E568" s="451" t="s">
        <v>538</v>
      </c>
      <c r="F568" s="510" t="s">
        <v>9</v>
      </c>
      <c r="G568" s="468"/>
    </row>
    <row r="569" spans="1:7" ht="30" x14ac:dyDescent="0.25">
      <c r="A569" s="528" t="str">
        <f t="shared" si="15"/>
        <v>G-501</v>
      </c>
      <c r="B569" s="526">
        <f>IF(ISBLANK(C569), _xlfn.AGGREGATE(2,5,B$6:B568)+1,"")</f>
        <v>501</v>
      </c>
      <c r="C569" s="526"/>
      <c r="D569" s="527" t="s">
        <v>7</v>
      </c>
      <c r="E569" s="452" t="s">
        <v>539</v>
      </c>
      <c r="F569" s="510" t="s">
        <v>9</v>
      </c>
      <c r="G569" s="468"/>
    </row>
    <row r="570" spans="1:7" x14ac:dyDescent="0.25">
      <c r="A570" s="528" t="str">
        <f t="shared" si="15"/>
        <v>G-502</v>
      </c>
      <c r="B570" s="526">
        <f>IF(ISBLANK(C570), _xlfn.AGGREGATE(2,5,B$6:B569)+1,"")</f>
        <v>502</v>
      </c>
      <c r="C570" s="526"/>
      <c r="D570" s="527" t="s">
        <v>11</v>
      </c>
      <c r="E570" s="452" t="s">
        <v>540</v>
      </c>
      <c r="F570" s="510" t="s">
        <v>9</v>
      </c>
      <c r="G570" s="468"/>
    </row>
    <row r="571" spans="1:7" ht="30" x14ac:dyDescent="0.2">
      <c r="A571" s="528" t="str">
        <f t="shared" si="15"/>
        <v>G-503</v>
      </c>
      <c r="B571" s="526">
        <f>IF(ISBLANK(C571), _xlfn.AGGREGATE(2,5,B$6:B570)+1,"")</f>
        <v>503</v>
      </c>
      <c r="C571" s="526"/>
      <c r="D571" s="527" t="s">
        <v>7</v>
      </c>
      <c r="E571" s="434" t="s">
        <v>541</v>
      </c>
      <c r="F571" s="510" t="s">
        <v>9</v>
      </c>
      <c r="G571" s="129"/>
    </row>
    <row r="572" spans="1:7" ht="30" x14ac:dyDescent="0.2">
      <c r="A572" s="528" t="str">
        <f t="shared" si="15"/>
        <v>G-504</v>
      </c>
      <c r="B572" s="526">
        <f>IF(ISBLANK(C572), _xlfn.AGGREGATE(2,5,B$6:B571)+1,"")</f>
        <v>504</v>
      </c>
      <c r="C572" s="526"/>
      <c r="D572" s="527" t="s">
        <v>7</v>
      </c>
      <c r="E572" s="435" t="s">
        <v>542</v>
      </c>
      <c r="F572" s="510" t="s">
        <v>9</v>
      </c>
      <c r="G572" s="205"/>
    </row>
    <row r="573" spans="1:7" s="131" customFormat="1" ht="30" x14ac:dyDescent="0.2">
      <c r="A573" s="528" t="str">
        <f t="shared" si="15"/>
        <v>G-505</v>
      </c>
      <c r="B573" s="526">
        <f>IF(ISBLANK(C573), _xlfn.AGGREGATE(2,5,B$6:B572)+1,"")</f>
        <v>505</v>
      </c>
      <c r="C573" s="526"/>
      <c r="D573" s="527" t="s">
        <v>7</v>
      </c>
      <c r="E573" s="435" t="s">
        <v>543</v>
      </c>
      <c r="F573" s="510" t="s">
        <v>9</v>
      </c>
      <c r="G573" s="205"/>
    </row>
    <row r="574" spans="1:7" s="131" customFormat="1" ht="30" x14ac:dyDescent="0.2">
      <c r="A574" s="528" t="str">
        <f t="shared" si="15"/>
        <v>G-506</v>
      </c>
      <c r="B574" s="526">
        <f>IF(ISBLANK(C574), _xlfn.AGGREGATE(2,5,B$6:B573)+1,"")</f>
        <v>506</v>
      </c>
      <c r="C574" s="526"/>
      <c r="D574" s="527" t="s">
        <v>11</v>
      </c>
      <c r="E574" s="435" t="s">
        <v>544</v>
      </c>
      <c r="F574" s="510" t="s">
        <v>9</v>
      </c>
      <c r="G574" s="205"/>
    </row>
    <row r="575" spans="1:7" s="131" customFormat="1" x14ac:dyDescent="0.2">
      <c r="A575" s="528" t="str">
        <f t="shared" si="15"/>
        <v>G-507</v>
      </c>
      <c r="B575" s="526">
        <f>IF(ISBLANK(C575), _xlfn.AGGREGATE(2,5,B$6:B574)+1,"")</f>
        <v>507</v>
      </c>
      <c r="C575" s="526"/>
      <c r="D575" s="527" t="s">
        <v>11</v>
      </c>
      <c r="E575" s="435" t="s">
        <v>545</v>
      </c>
      <c r="F575" s="510" t="s">
        <v>9</v>
      </c>
      <c r="G575" s="205"/>
    </row>
    <row r="576" spans="1:7" s="131" customFormat="1" ht="30" x14ac:dyDescent="0.2">
      <c r="A576" s="528" t="str">
        <f t="shared" si="15"/>
        <v>G-508</v>
      </c>
      <c r="B576" s="526">
        <f>IF(ISBLANK(C576), _xlfn.AGGREGATE(2,5,B$6:B575)+1,"")</f>
        <v>508</v>
      </c>
      <c r="C576" s="526"/>
      <c r="D576" s="527" t="s">
        <v>11</v>
      </c>
      <c r="E576" s="435" t="s">
        <v>546</v>
      </c>
      <c r="F576" s="510" t="s">
        <v>9</v>
      </c>
      <c r="G576" s="205"/>
    </row>
    <row r="577" spans="1:7" s="131" customFormat="1" ht="30" x14ac:dyDescent="0.2">
      <c r="A577" s="528" t="str">
        <f t="shared" si="15"/>
        <v>G-509</v>
      </c>
      <c r="B577" s="526">
        <f>IF(ISBLANK(C577), _xlfn.AGGREGATE(2,5,B$6:B576)+1,"")</f>
        <v>509</v>
      </c>
      <c r="C577" s="526"/>
      <c r="D577" s="527" t="s">
        <v>7</v>
      </c>
      <c r="E577" s="19" t="s">
        <v>547</v>
      </c>
      <c r="F577" s="510" t="s">
        <v>9</v>
      </c>
      <c r="G577" s="466"/>
    </row>
    <row r="578" spans="1:7" ht="30" x14ac:dyDescent="0.2">
      <c r="A578" s="528" t="str">
        <f t="shared" si="15"/>
        <v>G-510</v>
      </c>
      <c r="B578" s="526">
        <f>IF(ISBLANK(C578), _xlfn.AGGREGATE(2,5,B$6:B577)+1,"")</f>
        <v>510</v>
      </c>
      <c r="C578" s="526"/>
      <c r="D578" s="527" t="s">
        <v>7</v>
      </c>
      <c r="E578" s="19" t="s">
        <v>548</v>
      </c>
      <c r="F578" s="510" t="s">
        <v>9</v>
      </c>
      <c r="G578" s="129"/>
    </row>
    <row r="579" spans="1:7" ht="30" x14ac:dyDescent="0.2">
      <c r="A579" s="528" t="str">
        <f t="shared" si="15"/>
        <v>G-511</v>
      </c>
      <c r="B579" s="526">
        <f>IF(ISBLANK(C579), _xlfn.AGGREGATE(2,5,B$6:B578)+1,"")</f>
        <v>511</v>
      </c>
      <c r="C579" s="526"/>
      <c r="D579" s="527" t="s">
        <v>7</v>
      </c>
      <c r="E579" s="210" t="s">
        <v>549</v>
      </c>
      <c r="F579" s="510" t="s">
        <v>9</v>
      </c>
      <c r="G579" s="20"/>
    </row>
    <row r="580" spans="1:7" ht="30" x14ac:dyDescent="0.2">
      <c r="A580" s="528" t="str">
        <f t="shared" si="15"/>
        <v>G-512</v>
      </c>
      <c r="B580" s="526">
        <f>IF(ISBLANK(C580), _xlfn.AGGREGATE(2,5,B$6:B579)+1,"")</f>
        <v>512</v>
      </c>
      <c r="C580" s="526"/>
      <c r="D580" s="527" t="s">
        <v>7</v>
      </c>
      <c r="E580" s="19" t="s">
        <v>550</v>
      </c>
      <c r="F580" s="510" t="s">
        <v>9</v>
      </c>
      <c r="G580" s="31"/>
    </row>
    <row r="581" spans="1:7" ht="30" x14ac:dyDescent="0.2">
      <c r="A581" s="528" t="str">
        <f t="shared" si="15"/>
        <v>G-513</v>
      </c>
      <c r="B581" s="526">
        <f>IF(ISBLANK(C581), _xlfn.AGGREGATE(2,5,B$6:B580)+1,"")</f>
        <v>513</v>
      </c>
      <c r="C581" s="526"/>
      <c r="D581" s="527" t="s">
        <v>7</v>
      </c>
      <c r="E581" s="16" t="s">
        <v>551</v>
      </c>
      <c r="F581" s="510" t="s">
        <v>9</v>
      </c>
      <c r="G581" s="31"/>
    </row>
    <row r="582" spans="1:7" x14ac:dyDescent="0.2">
      <c r="A582" s="528" t="str">
        <f t="shared" si="15"/>
        <v>G-514</v>
      </c>
      <c r="B582" s="526">
        <f>IF(ISBLANK(C582), _xlfn.AGGREGATE(2,5,B$6:B581)+1,"")</f>
        <v>514</v>
      </c>
      <c r="C582" s="526"/>
      <c r="D582" s="527" t="s">
        <v>11</v>
      </c>
      <c r="E582" s="16" t="s">
        <v>552</v>
      </c>
      <c r="F582" s="510" t="s">
        <v>9</v>
      </c>
      <c r="G582" s="31"/>
    </row>
    <row r="583" spans="1:7" x14ac:dyDescent="0.2">
      <c r="A583" s="528" t="str">
        <f t="shared" si="15"/>
        <v>G-515</v>
      </c>
      <c r="B583" s="526">
        <f>IF(ISBLANK(C583), _xlfn.AGGREGATE(2,5,B$6:B582)+1,"")</f>
        <v>515</v>
      </c>
      <c r="C583" s="526"/>
      <c r="D583" s="527" t="s">
        <v>11</v>
      </c>
      <c r="E583" s="19" t="s">
        <v>553</v>
      </c>
      <c r="F583" s="510" t="s">
        <v>9</v>
      </c>
      <c r="G583" s="31"/>
    </row>
    <row r="584" spans="1:7" ht="30" x14ac:dyDescent="0.2">
      <c r="A584" s="528" t="str">
        <f t="shared" si="15"/>
        <v>G-516</v>
      </c>
      <c r="B584" s="526">
        <f>IF(ISBLANK(C584), _xlfn.AGGREGATE(2,5,B$6:B583)+1,"")</f>
        <v>516</v>
      </c>
      <c r="C584" s="526"/>
      <c r="D584" s="527" t="s">
        <v>7</v>
      </c>
      <c r="E584" s="19" t="s">
        <v>554</v>
      </c>
      <c r="F584" s="510" t="s">
        <v>9</v>
      </c>
      <c r="G584" s="31"/>
    </row>
    <row r="585" spans="1:7" ht="30" x14ac:dyDescent="0.2">
      <c r="A585" s="528" t="str">
        <f t="shared" si="15"/>
        <v>G-517</v>
      </c>
      <c r="B585" s="526">
        <f>IF(ISBLANK(C585), _xlfn.AGGREGATE(2,5,B$6:B584)+1,"")</f>
        <v>517</v>
      </c>
      <c r="C585" s="526"/>
      <c r="D585" s="527" t="s">
        <v>7</v>
      </c>
      <c r="E585" s="19" t="s">
        <v>555</v>
      </c>
      <c r="F585" s="510" t="s">
        <v>9</v>
      </c>
      <c r="G585" s="31"/>
    </row>
    <row r="586" spans="1:7" ht="30" x14ac:dyDescent="0.25">
      <c r="A586" s="528" t="str">
        <f t="shared" si="15"/>
        <v>G-518</v>
      </c>
      <c r="B586" s="526">
        <f>IF(ISBLANK(C586), _xlfn.AGGREGATE(2,5,B$6:B585)+1,"")</f>
        <v>518</v>
      </c>
      <c r="C586" s="526"/>
      <c r="D586" s="527" t="s">
        <v>7</v>
      </c>
      <c r="E586" s="17" t="s">
        <v>556</v>
      </c>
      <c r="F586" s="510" t="s">
        <v>9</v>
      </c>
      <c r="G586" s="457"/>
    </row>
    <row r="587" spans="1:7" s="131" customFormat="1" x14ac:dyDescent="0.25">
      <c r="A587" s="528" t="str">
        <f t="shared" si="15"/>
        <v>G-519</v>
      </c>
      <c r="B587" s="526">
        <f>IF(ISBLANK(C587), _xlfn.AGGREGATE(2,5,B$6:B586)+1,"")</f>
        <v>519</v>
      </c>
      <c r="C587" s="526"/>
      <c r="D587" s="527" t="s">
        <v>11</v>
      </c>
      <c r="E587" s="17" t="s">
        <v>557</v>
      </c>
      <c r="F587" s="510" t="s">
        <v>9</v>
      </c>
      <c r="G587" s="457"/>
    </row>
    <row r="588" spans="1:7" s="131" customFormat="1" x14ac:dyDescent="0.25">
      <c r="A588" s="528" t="str">
        <f t="shared" si="15"/>
        <v/>
      </c>
      <c r="B588" s="526" t="str">
        <f>IF(ISBLANK(C588), _xlfn.AGGREGATE(2,5,B$6:B587)+1,"")</f>
        <v/>
      </c>
      <c r="C588" s="526" t="s">
        <v>4</v>
      </c>
      <c r="D588" s="315" t="s">
        <v>5</v>
      </c>
      <c r="E588" s="420" t="s">
        <v>558</v>
      </c>
      <c r="F588" s="420"/>
      <c r="G588" s="531"/>
    </row>
    <row r="589" spans="1:7" ht="30" x14ac:dyDescent="0.2">
      <c r="A589" s="528" t="str">
        <f t="shared" si="15"/>
        <v>G-520</v>
      </c>
      <c r="B589" s="526">
        <f>IF(ISBLANK(C589), _xlfn.AGGREGATE(2,5,B$6:B588)+1,"")</f>
        <v>520</v>
      </c>
      <c r="C589" s="526"/>
      <c r="D589" s="527" t="s">
        <v>7</v>
      </c>
      <c r="E589" s="226" t="s">
        <v>559</v>
      </c>
      <c r="F589" s="510" t="s">
        <v>9</v>
      </c>
      <c r="G589" s="545"/>
    </row>
    <row r="590" spans="1:7" x14ac:dyDescent="0.2">
      <c r="A590" s="528" t="str">
        <f t="shared" si="15"/>
        <v/>
      </c>
      <c r="B590" s="526" t="str">
        <f>IF(ISBLANK(C590), _xlfn.AGGREGATE(2,5,B$6:B589)+1,"")</f>
        <v/>
      </c>
      <c r="C590" s="526" t="s">
        <v>15</v>
      </c>
      <c r="D590" s="200" t="s">
        <v>5</v>
      </c>
      <c r="E590" s="227" t="s">
        <v>560</v>
      </c>
      <c r="F590" s="200"/>
      <c r="G590" s="454"/>
    </row>
    <row r="591" spans="1:7" ht="30" x14ac:dyDescent="0.2">
      <c r="A591" s="528" t="str">
        <f t="shared" si="15"/>
        <v>G-521</v>
      </c>
      <c r="B591" s="526">
        <f>IF(ISBLANK(C591), _xlfn.AGGREGATE(2,5,B$6:B590)+1,"")</f>
        <v>521</v>
      </c>
      <c r="C591" s="526"/>
      <c r="D591" s="527" t="s">
        <v>7</v>
      </c>
      <c r="E591" s="546" t="s">
        <v>561</v>
      </c>
      <c r="F591" s="510" t="s">
        <v>9</v>
      </c>
      <c r="G591" s="229"/>
    </row>
    <row r="592" spans="1:7" ht="30" x14ac:dyDescent="0.2">
      <c r="A592" s="528" t="str">
        <f t="shared" si="15"/>
        <v>G-522</v>
      </c>
      <c r="B592" s="526">
        <f>IF(ISBLANK(C592), _xlfn.AGGREGATE(2,5,B$6:B591)+1,"")</f>
        <v>522</v>
      </c>
      <c r="C592" s="526"/>
      <c r="D592" s="527" t="s">
        <v>7</v>
      </c>
      <c r="E592" s="546" t="s">
        <v>424</v>
      </c>
      <c r="F592" s="510" t="s">
        <v>9</v>
      </c>
      <c r="G592" s="229"/>
    </row>
    <row r="593" spans="1:7" ht="30" x14ac:dyDescent="0.2">
      <c r="A593" s="528" t="str">
        <f t="shared" si="15"/>
        <v>G-523</v>
      </c>
      <c r="B593" s="526">
        <f>IF(ISBLANK(C593), _xlfn.AGGREGATE(2,5,B$6:B592)+1,"")</f>
        <v>523</v>
      </c>
      <c r="C593" s="526"/>
      <c r="D593" s="527" t="s">
        <v>7</v>
      </c>
      <c r="E593" s="546" t="s">
        <v>562</v>
      </c>
      <c r="F593" s="510" t="s">
        <v>9</v>
      </c>
      <c r="G593" s="229"/>
    </row>
    <row r="594" spans="1:7" ht="30" x14ac:dyDescent="0.2">
      <c r="A594" s="528" t="str">
        <f t="shared" si="15"/>
        <v>G-524</v>
      </c>
      <c r="B594" s="526">
        <f>IF(ISBLANK(C594), _xlfn.AGGREGATE(2,5,B$6:B593)+1,"")</f>
        <v>524</v>
      </c>
      <c r="C594" s="526"/>
      <c r="D594" s="527" t="s">
        <v>7</v>
      </c>
      <c r="E594" s="546" t="s">
        <v>421</v>
      </c>
      <c r="F594" s="510" t="s">
        <v>9</v>
      </c>
      <c r="G594" s="229"/>
    </row>
    <row r="595" spans="1:7" x14ac:dyDescent="0.2">
      <c r="A595" s="528" t="str">
        <f t="shared" si="15"/>
        <v/>
      </c>
      <c r="B595" s="526" t="str">
        <f>IF(ISBLANK(C595), _xlfn.AGGREGATE(2,5,B$6:B594)+1,"")</f>
        <v/>
      </c>
      <c r="C595" s="526" t="s">
        <v>15</v>
      </c>
      <c r="D595" s="200" t="s">
        <v>5</v>
      </c>
      <c r="E595" s="453" t="s">
        <v>563</v>
      </c>
      <c r="F595" s="200"/>
      <c r="G595" s="399"/>
    </row>
    <row r="596" spans="1:7" ht="30" x14ac:dyDescent="0.2">
      <c r="A596" s="528" t="str">
        <f t="shared" si="15"/>
        <v>G-525</v>
      </c>
      <c r="B596" s="526">
        <f>IF(ISBLANK(C596), _xlfn.AGGREGATE(2,5,B$6:B595)+1,"")</f>
        <v>525</v>
      </c>
      <c r="C596" s="526"/>
      <c r="D596" s="527" t="s">
        <v>7</v>
      </c>
      <c r="E596" s="547" t="s">
        <v>564</v>
      </c>
      <c r="F596" s="510" t="s">
        <v>9</v>
      </c>
      <c r="G596" s="465"/>
    </row>
    <row r="597" spans="1:7" ht="30" x14ac:dyDescent="0.2">
      <c r="A597" s="528" t="str">
        <f t="shared" ref="A597:A649" si="16">IF(B597="","",(_xlfn.CONCAT("G-",B597)))</f>
        <v>G-526</v>
      </c>
      <c r="B597" s="526">
        <f>IF(ISBLANK(C597), _xlfn.AGGREGATE(2,5,B$6:B596)+1,"")</f>
        <v>526</v>
      </c>
      <c r="C597" s="526"/>
      <c r="D597" s="527" t="s">
        <v>7</v>
      </c>
      <c r="E597" s="547" t="s">
        <v>565</v>
      </c>
      <c r="F597" s="510" t="s">
        <v>9</v>
      </c>
      <c r="G597" s="204"/>
    </row>
    <row r="598" spans="1:7" ht="30" x14ac:dyDescent="0.2">
      <c r="A598" s="528" t="str">
        <f t="shared" si="16"/>
        <v>G-527</v>
      </c>
      <c r="B598" s="526">
        <f>IF(ISBLANK(C598), _xlfn.AGGREGATE(2,5,B$6:B597)+1,"")</f>
        <v>527</v>
      </c>
      <c r="C598" s="526"/>
      <c r="D598" s="527" t="s">
        <v>7</v>
      </c>
      <c r="E598" s="547" t="s">
        <v>566</v>
      </c>
      <c r="F598" s="510" t="s">
        <v>9</v>
      </c>
      <c r="G598" s="204"/>
    </row>
    <row r="599" spans="1:7" ht="30" x14ac:dyDescent="0.2">
      <c r="A599" s="528" t="str">
        <f t="shared" si="16"/>
        <v>G-528</v>
      </c>
      <c r="B599" s="526">
        <f>IF(ISBLANK(C599), _xlfn.AGGREGATE(2,5,B$6:B598)+1,"")</f>
        <v>528</v>
      </c>
      <c r="C599" s="526"/>
      <c r="D599" s="527" t="s">
        <v>7</v>
      </c>
      <c r="E599" s="547" t="s">
        <v>567</v>
      </c>
      <c r="F599" s="510" t="s">
        <v>9</v>
      </c>
      <c r="G599" s="465"/>
    </row>
    <row r="600" spans="1:7" ht="30" x14ac:dyDescent="0.2">
      <c r="A600" s="528" t="str">
        <f t="shared" si="16"/>
        <v>G-529</v>
      </c>
      <c r="B600" s="526">
        <f>IF(ISBLANK(C600), _xlfn.AGGREGATE(2,5,B$6:B599)+1,"")</f>
        <v>529</v>
      </c>
      <c r="C600" s="526"/>
      <c r="D600" s="527" t="s">
        <v>7</v>
      </c>
      <c r="E600" s="547" t="s">
        <v>568</v>
      </c>
      <c r="F600" s="510" t="s">
        <v>9</v>
      </c>
      <c r="G600" s="465"/>
    </row>
    <row r="601" spans="1:7" ht="30" x14ac:dyDescent="0.2">
      <c r="A601" s="528" t="str">
        <f t="shared" si="16"/>
        <v>G-530</v>
      </c>
      <c r="B601" s="526">
        <f>IF(ISBLANK(C601), _xlfn.AGGREGATE(2,5,B$6:B600)+1,"")</f>
        <v>530</v>
      </c>
      <c r="C601" s="526"/>
      <c r="D601" s="527" t="s">
        <v>7</v>
      </c>
      <c r="E601" s="434" t="s">
        <v>569</v>
      </c>
      <c r="F601" s="510" t="s">
        <v>9</v>
      </c>
      <c r="G601" s="204"/>
    </row>
    <row r="602" spans="1:7" ht="30" x14ac:dyDescent="0.2">
      <c r="A602" s="528" t="str">
        <f t="shared" si="16"/>
        <v>G-531</v>
      </c>
      <c r="B602" s="526">
        <f>IF(ISBLANK(C602), _xlfn.AGGREGATE(2,5,B$6:B601)+1,"")</f>
        <v>531</v>
      </c>
      <c r="C602" s="526"/>
      <c r="D602" s="527" t="s">
        <v>7</v>
      </c>
      <c r="E602" s="434" t="s">
        <v>570</v>
      </c>
      <c r="F602" s="510" t="s">
        <v>9</v>
      </c>
      <c r="G602" s="204"/>
    </row>
    <row r="603" spans="1:7" ht="30" x14ac:dyDescent="0.2">
      <c r="A603" s="528" t="str">
        <f t="shared" si="16"/>
        <v>G-532</v>
      </c>
      <c r="B603" s="526">
        <f>IF(ISBLANK(C603), _xlfn.AGGREGATE(2,5,B$6:B602)+1,"")</f>
        <v>532</v>
      </c>
      <c r="C603" s="526"/>
      <c r="D603" s="527" t="s">
        <v>7</v>
      </c>
      <c r="E603" s="434" t="s">
        <v>571</v>
      </c>
      <c r="F603" s="510" t="s">
        <v>9</v>
      </c>
      <c r="G603" s="204"/>
    </row>
    <row r="604" spans="1:7" ht="30" x14ac:dyDescent="0.2">
      <c r="A604" s="528" t="str">
        <f t="shared" si="16"/>
        <v>G-533</v>
      </c>
      <c r="B604" s="526">
        <f>IF(ISBLANK(C604), _xlfn.AGGREGATE(2,5,B$6:B603)+1,"")</f>
        <v>533</v>
      </c>
      <c r="C604" s="526"/>
      <c r="D604" s="527" t="s">
        <v>7</v>
      </c>
      <c r="E604" s="434" t="s">
        <v>572</v>
      </c>
      <c r="F604" s="510" t="s">
        <v>9</v>
      </c>
      <c r="G604" s="465"/>
    </row>
    <row r="605" spans="1:7" ht="30" x14ac:dyDescent="0.2">
      <c r="A605" s="528" t="str">
        <f t="shared" si="16"/>
        <v>G-534</v>
      </c>
      <c r="B605" s="526">
        <f>IF(ISBLANK(C605), _xlfn.AGGREGATE(2,5,B$6:B604)+1,"")</f>
        <v>534</v>
      </c>
      <c r="C605" s="526"/>
      <c r="D605" s="527" t="s">
        <v>7</v>
      </c>
      <c r="E605" s="434" t="s">
        <v>573</v>
      </c>
      <c r="F605" s="510" t="s">
        <v>9</v>
      </c>
      <c r="G605" s="204"/>
    </row>
    <row r="606" spans="1:7" ht="30" x14ac:dyDescent="0.2">
      <c r="A606" s="528" t="str">
        <f t="shared" si="16"/>
        <v>G-535</v>
      </c>
      <c r="B606" s="526">
        <f>IF(ISBLANK(C606), _xlfn.AGGREGATE(2,5,B$6:B605)+1,"")</f>
        <v>535</v>
      </c>
      <c r="C606" s="526"/>
      <c r="D606" s="527" t="s">
        <v>7</v>
      </c>
      <c r="E606" s="434" t="s">
        <v>574</v>
      </c>
      <c r="F606" s="510" t="s">
        <v>9</v>
      </c>
      <c r="G606" s="204"/>
    </row>
    <row r="607" spans="1:7" ht="30" x14ac:dyDescent="0.2">
      <c r="A607" s="528" t="str">
        <f t="shared" si="16"/>
        <v>G-536</v>
      </c>
      <c r="B607" s="526">
        <f>IF(ISBLANK(C607), _xlfn.AGGREGATE(2,5,B$6:B606)+1,"")</f>
        <v>536</v>
      </c>
      <c r="C607" s="526"/>
      <c r="D607" s="527" t="s">
        <v>7</v>
      </c>
      <c r="E607" s="434" t="s">
        <v>575</v>
      </c>
      <c r="F607" s="510" t="s">
        <v>9</v>
      </c>
      <c r="G607" s="466"/>
    </row>
    <row r="608" spans="1:7" ht="30" x14ac:dyDescent="0.2">
      <c r="A608" s="528" t="str">
        <f t="shared" si="16"/>
        <v>G-537</v>
      </c>
      <c r="B608" s="526">
        <f>IF(ISBLANK(C608), _xlfn.AGGREGATE(2,5,B$6:B607)+1,"")</f>
        <v>537</v>
      </c>
      <c r="C608" s="526"/>
      <c r="D608" s="527" t="s">
        <v>7</v>
      </c>
      <c r="E608" s="546" t="s">
        <v>576</v>
      </c>
      <c r="F608" s="510" t="s">
        <v>9</v>
      </c>
      <c r="G608" s="466"/>
    </row>
    <row r="609" spans="1:7" x14ac:dyDescent="0.2">
      <c r="A609" s="528" t="str">
        <f t="shared" si="16"/>
        <v/>
      </c>
      <c r="B609" s="526" t="str">
        <f>IF(ISBLANK(C609), _xlfn.AGGREGATE(2,5,B$6:B608)+1,"")</f>
        <v/>
      </c>
      <c r="C609" s="526" t="s">
        <v>15</v>
      </c>
      <c r="D609" s="200" t="s">
        <v>5</v>
      </c>
      <c r="E609" s="228" t="s">
        <v>577</v>
      </c>
      <c r="F609" s="200"/>
      <c r="G609" s="454"/>
    </row>
    <row r="610" spans="1:7" ht="30" x14ac:dyDescent="0.2">
      <c r="A610" s="528" t="str">
        <f t="shared" si="16"/>
        <v>G-538</v>
      </c>
      <c r="B610" s="526">
        <f>IF(ISBLANK(C610), _xlfn.AGGREGATE(2,5,B$6:B609)+1,"")</f>
        <v>538</v>
      </c>
      <c r="C610" s="526"/>
      <c r="D610" s="527" t="s">
        <v>7</v>
      </c>
      <c r="E610" s="548" t="s">
        <v>209</v>
      </c>
      <c r="F610" s="510" t="s">
        <v>9</v>
      </c>
      <c r="G610" s="229"/>
    </row>
    <row r="611" spans="1:7" ht="30" x14ac:dyDescent="0.2">
      <c r="A611" s="528" t="str">
        <f t="shared" si="16"/>
        <v>G-539</v>
      </c>
      <c r="B611" s="526">
        <f>IF(ISBLANK(C611), _xlfn.AGGREGATE(2,5,B$6:B610)+1,"")</f>
        <v>539</v>
      </c>
      <c r="C611" s="526"/>
      <c r="D611" s="527" t="s">
        <v>7</v>
      </c>
      <c r="E611" s="548" t="s">
        <v>210</v>
      </c>
      <c r="F611" s="510" t="s">
        <v>9</v>
      </c>
      <c r="G611" s="229"/>
    </row>
    <row r="612" spans="1:7" ht="30" x14ac:dyDescent="0.2">
      <c r="A612" s="528" t="str">
        <f t="shared" si="16"/>
        <v>G-540</v>
      </c>
      <c r="B612" s="526">
        <f>IF(ISBLANK(C612), _xlfn.AGGREGATE(2,5,B$6:B611)+1,"")</f>
        <v>540</v>
      </c>
      <c r="C612" s="526"/>
      <c r="D612" s="527" t="s">
        <v>7</v>
      </c>
      <c r="E612" s="548" t="s">
        <v>429</v>
      </c>
      <c r="F612" s="510" t="s">
        <v>9</v>
      </c>
      <c r="G612" s="229"/>
    </row>
    <row r="613" spans="1:7" ht="30" x14ac:dyDescent="0.2">
      <c r="A613" s="528" t="str">
        <f t="shared" si="16"/>
        <v>G-541</v>
      </c>
      <c r="B613" s="526">
        <f>IF(ISBLANK(C613), _xlfn.AGGREGATE(2,5,B$6:B612)+1,"")</f>
        <v>541</v>
      </c>
      <c r="C613" s="526"/>
      <c r="D613" s="527" t="s">
        <v>7</v>
      </c>
      <c r="E613" s="548" t="s">
        <v>578</v>
      </c>
      <c r="F613" s="510" t="s">
        <v>9</v>
      </c>
      <c r="G613" s="51"/>
    </row>
    <row r="614" spans="1:7" ht="30" x14ac:dyDescent="0.25">
      <c r="A614" s="528" t="str">
        <f t="shared" si="16"/>
        <v>G-542</v>
      </c>
      <c r="B614" s="526">
        <f>IF(ISBLANK(C614), _xlfn.AGGREGATE(2,5,B$6:B613)+1,"")</f>
        <v>542</v>
      </c>
      <c r="C614" s="526"/>
      <c r="D614" s="527" t="s">
        <v>7</v>
      </c>
      <c r="E614" s="548" t="s">
        <v>579</v>
      </c>
      <c r="F614" s="510" t="s">
        <v>9</v>
      </c>
      <c r="G614" s="63"/>
    </row>
    <row r="615" spans="1:7" ht="30" x14ac:dyDescent="0.2">
      <c r="A615" s="528" t="str">
        <f t="shared" si="16"/>
        <v>G-543</v>
      </c>
      <c r="B615" s="526">
        <f>IF(ISBLANK(C615), _xlfn.AGGREGATE(2,5,B$6:B614)+1,"")</f>
        <v>543</v>
      </c>
      <c r="C615" s="526"/>
      <c r="D615" s="527" t="s">
        <v>7</v>
      </c>
      <c r="E615" s="548" t="s">
        <v>580</v>
      </c>
      <c r="F615" s="510" t="s">
        <v>9</v>
      </c>
      <c r="G615" s="229"/>
    </row>
    <row r="616" spans="1:7" ht="30" x14ac:dyDescent="0.2">
      <c r="A616" s="528" t="str">
        <f t="shared" si="16"/>
        <v>G-544</v>
      </c>
      <c r="B616" s="526">
        <f>IF(ISBLANK(C616), _xlfn.AGGREGATE(2,5,B$6:B615)+1,"")</f>
        <v>544</v>
      </c>
      <c r="C616" s="526"/>
      <c r="D616" s="527" t="s">
        <v>7</v>
      </c>
      <c r="E616" s="548" t="s">
        <v>581</v>
      </c>
      <c r="F616" s="510" t="s">
        <v>9</v>
      </c>
      <c r="G616" s="229"/>
    </row>
    <row r="617" spans="1:7" ht="30" x14ac:dyDescent="0.2">
      <c r="A617" s="528" t="str">
        <f t="shared" si="16"/>
        <v>G-545</v>
      </c>
      <c r="B617" s="526">
        <f>IF(ISBLANK(C617), _xlfn.AGGREGATE(2,5,B$6:B616)+1,"")</f>
        <v>545</v>
      </c>
      <c r="C617" s="526"/>
      <c r="D617" s="527" t="s">
        <v>7</v>
      </c>
      <c r="E617" s="548" t="s">
        <v>582</v>
      </c>
      <c r="F617" s="510" t="s">
        <v>9</v>
      </c>
      <c r="G617" s="51"/>
    </row>
    <row r="618" spans="1:7" ht="30" x14ac:dyDescent="0.2">
      <c r="A618" s="528" t="str">
        <f t="shared" si="16"/>
        <v>G-546</v>
      </c>
      <c r="B618" s="526">
        <f>IF(ISBLANK(C618), _xlfn.AGGREGATE(2,5,B$6:B617)+1,"")</f>
        <v>546</v>
      </c>
      <c r="C618" s="526"/>
      <c r="D618" s="527" t="s">
        <v>7</v>
      </c>
      <c r="E618" s="548" t="s">
        <v>583</v>
      </c>
      <c r="F618" s="510" t="s">
        <v>9</v>
      </c>
      <c r="G618" s="51"/>
    </row>
    <row r="619" spans="1:7" ht="30" x14ac:dyDescent="0.2">
      <c r="A619" s="528" t="str">
        <f t="shared" si="16"/>
        <v>G-547</v>
      </c>
      <c r="B619" s="526">
        <f>IF(ISBLANK(C619), _xlfn.AGGREGATE(2,5,B$6:B618)+1,"")</f>
        <v>547</v>
      </c>
      <c r="C619" s="526"/>
      <c r="D619" s="527" t="s">
        <v>7</v>
      </c>
      <c r="E619" s="549" t="s">
        <v>584</v>
      </c>
      <c r="F619" s="510" t="s">
        <v>9</v>
      </c>
      <c r="G619" s="230"/>
    </row>
    <row r="620" spans="1:7" ht="30" x14ac:dyDescent="0.25">
      <c r="A620" s="528" t="str">
        <f t="shared" si="16"/>
        <v>G-548</v>
      </c>
      <c r="B620" s="526">
        <f>IF(ISBLANK(C620), _xlfn.AGGREGATE(2,5,B$6:B619)+1,"")</f>
        <v>548</v>
      </c>
      <c r="C620" s="526"/>
      <c r="D620" s="527" t="s">
        <v>7</v>
      </c>
      <c r="E620" s="549" t="s">
        <v>585</v>
      </c>
      <c r="F620" s="510" t="s">
        <v>9</v>
      </c>
      <c r="G620" s="63"/>
    </row>
    <row r="621" spans="1:7" ht="30" x14ac:dyDescent="0.25">
      <c r="A621" s="528" t="str">
        <f t="shared" si="16"/>
        <v>G-549</v>
      </c>
      <c r="B621" s="526">
        <f>IF(ISBLANK(C621), _xlfn.AGGREGATE(2,5,B$6:B620)+1,"")</f>
        <v>549</v>
      </c>
      <c r="C621" s="526"/>
      <c r="D621" s="527" t="s">
        <v>7</v>
      </c>
      <c r="E621" s="549" t="s">
        <v>586</v>
      </c>
      <c r="F621" s="510" t="s">
        <v>9</v>
      </c>
      <c r="G621" s="63"/>
    </row>
    <row r="622" spans="1:7" ht="30" x14ac:dyDescent="0.2">
      <c r="A622" s="528" t="str">
        <f t="shared" si="16"/>
        <v>G-550</v>
      </c>
      <c r="B622" s="526">
        <f>IF(ISBLANK(C622), _xlfn.AGGREGATE(2,5,B$6:B621)+1,"")</f>
        <v>550</v>
      </c>
      <c r="C622" s="526"/>
      <c r="D622" s="527" t="s">
        <v>7</v>
      </c>
      <c r="E622" s="231" t="s">
        <v>587</v>
      </c>
      <c r="F622" s="510" t="s">
        <v>9</v>
      </c>
      <c r="G622" s="51"/>
    </row>
    <row r="623" spans="1:7" ht="30" x14ac:dyDescent="0.2">
      <c r="A623" s="528" t="str">
        <f t="shared" si="16"/>
        <v>G-551</v>
      </c>
      <c r="B623" s="526">
        <f>IF(ISBLANK(C623), _xlfn.AGGREGATE(2,5,B$6:B622)+1,"")</f>
        <v>551</v>
      </c>
      <c r="C623" s="526"/>
      <c r="D623" s="527" t="s">
        <v>7</v>
      </c>
      <c r="E623" s="210" t="s">
        <v>588</v>
      </c>
      <c r="F623" s="510" t="s">
        <v>9</v>
      </c>
      <c r="G623" s="20"/>
    </row>
    <row r="624" spans="1:7" s="131" customFormat="1" ht="30" x14ac:dyDescent="0.25">
      <c r="A624" s="528" t="str">
        <f t="shared" si="16"/>
        <v>G-552</v>
      </c>
      <c r="B624" s="526">
        <f>IF(ISBLANK(C624), _xlfn.AGGREGATE(2,5,B$6:B623)+1,"")</f>
        <v>552</v>
      </c>
      <c r="C624" s="526"/>
      <c r="D624" s="527" t="s">
        <v>7</v>
      </c>
      <c r="E624" s="17" t="s">
        <v>589</v>
      </c>
      <c r="F624" s="510" t="s">
        <v>9</v>
      </c>
      <c r="G624" s="469"/>
    </row>
    <row r="625" spans="1:7" s="131" customFormat="1" ht="30" x14ac:dyDescent="0.25">
      <c r="A625" s="528" t="str">
        <f t="shared" si="16"/>
        <v>G-553</v>
      </c>
      <c r="B625" s="526">
        <f>IF(ISBLANK(C625), _xlfn.AGGREGATE(2,5,B$6:B624)+1,"")</f>
        <v>553</v>
      </c>
      <c r="C625" s="526"/>
      <c r="D625" s="527" t="s">
        <v>7</v>
      </c>
      <c r="E625" s="17" t="s">
        <v>590</v>
      </c>
      <c r="F625" s="510" t="s">
        <v>9</v>
      </c>
      <c r="G625" s="91"/>
    </row>
    <row r="626" spans="1:7" s="131" customFormat="1" ht="30" x14ac:dyDescent="0.2">
      <c r="A626" s="528" t="str">
        <f t="shared" si="16"/>
        <v>G-554</v>
      </c>
      <c r="B626" s="526">
        <f>IF(ISBLANK(C626), _xlfn.AGGREGATE(2,5,B$6:B625)+1,"")</f>
        <v>554</v>
      </c>
      <c r="C626" s="526"/>
      <c r="D626" s="527" t="s">
        <v>7</v>
      </c>
      <c r="E626" s="219" t="s">
        <v>591</v>
      </c>
      <c r="F626" s="510" t="s">
        <v>9</v>
      </c>
      <c r="G626" s="205"/>
    </row>
    <row r="627" spans="1:7" s="131" customFormat="1" ht="30" x14ac:dyDescent="0.2">
      <c r="A627" s="528" t="str">
        <f t="shared" si="16"/>
        <v>G-555</v>
      </c>
      <c r="B627" s="526">
        <f>IF(ISBLANK(C627), _xlfn.AGGREGATE(2,5,B$6:B626)+1,"")</f>
        <v>555</v>
      </c>
      <c r="C627" s="526"/>
      <c r="D627" s="527" t="s">
        <v>7</v>
      </c>
      <c r="E627" s="414" t="s">
        <v>592</v>
      </c>
      <c r="F627" s="510" t="s">
        <v>9</v>
      </c>
      <c r="G627" s="466"/>
    </row>
    <row r="628" spans="1:7" s="131" customFormat="1" ht="30" x14ac:dyDescent="0.2">
      <c r="A628" s="528" t="str">
        <f t="shared" si="16"/>
        <v>G-556</v>
      </c>
      <c r="B628" s="526">
        <f>IF(ISBLANK(C628), _xlfn.AGGREGATE(2,5,B$6:B627)+1,"")</f>
        <v>556</v>
      </c>
      <c r="C628" s="526"/>
      <c r="D628" s="527" t="s">
        <v>7</v>
      </c>
      <c r="E628" s="414" t="s">
        <v>593</v>
      </c>
      <c r="F628" s="510" t="s">
        <v>9</v>
      </c>
      <c r="G628" s="205"/>
    </row>
    <row r="629" spans="1:7" s="131" customFormat="1" ht="30" x14ac:dyDescent="0.2">
      <c r="A629" s="528" t="str">
        <f t="shared" si="16"/>
        <v>G-557</v>
      </c>
      <c r="B629" s="526">
        <f>IF(ISBLANK(C629), _xlfn.AGGREGATE(2,5,B$6:B628)+1,"")</f>
        <v>557</v>
      </c>
      <c r="C629" s="526"/>
      <c r="D629" s="527" t="s">
        <v>7</v>
      </c>
      <c r="E629" s="414" t="s">
        <v>594</v>
      </c>
      <c r="F629" s="510" t="s">
        <v>9</v>
      </c>
      <c r="G629" s="466"/>
    </row>
    <row r="630" spans="1:7" s="131" customFormat="1" ht="30" x14ac:dyDescent="0.2">
      <c r="A630" s="528" t="str">
        <f t="shared" si="16"/>
        <v>G-558</v>
      </c>
      <c r="B630" s="526">
        <f>IF(ISBLANK(C630), _xlfn.AGGREGATE(2,5,B$6:B629)+1,"")</f>
        <v>558</v>
      </c>
      <c r="C630" s="526"/>
      <c r="D630" s="527" t="s">
        <v>7</v>
      </c>
      <c r="E630" s="225" t="s">
        <v>595</v>
      </c>
      <c r="F630" s="510" t="s">
        <v>9</v>
      </c>
      <c r="G630" s="466"/>
    </row>
    <row r="631" spans="1:7" s="131" customFormat="1" ht="30" x14ac:dyDescent="0.2">
      <c r="A631" s="528" t="str">
        <f t="shared" si="16"/>
        <v>G-559</v>
      </c>
      <c r="B631" s="526">
        <f>IF(ISBLANK(C631), _xlfn.AGGREGATE(2,5,B$6:B630)+1,"")</f>
        <v>559</v>
      </c>
      <c r="C631" s="526"/>
      <c r="D631" s="527" t="s">
        <v>7</v>
      </c>
      <c r="E631" s="225" t="s">
        <v>596</v>
      </c>
      <c r="F631" s="510" t="s">
        <v>9</v>
      </c>
      <c r="G631" s="466"/>
    </row>
    <row r="632" spans="1:7" s="131" customFormat="1" ht="30" x14ac:dyDescent="0.2">
      <c r="A632" s="528" t="str">
        <f t="shared" si="16"/>
        <v>G-560</v>
      </c>
      <c r="B632" s="526">
        <f>IF(ISBLANK(C632), _xlfn.AGGREGATE(2,5,B$6:B631)+1,"")</f>
        <v>560</v>
      </c>
      <c r="C632" s="526"/>
      <c r="D632" s="527" t="s">
        <v>7</v>
      </c>
      <c r="E632" s="225" t="s">
        <v>597</v>
      </c>
      <c r="F632" s="510" t="s">
        <v>9</v>
      </c>
      <c r="G632" s="466"/>
    </row>
    <row r="633" spans="1:7" s="131" customFormat="1" ht="30" x14ac:dyDescent="0.2">
      <c r="A633" s="528" t="str">
        <f t="shared" si="16"/>
        <v>G-561</v>
      </c>
      <c r="B633" s="526">
        <f>IF(ISBLANK(C633), _xlfn.AGGREGATE(2,5,B$6:B632)+1,"")</f>
        <v>561</v>
      </c>
      <c r="C633" s="526"/>
      <c r="D633" s="527" t="s">
        <v>7</v>
      </c>
      <c r="E633" s="414" t="s">
        <v>598</v>
      </c>
      <c r="F633" s="510" t="s">
        <v>9</v>
      </c>
      <c r="G633" s="205"/>
    </row>
    <row r="634" spans="1:7" s="131" customFormat="1" ht="30" x14ac:dyDescent="0.2">
      <c r="A634" s="528" t="str">
        <f t="shared" si="16"/>
        <v>G-562</v>
      </c>
      <c r="B634" s="526">
        <f>IF(ISBLANK(C634), _xlfn.AGGREGATE(2,5,B$6:B633)+1,"")</f>
        <v>562</v>
      </c>
      <c r="C634" s="526"/>
      <c r="D634" s="527" t="s">
        <v>7</v>
      </c>
      <c r="E634" s="455" t="s">
        <v>599</v>
      </c>
      <c r="F634" s="510" t="s">
        <v>9</v>
      </c>
      <c r="G634" s="470"/>
    </row>
    <row r="635" spans="1:7" ht="30" x14ac:dyDescent="0.2">
      <c r="A635" s="528" t="str">
        <f t="shared" si="16"/>
        <v>G-563</v>
      </c>
      <c r="B635" s="526">
        <f>IF(ISBLANK(C635), _xlfn.AGGREGATE(2,5,B$6:B634)+1,"")</f>
        <v>563</v>
      </c>
      <c r="C635" s="526"/>
      <c r="D635" s="527" t="s">
        <v>7</v>
      </c>
      <c r="E635" s="445" t="s">
        <v>600</v>
      </c>
      <c r="F635" s="510" t="s">
        <v>9</v>
      </c>
      <c r="G635" s="466"/>
    </row>
    <row r="636" spans="1:7" ht="30" x14ac:dyDescent="0.2">
      <c r="A636" s="528" t="str">
        <f t="shared" si="16"/>
        <v>G-564</v>
      </c>
      <c r="B636" s="526">
        <f>IF(ISBLANK(C636), _xlfn.AGGREGATE(2,5,B$6:B635)+1,"")</f>
        <v>564</v>
      </c>
      <c r="C636" s="526"/>
      <c r="D636" s="527" t="s">
        <v>7</v>
      </c>
      <c r="E636" s="232" t="s">
        <v>601</v>
      </c>
      <c r="F636" s="510" t="s">
        <v>9</v>
      </c>
      <c r="G636" s="96"/>
    </row>
    <row r="637" spans="1:7" x14ac:dyDescent="0.2">
      <c r="A637" s="528" t="str">
        <f t="shared" si="16"/>
        <v/>
      </c>
      <c r="B637" s="526" t="str">
        <f>IF(ISBLANK(C637), _xlfn.AGGREGATE(2,5,B$6:B636)+1,"")</f>
        <v/>
      </c>
      <c r="C637" s="526" t="s">
        <v>15</v>
      </c>
      <c r="D637" s="200" t="s">
        <v>5</v>
      </c>
      <c r="E637" s="200" t="s">
        <v>602</v>
      </c>
      <c r="F637" s="200"/>
      <c r="G637" s="200"/>
    </row>
    <row r="638" spans="1:7" ht="30" x14ac:dyDescent="0.2">
      <c r="A638" s="528" t="str">
        <f t="shared" si="16"/>
        <v>G-565</v>
      </c>
      <c r="B638" s="526">
        <f>IF(ISBLANK(C638), _xlfn.AGGREGATE(2,5,B$6:B637)+1,"")</f>
        <v>565</v>
      </c>
      <c r="C638" s="526"/>
      <c r="D638" s="527" t="s">
        <v>7</v>
      </c>
      <c r="E638" s="16" t="s">
        <v>603</v>
      </c>
      <c r="F638" s="510" t="s">
        <v>9</v>
      </c>
      <c r="G638" s="31"/>
    </row>
    <row r="639" spans="1:7" ht="30" x14ac:dyDescent="0.2">
      <c r="A639" s="528" t="str">
        <f t="shared" si="16"/>
        <v>G-566</v>
      </c>
      <c r="B639" s="526">
        <f>IF(ISBLANK(C639), _xlfn.AGGREGATE(2,5,B$6:B638)+1,"")</f>
        <v>566</v>
      </c>
      <c r="C639" s="526"/>
      <c r="D639" s="527" t="s">
        <v>7</v>
      </c>
      <c r="E639" s="16" t="s">
        <v>604</v>
      </c>
      <c r="F639" s="510" t="s">
        <v>9</v>
      </c>
      <c r="G639" s="31"/>
    </row>
    <row r="640" spans="1:7" ht="30" x14ac:dyDescent="0.2">
      <c r="A640" s="528" t="str">
        <f t="shared" si="16"/>
        <v>G-567</v>
      </c>
      <c r="B640" s="526">
        <f>IF(ISBLANK(C640), _xlfn.AGGREGATE(2,5,B$6:B639)+1,"")</f>
        <v>567</v>
      </c>
      <c r="C640" s="526"/>
      <c r="D640" s="527" t="s">
        <v>7</v>
      </c>
      <c r="E640" s="16" t="s">
        <v>605</v>
      </c>
      <c r="F640" s="510" t="s">
        <v>9</v>
      </c>
      <c r="G640" s="96"/>
    </row>
    <row r="641" spans="1:7" ht="30" x14ac:dyDescent="0.2">
      <c r="A641" s="528" t="str">
        <f t="shared" si="16"/>
        <v>G-568</v>
      </c>
      <c r="B641" s="526">
        <f>IF(ISBLANK(C641), _xlfn.AGGREGATE(2,5,B$6:B640)+1,"")</f>
        <v>568</v>
      </c>
      <c r="C641" s="526"/>
      <c r="D641" s="527" t="s">
        <v>7</v>
      </c>
      <c r="E641" s="16" t="s">
        <v>606</v>
      </c>
      <c r="F641" s="510" t="s">
        <v>9</v>
      </c>
      <c r="G641" s="96"/>
    </row>
    <row r="642" spans="1:7" ht="30" x14ac:dyDescent="0.2">
      <c r="A642" s="528" t="str">
        <f t="shared" si="16"/>
        <v>G-569</v>
      </c>
      <c r="B642" s="526">
        <f>IF(ISBLANK(C642), _xlfn.AGGREGATE(2,5,B$6:B641)+1,"")</f>
        <v>569</v>
      </c>
      <c r="C642" s="526"/>
      <c r="D642" s="527" t="s">
        <v>7</v>
      </c>
      <c r="E642" s="16" t="s">
        <v>607</v>
      </c>
      <c r="F642" s="510" t="s">
        <v>9</v>
      </c>
      <c r="G642" s="96"/>
    </row>
    <row r="643" spans="1:7" ht="30" x14ac:dyDescent="0.2">
      <c r="A643" s="528" t="str">
        <f t="shared" si="16"/>
        <v>G-570</v>
      </c>
      <c r="B643" s="526">
        <f>IF(ISBLANK(C643), _xlfn.AGGREGATE(2,5,B$6:B642)+1,"")</f>
        <v>570</v>
      </c>
      <c r="C643" s="526"/>
      <c r="D643" s="527" t="s">
        <v>7</v>
      </c>
      <c r="E643" s="16" t="s">
        <v>608</v>
      </c>
      <c r="F643" s="510" t="s">
        <v>9</v>
      </c>
      <c r="G643" s="31"/>
    </row>
    <row r="644" spans="1:7" ht="30" x14ac:dyDescent="0.2">
      <c r="A644" s="528" t="str">
        <f t="shared" si="16"/>
        <v>G-571</v>
      </c>
      <c r="B644" s="526">
        <f>IF(ISBLANK(C644), _xlfn.AGGREGATE(2,5,B$6:B643)+1,"")</f>
        <v>571</v>
      </c>
      <c r="C644" s="526"/>
      <c r="D644" s="527" t="s">
        <v>7</v>
      </c>
      <c r="E644" s="16" t="s">
        <v>609</v>
      </c>
      <c r="F644" s="510" t="s">
        <v>9</v>
      </c>
      <c r="G644" s="96"/>
    </row>
    <row r="645" spans="1:7" ht="30" x14ac:dyDescent="0.2">
      <c r="A645" s="528" t="str">
        <f t="shared" si="16"/>
        <v>G-572</v>
      </c>
      <c r="B645" s="526">
        <f>IF(ISBLANK(C645), _xlfn.AGGREGATE(2,5,B$6:B644)+1,"")</f>
        <v>572</v>
      </c>
      <c r="C645" s="526"/>
      <c r="D645" s="527" t="s">
        <v>7</v>
      </c>
      <c r="E645" s="233" t="s">
        <v>610</v>
      </c>
      <c r="F645" s="510" t="s">
        <v>9</v>
      </c>
      <c r="G645" s="96"/>
    </row>
    <row r="646" spans="1:7" ht="30" x14ac:dyDescent="0.2">
      <c r="A646" s="528" t="str">
        <f t="shared" si="16"/>
        <v>G-573</v>
      </c>
      <c r="B646" s="526">
        <f>IF(ISBLANK(C646), _xlfn.AGGREGATE(2,5,B$6:B645)+1,"")</f>
        <v>573</v>
      </c>
      <c r="C646" s="526"/>
      <c r="D646" s="527" t="s">
        <v>7</v>
      </c>
      <c r="E646" s="233" t="s">
        <v>611</v>
      </c>
      <c r="F646" s="510" t="s">
        <v>9</v>
      </c>
      <c r="G646" s="96"/>
    </row>
    <row r="647" spans="1:7" ht="30" x14ac:dyDescent="0.2">
      <c r="A647" s="528" t="str">
        <f t="shared" si="16"/>
        <v>G-574</v>
      </c>
      <c r="B647" s="526">
        <f>IF(ISBLANK(C647), _xlfn.AGGREGATE(2,5,B$6:B646)+1,"")</f>
        <v>574</v>
      </c>
      <c r="C647" s="526"/>
      <c r="D647" s="527" t="s">
        <v>7</v>
      </c>
      <c r="E647" s="233" t="s">
        <v>612</v>
      </c>
      <c r="F647" s="510" t="s">
        <v>9</v>
      </c>
      <c r="G647" s="537"/>
    </row>
    <row r="648" spans="1:7" ht="30" x14ac:dyDescent="0.2">
      <c r="A648" s="528" t="str">
        <f t="shared" si="16"/>
        <v>G-575</v>
      </c>
      <c r="B648" s="526">
        <f>IF(ISBLANK(C648), _xlfn.AGGREGATE(2,5,B$6:B647)+1,"")</f>
        <v>575</v>
      </c>
      <c r="C648" s="526"/>
      <c r="D648" s="527" t="s">
        <v>7</v>
      </c>
      <c r="E648" s="16" t="s">
        <v>613</v>
      </c>
      <c r="F648" s="510" t="s">
        <v>9</v>
      </c>
      <c r="G648" s="96"/>
    </row>
    <row r="649" spans="1:7" ht="30" x14ac:dyDescent="0.2">
      <c r="A649" s="528" t="str">
        <f t="shared" si="16"/>
        <v>G-576</v>
      </c>
      <c r="B649" s="526">
        <f>IF(ISBLANK(C649), _xlfn.AGGREGATE(2,5,B$6:B648)+1,"")</f>
        <v>576</v>
      </c>
      <c r="C649" s="526"/>
      <c r="D649" s="527" t="s">
        <v>7</v>
      </c>
      <c r="E649" s="217" t="s">
        <v>592</v>
      </c>
      <c r="F649" s="510" t="s">
        <v>9</v>
      </c>
      <c r="G649" s="466"/>
    </row>
    <row r="650" spans="1:7" x14ac:dyDescent="0.25">
      <c r="A650" s="550"/>
      <c r="B650" s="551"/>
      <c r="C650" s="551"/>
      <c r="D650" s="551"/>
      <c r="E650" s="551"/>
      <c r="F650" s="550"/>
      <c r="G650" s="552"/>
    </row>
  </sheetData>
  <sheetProtection algorithmName="SHA-512" hashValue="NyVzG41rKUB7+/qTYaCaY3mJfHrlCW23QRglNi6yOqpqpdxjdGyRSZR3Aiw/06ULYiUp4VxyQqCTiMyut2vJHg==" saltValue="Mlk+j8aSetIg0HTy2xIcHw==" spinCount="100000" sheet="1" objects="1" scenarios="1"/>
  <customSheetViews>
    <customSheetView guid="{1E5127BC-B983-43BE-BCDD-4BF54C9698D0}" scale="110" showPageBreaks="1" fitToPage="1" printArea="1" hiddenRows="1" topLeftCell="A19">
      <pane ySplit="1" topLeftCell="A20" activePane="bottomLeft" state="frozen"/>
      <selection pane="bottomLeft" activeCell="H282" sqref="H281:H282"/>
      <pageMargins left="0" right="0" top="0" bottom="0" header="0" footer="0"/>
      <pageSetup scale="83" fitToHeight="40" orientation="portrait" r:id="rId1"/>
      <headerFooter>
        <oddHeader>&amp;CCity of Alexandria, VA
RFP #00000166
Appendix D</oddHeader>
        <oddFooter>&amp;CPage &amp;P of &amp;N</oddFooter>
      </headerFooter>
    </customSheetView>
    <customSheetView guid="{F4DD88FA-77C4-43B1-AD66-3B3553EAE596}" scale="110" fitToPage="1" printArea="1" hiddenRows="1" topLeftCell="B19">
      <pane ySplit="1" topLeftCell="A529" activePane="bottomLeft" state="frozen"/>
      <selection pane="bottomLeft" activeCell="H531" sqref="H531"/>
      <pageMargins left="0" right="0" top="0" bottom="0" header="0" footer="0"/>
      <pageSetup scale="83" fitToHeight="40" orientation="portrait" r:id="rId2"/>
      <headerFooter>
        <oddHeader>&amp;CCity of Alexandria, VA
RFP #00000166
Appendix D</oddHeader>
        <oddFooter>&amp;CPage &amp;P of &amp;N</oddFooter>
      </headerFooter>
    </customSheetView>
    <customSheetView guid="{D67FB122-A65B-4EA9-AC0B-DC88093E6AA8}" scale="110" fitToPage="1" hiddenRows="1" topLeftCell="A19">
      <pane ySplit="1" topLeftCell="A239" activePane="bottomLeft" state="frozen"/>
      <selection pane="bottomLeft" activeCell="G519" sqref="G519"/>
      <pageMargins left="0" right="0" top="0" bottom="0" header="0" footer="0"/>
      <pageSetup scale="83" fitToHeight="40" orientation="portrait" r:id="rId3"/>
      <headerFooter>
        <oddHeader>&amp;CCity of Alexandria, VA
RFP #00000166
Appendix D</oddHeader>
        <oddFooter>&amp;CPage &amp;P of &amp;N</oddFooter>
      </headerFooter>
    </customSheetView>
    <customSheetView guid="{70DBE738-E5DF-442E-83A3-F54086FFB2AC}" scale="110" showPageBreaks="1" fitToPage="1" printArea="1" hiddenRows="1" topLeftCell="A19">
      <pane ySplit="1" topLeftCell="A26" activePane="bottomLeft" state="frozen"/>
      <selection pane="bottomLeft" activeCell="G23" sqref="G23"/>
      <pageMargins left="0" right="0" top="0" bottom="0" header="0" footer="0"/>
      <pageSetup scale="83" fitToHeight="40" orientation="portrait" r:id="rId4"/>
      <headerFooter>
        <oddHeader>&amp;CCity of Alexandria, VA
RFP #00000166
Appendix D</oddHeader>
        <oddFooter>&amp;CPage &amp;P of &amp;N</oddFooter>
      </headerFooter>
    </customSheetView>
    <customSheetView guid="{8167E01E-AAD0-44B5-852F-658DAE1EA2D5}" scale="110" showPageBreaks="1" fitToPage="1" printArea="1" hiddenRows="1" topLeftCell="A19">
      <pane ySplit="1" topLeftCell="A89" activePane="bottomLeft" state="frozen"/>
      <selection pane="bottomLeft" activeCell="G155" sqref="G155"/>
      <pageMargins left="0" right="0" top="0" bottom="0" header="0" footer="0"/>
      <pageSetup scale="83" fitToHeight="40" orientation="portrait" r:id="rId5"/>
      <headerFooter>
        <oddHeader>&amp;CCity of Alexandria, VA
RFP #00000166
Appendix D</oddHeader>
        <oddFooter>&amp;CPage &amp;P of &amp;N</oddFooter>
      </headerFooter>
    </customSheetView>
    <customSheetView guid="{9BBA526D-2AB6-478A-87D3-C1641996BCE0}" scale="110" fitToPage="1" hiddenRows="1" topLeftCell="A19">
      <pane ySplit="1" topLeftCell="A20" activePane="bottomLeft" state="frozen"/>
      <selection pane="bottomLeft" activeCell="H282" sqref="H281:H282"/>
      <pageMargins left="0" right="0" top="0" bottom="0" header="0" footer="0"/>
      <pageSetup scale="83" fitToHeight="40" orientation="portrait" r:id="rId6"/>
      <headerFooter>
        <oddHeader>&amp;CCity of Alexandria, VA
RFP #00000166
Appendix D</oddHeader>
        <oddFooter>&amp;CPage &amp;P of &amp;N</oddFooter>
      </headerFooter>
    </customSheetView>
  </customSheetViews>
  <mergeCells count="4">
    <mergeCell ref="A2:G2"/>
    <mergeCell ref="A1:G1"/>
    <mergeCell ref="A3:G3"/>
    <mergeCell ref="A4:G4"/>
  </mergeCells>
  <conditionalFormatting sqref="A6:G7 C8:G35 A8:B322 C36:E39 G36:G39 F36:F45 C41:E45 G41:G45 C46:G321 C322:F322 A323:D323 F323:G323 A324:G649">
    <cfRule type="expression" dxfId="14" priority="37">
      <formula>$C6="S"</formula>
    </cfRule>
    <cfRule type="expression" dxfId="13" priority="38">
      <formula>$C6="H2"</formula>
    </cfRule>
    <cfRule type="expression" dxfId="12" priority="39">
      <formula>$C6="H1"</formula>
    </cfRule>
  </conditionalFormatting>
  <conditionalFormatting sqref="C40:E40 G40">
    <cfRule type="expression" dxfId="11" priority="31">
      <formula>$C40="S"</formula>
    </cfRule>
    <cfRule type="expression" dxfId="10" priority="32">
      <formula>$C40="H2"</formula>
    </cfRule>
    <cfRule type="expression" dxfId="9" priority="33">
      <formula>$C40="H1"</formula>
    </cfRule>
  </conditionalFormatting>
  <conditionalFormatting sqref="E323">
    <cfRule type="expression" dxfId="8" priority="43">
      <formula>$C322="S"</formula>
    </cfRule>
    <cfRule type="expression" dxfId="7" priority="44">
      <formula>$C322="H2"</formula>
    </cfRule>
    <cfRule type="expression" dxfId="6" priority="45">
      <formula>$C322="H1"</formula>
    </cfRule>
  </conditionalFormatting>
  <dataValidations count="2">
    <dataValidation type="list" allowBlank="1" showInputMessage="1" showErrorMessage="1" sqref="D13:D24 D35:D45 D540:D552 D453:D473 D26:D29 D31:D32 D180:D197 D147:D173 D68:D78 D7:D11 D80:D127 D530:D538 D367:D368 D47:D66 D206:D214 D216:D223 D227:D229 D231:D232 D234:D235 D237:D241 D243:D244 D246:D251 D136:D145 D262:D267 D269:D275 D199:D204 D290:D298 D306:D314 D316:D320 D278:D287 D332:D333 D335:D342 D322:D330 D517:D528 D370:D375 D377:D382 D384:D394 D396:D405 D407:D409 D411:D413 D415:D426 D428:D431 D441:D446 D448:D451 D344:D360 D554:D566 D568:D587 D589 D591:D594 D596:D608 D638:D649 D300:D304 D610:D636 D129:D133 D496:D515 D362:D365 D175:D178 D487:D494 D475:D485 D253:D260 D434:D439" xr:uid="{92D79B9B-2A2F-45E4-98DA-2C38E717C222}">
      <formula1>Ranking</formula1>
    </dataValidation>
    <dataValidation type="list" allowBlank="1" showInputMessage="1" showErrorMessage="1" sqref="F407:F409 F448:F451 F13:F24 F31:F32 F530:F538 F35:F45 F80:F127 F129:F133 F517:F528 F136:F145 F175:F178 F180:F197 F47:F66 F206:F214 F216:F223 F227:F229 F231:F232 F234:F235 F243:F244 F237:F241 F246:F251 F253:F260 F262:F267 F269:F275 F199:F204 F300:F304 F306:F314 F316:F320 F332:F333 F278:F287 F335:F342 F322:F330 F362:F365 F367:F368 F370:F375 F377:F382 F384:F394 F396:F405 F411:F413 F415:F426 F344:F360 F441:F446 F487:F494 F496:F515 F540:F552 F554:F566 F589 F568:F587 F591:F594 F610:F636 F290:F298 F596:F608 F68:F78 F147:F173 F428:F431 F26:F29 F7:F11 F475:F485 F453:F473 F638:F649 F434:F439" xr:uid="{F287302B-379B-4F81-8A79-51267C28C616}">
      <formula1>VendResp</formula1>
    </dataValidation>
  </dataValidations>
  <printOptions horizontalCentered="1"/>
  <pageMargins left="0.11874999999999999" right="0.7" top="9.375E-2" bottom="0.75" header="0.3" footer="0.3"/>
  <pageSetup scale="54" fitToHeight="25" orientation="portrait" r:id="rId7"/>
  <ignoredErrors>
    <ignoredError sqref="B439:B649 F433 B326:B358 B362:B434 B7:B47 B50:B81 B174:B202 B128:B144 B147:B171 B206:B286 B289:B322" unlockedFormula="1"/>
    <ignoredError sqref="B146 B205 B288 B361"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578"/>
  <sheetViews>
    <sheetView zoomScale="110" zoomScaleNormal="110" zoomScaleSheetLayoutView="80" workbookViewId="0">
      <selection activeCell="E13" sqref="E13"/>
    </sheetView>
  </sheetViews>
  <sheetFormatPr defaultColWidth="0" defaultRowHeight="15" zeroHeight="1" x14ac:dyDescent="0.25"/>
  <cols>
    <col min="1" max="1" width="11.28515625" style="263" bestFit="1" customWidth="1"/>
    <col min="2" max="2" width="11.28515625" style="2" hidden="1" customWidth="1"/>
    <col min="3" max="3" width="4.7109375" style="2" hidden="1" customWidth="1"/>
    <col min="4" max="4" width="19.7109375" style="2" hidden="1" customWidth="1"/>
    <col min="5" max="5" width="75.28515625" style="127" customWidth="1"/>
    <col min="6" max="6" width="29.5703125" customWidth="1"/>
    <col min="7" max="7" width="64.7109375" customWidth="1"/>
    <col min="8" max="16384" width="14" hidden="1"/>
  </cols>
  <sheetData>
    <row r="1" spans="1:7" ht="18" x14ac:dyDescent="0.25">
      <c r="A1" s="560"/>
      <c r="B1" s="560"/>
      <c r="C1" s="560"/>
      <c r="D1" s="560"/>
      <c r="E1" s="560"/>
      <c r="F1" s="560"/>
      <c r="G1" s="560"/>
    </row>
    <row r="2" spans="1:7" ht="18" x14ac:dyDescent="0.25">
      <c r="A2" s="560" t="s">
        <v>2569</v>
      </c>
      <c r="B2" s="560"/>
      <c r="C2" s="560"/>
      <c r="D2" s="560"/>
      <c r="E2" s="560"/>
      <c r="F2" s="560"/>
      <c r="G2" s="561"/>
    </row>
    <row r="3" spans="1:7" ht="18" x14ac:dyDescent="0.25">
      <c r="A3" s="560" t="s">
        <v>2570</v>
      </c>
      <c r="B3" s="560"/>
      <c r="C3" s="560"/>
      <c r="D3" s="560"/>
      <c r="E3" s="560"/>
      <c r="F3" s="560"/>
      <c r="G3" s="560"/>
    </row>
    <row r="4" spans="1:7" ht="15.75" x14ac:dyDescent="0.25">
      <c r="A4" s="308"/>
      <c r="B4" s="309"/>
      <c r="C4" s="309"/>
      <c r="D4" s="309"/>
      <c r="E4" s="310"/>
      <c r="F4" s="268"/>
      <c r="G4" s="268"/>
    </row>
    <row r="5" spans="1:7" x14ac:dyDescent="0.25">
      <c r="A5" s="311" t="s">
        <v>0</v>
      </c>
      <c r="B5" s="311"/>
      <c r="C5" s="311"/>
      <c r="D5" s="311" t="s">
        <v>1</v>
      </c>
      <c r="E5" s="471" t="s">
        <v>2</v>
      </c>
      <c r="F5" s="270" t="s">
        <v>3</v>
      </c>
      <c r="G5" s="270" t="s">
        <v>2585</v>
      </c>
    </row>
    <row r="6" spans="1:7" x14ac:dyDescent="0.25">
      <c r="A6" s="312"/>
      <c r="B6" s="313"/>
      <c r="C6" s="314" t="s">
        <v>4</v>
      </c>
      <c r="D6" s="313" t="s">
        <v>5</v>
      </c>
      <c r="E6" s="315" t="s">
        <v>614</v>
      </c>
      <c r="F6" s="418"/>
      <c r="G6" s="313"/>
    </row>
    <row r="7" spans="1:7" x14ac:dyDescent="0.25">
      <c r="A7" s="316"/>
      <c r="B7" s="317"/>
      <c r="C7" s="314" t="s">
        <v>15</v>
      </c>
      <c r="D7" s="317" t="s">
        <v>5</v>
      </c>
      <c r="E7" s="318" t="s">
        <v>615</v>
      </c>
      <c r="F7" s="116"/>
      <c r="G7" s="317"/>
    </row>
    <row r="8" spans="1:7" x14ac:dyDescent="0.25">
      <c r="A8" s="265" t="str">
        <f t="shared" ref="A8:A11" si="0">IF(B8="","",(_xlfn.CONCAT("C-",B8)))</f>
        <v>C-1</v>
      </c>
      <c r="B8" s="319">
        <f>IF(ISBLANK(C8), _xlfn.AGGREGATE(2,5,B$6:B7)+1,"")</f>
        <v>1</v>
      </c>
      <c r="C8" s="314"/>
      <c r="D8" s="314" t="s">
        <v>7</v>
      </c>
      <c r="E8" s="320" t="s">
        <v>616</v>
      </c>
      <c r="F8" s="296" t="s">
        <v>9</v>
      </c>
      <c r="G8" s="134"/>
    </row>
    <row r="9" spans="1:7" x14ac:dyDescent="0.25">
      <c r="A9" s="265" t="str">
        <f t="shared" si="0"/>
        <v>C-2</v>
      </c>
      <c r="B9" s="319">
        <f>IF(ISBLANK(C9), _xlfn.AGGREGATE(2,5,B$6:B8)+1,"")</f>
        <v>2</v>
      </c>
      <c r="C9" s="314"/>
      <c r="D9" s="314" t="s">
        <v>7</v>
      </c>
      <c r="E9" s="320" t="s">
        <v>617</v>
      </c>
      <c r="F9" s="296" t="s">
        <v>9</v>
      </c>
      <c r="G9" s="134"/>
    </row>
    <row r="10" spans="1:7" x14ac:dyDescent="0.25">
      <c r="A10" s="265" t="str">
        <f t="shared" si="0"/>
        <v>C-3</v>
      </c>
      <c r="B10" s="319">
        <f>IF(ISBLANK(C10), _xlfn.AGGREGATE(2,5,B$6:B9)+1,"")</f>
        <v>3</v>
      </c>
      <c r="C10" s="314"/>
      <c r="D10" s="314" t="s">
        <v>7</v>
      </c>
      <c r="E10" s="320" t="s">
        <v>618</v>
      </c>
      <c r="F10" s="296" t="s">
        <v>9</v>
      </c>
      <c r="G10" s="134"/>
    </row>
    <row r="11" spans="1:7" x14ac:dyDescent="0.25">
      <c r="A11" s="265" t="str">
        <f t="shared" si="0"/>
        <v>C-4</v>
      </c>
      <c r="B11" s="319">
        <f>IF(ISBLANK(C11), _xlfn.AGGREGATE(2,5,B$6:B10)+1,"")</f>
        <v>4</v>
      </c>
      <c r="C11" s="314"/>
      <c r="D11" s="314" t="s">
        <v>7</v>
      </c>
      <c r="E11" s="321" t="s">
        <v>619</v>
      </c>
      <c r="F11" s="296" t="s">
        <v>9</v>
      </c>
      <c r="G11" s="135"/>
    </row>
    <row r="12" spans="1:7" x14ac:dyDescent="0.25">
      <c r="A12" s="265" t="str">
        <f t="shared" ref="A12:A72" si="1">IF(B12="","",(_xlfn.CONCAT("C-",B12)))</f>
        <v/>
      </c>
      <c r="B12" s="319" t="str">
        <f>IF(ISBLANK(C12), _xlfn.AGGREGATE(2,5,B$6:B11)+1,"")</f>
        <v/>
      </c>
      <c r="C12" s="314" t="s">
        <v>15</v>
      </c>
      <c r="D12" s="317" t="s">
        <v>5</v>
      </c>
      <c r="E12" s="322" t="s">
        <v>620</v>
      </c>
      <c r="F12" s="29"/>
      <c r="G12" s="123"/>
    </row>
    <row r="13" spans="1:7" x14ac:dyDescent="0.25">
      <c r="A13" s="265" t="str">
        <f t="shared" si="1"/>
        <v>C-5</v>
      </c>
      <c r="B13" s="319">
        <f>IF(ISBLANK(C13), _xlfn.AGGREGATE(2,5,B$6:B12)+1,"")</f>
        <v>5</v>
      </c>
      <c r="C13" s="314"/>
      <c r="D13" s="314" t="s">
        <v>7</v>
      </c>
      <c r="E13" s="242" t="s">
        <v>621</v>
      </c>
      <c r="F13" s="296" t="s">
        <v>9</v>
      </c>
      <c r="G13" s="80"/>
    </row>
    <row r="14" spans="1:7" x14ac:dyDescent="0.25">
      <c r="A14" s="265" t="str">
        <f t="shared" si="1"/>
        <v>C-6</v>
      </c>
      <c r="B14" s="319">
        <f>IF(ISBLANK(C14), _xlfn.AGGREGATE(2,5,B$6:B13)+1,"")</f>
        <v>6</v>
      </c>
      <c r="C14" s="314"/>
      <c r="D14" s="314" t="s">
        <v>7</v>
      </c>
      <c r="E14" s="187" t="s">
        <v>622</v>
      </c>
      <c r="F14" s="296" t="s">
        <v>9</v>
      </c>
      <c r="G14" s="80"/>
    </row>
    <row r="15" spans="1:7" x14ac:dyDescent="0.25">
      <c r="A15" s="265" t="str">
        <f t="shared" si="1"/>
        <v>C-7</v>
      </c>
      <c r="B15" s="319">
        <f>IF(ISBLANK(C15), _xlfn.AGGREGATE(2,5,B$6:B14)+1,"")</f>
        <v>7</v>
      </c>
      <c r="C15" s="314"/>
      <c r="D15" s="314" t="s">
        <v>7</v>
      </c>
      <c r="E15" s="187" t="s">
        <v>623</v>
      </c>
      <c r="F15" s="296" t="s">
        <v>9</v>
      </c>
      <c r="G15" s="80"/>
    </row>
    <row r="16" spans="1:7" ht="30" x14ac:dyDescent="0.25">
      <c r="A16" s="265" t="str">
        <f t="shared" si="1"/>
        <v>C-8</v>
      </c>
      <c r="B16" s="319">
        <f>IF(ISBLANK(C16), _xlfn.AGGREGATE(2,5,B$6:B15)+1,"")</f>
        <v>8</v>
      </c>
      <c r="C16" s="314"/>
      <c r="D16" s="314" t="s">
        <v>11</v>
      </c>
      <c r="E16" s="37" t="s">
        <v>624</v>
      </c>
      <c r="F16" s="296" t="s">
        <v>9</v>
      </c>
      <c r="G16" s="80"/>
    </row>
    <row r="17" spans="1:7" ht="30" x14ac:dyDescent="0.25">
      <c r="A17" s="265" t="str">
        <f t="shared" si="1"/>
        <v>C-9</v>
      </c>
      <c r="B17" s="319">
        <f>IF(ISBLANK(C17), _xlfn.AGGREGATE(2,5,B$6:B16)+1,"")</f>
        <v>9</v>
      </c>
      <c r="C17" s="314"/>
      <c r="D17" s="314" t="s">
        <v>11</v>
      </c>
      <c r="E17" s="37" t="s">
        <v>625</v>
      </c>
      <c r="F17" s="296" t="s">
        <v>9</v>
      </c>
      <c r="G17" s="80"/>
    </row>
    <row r="18" spans="1:7" ht="30" x14ac:dyDescent="0.25">
      <c r="A18" s="265" t="str">
        <f t="shared" si="1"/>
        <v>C-10</v>
      </c>
      <c r="B18" s="319">
        <f>IF(ISBLANK(C18), _xlfn.AGGREGATE(2,5,B$6:B17)+1,"")</f>
        <v>10</v>
      </c>
      <c r="C18" s="314"/>
      <c r="D18" s="314" t="s">
        <v>11</v>
      </c>
      <c r="E18" s="323" t="s">
        <v>626</v>
      </c>
      <c r="F18" s="296" t="s">
        <v>9</v>
      </c>
      <c r="G18" s="135"/>
    </row>
    <row r="19" spans="1:7" x14ac:dyDescent="0.25">
      <c r="A19" s="265" t="str">
        <f t="shared" si="1"/>
        <v>C-11</v>
      </c>
      <c r="B19" s="319">
        <f>IF(ISBLANK(C19), _xlfn.AGGREGATE(2,5,B$6:B18)+1,"")</f>
        <v>11</v>
      </c>
      <c r="C19" s="314"/>
      <c r="D19" s="314" t="s">
        <v>7</v>
      </c>
      <c r="E19" s="324" t="s">
        <v>627</v>
      </c>
      <c r="F19" s="296" t="s">
        <v>9</v>
      </c>
      <c r="G19" s="14"/>
    </row>
    <row r="20" spans="1:7" s="64" customFormat="1" x14ac:dyDescent="0.25">
      <c r="A20" s="265" t="str">
        <f t="shared" si="1"/>
        <v>C-12</v>
      </c>
      <c r="B20" s="319">
        <f>IF(ISBLANK(C20), _xlfn.AGGREGATE(2,5,B$6:B19)+1,"")</f>
        <v>12</v>
      </c>
      <c r="C20" s="314"/>
      <c r="D20" s="314" t="s">
        <v>11</v>
      </c>
      <c r="E20" s="325" t="s">
        <v>628</v>
      </c>
      <c r="F20" s="296" t="s">
        <v>9</v>
      </c>
      <c r="G20" s="18"/>
    </row>
    <row r="21" spans="1:7" s="64" customFormat="1" ht="30" x14ac:dyDescent="0.25">
      <c r="A21" s="265" t="str">
        <f t="shared" si="1"/>
        <v>C-13</v>
      </c>
      <c r="B21" s="319">
        <f>IF(ISBLANK(C21), _xlfn.AGGREGATE(2,5,B$6:B20)+1,"")</f>
        <v>13</v>
      </c>
      <c r="C21" s="314"/>
      <c r="D21" s="314" t="s">
        <v>7</v>
      </c>
      <c r="E21" s="37" t="s">
        <v>629</v>
      </c>
      <c r="F21" s="296" t="s">
        <v>9</v>
      </c>
      <c r="G21" s="14"/>
    </row>
    <row r="22" spans="1:7" s="64" customFormat="1" ht="30" x14ac:dyDescent="0.25">
      <c r="A22" s="265" t="str">
        <f t="shared" si="1"/>
        <v>C-14</v>
      </c>
      <c r="B22" s="319">
        <f>IF(ISBLANK(C22), _xlfn.AGGREGATE(2,5,B$6:B21)+1,"")</f>
        <v>14</v>
      </c>
      <c r="C22" s="314"/>
      <c r="D22" s="314" t="s">
        <v>11</v>
      </c>
      <c r="E22" s="36" t="s">
        <v>630</v>
      </c>
      <c r="F22" s="296" t="s">
        <v>9</v>
      </c>
      <c r="G22" s="14"/>
    </row>
    <row r="23" spans="1:7" s="64" customFormat="1" x14ac:dyDescent="0.25">
      <c r="A23" s="265" t="str">
        <f t="shared" si="1"/>
        <v/>
      </c>
      <c r="B23" s="319" t="str">
        <f>IF(ISBLANK(C23), _xlfn.AGGREGATE(2,5,B$6:B22)+1,"")</f>
        <v/>
      </c>
      <c r="C23" s="314" t="s">
        <v>15</v>
      </c>
      <c r="D23" s="317" t="s">
        <v>5</v>
      </c>
      <c r="E23" s="115" t="s">
        <v>631</v>
      </c>
      <c r="F23" s="29"/>
      <c r="G23" s="136"/>
    </row>
    <row r="24" spans="1:7" s="64" customFormat="1" x14ac:dyDescent="0.25">
      <c r="A24" s="265" t="str">
        <f t="shared" si="1"/>
        <v>C-15</v>
      </c>
      <c r="B24" s="319">
        <f>IF(ISBLANK(C24), _xlfn.AGGREGATE(2,5,B$6:B23)+1,"")</f>
        <v>15</v>
      </c>
      <c r="C24" s="314"/>
      <c r="D24" s="314" t="s">
        <v>7</v>
      </c>
      <c r="E24" s="189" t="s">
        <v>632</v>
      </c>
      <c r="F24" s="296" t="s">
        <v>9</v>
      </c>
      <c r="G24" s="48"/>
    </row>
    <row r="25" spans="1:7" s="64" customFormat="1" x14ac:dyDescent="0.25">
      <c r="A25" s="265" t="str">
        <f t="shared" si="1"/>
        <v>C-16</v>
      </c>
      <c r="B25" s="319">
        <f>IF(ISBLANK(C25), _xlfn.AGGREGATE(2,5,B$6:B24)+1,"")</f>
        <v>16</v>
      </c>
      <c r="C25" s="314"/>
      <c r="D25" s="314" t="s">
        <v>7</v>
      </c>
      <c r="E25" s="189" t="s">
        <v>633</v>
      </c>
      <c r="F25" s="296" t="s">
        <v>9</v>
      </c>
      <c r="G25" s="48"/>
    </row>
    <row r="26" spans="1:7" s="64" customFormat="1" x14ac:dyDescent="0.25">
      <c r="A26" s="265" t="str">
        <f t="shared" si="1"/>
        <v>C-17</v>
      </c>
      <c r="B26" s="319">
        <f>IF(ISBLANK(C26), _xlfn.AGGREGATE(2,5,B$6:B25)+1,"")</f>
        <v>17</v>
      </c>
      <c r="C26" s="314"/>
      <c r="D26" s="314" t="s">
        <v>7</v>
      </c>
      <c r="E26" s="189" t="s">
        <v>634</v>
      </c>
      <c r="F26" s="296" t="s">
        <v>9</v>
      </c>
      <c r="G26" s="48"/>
    </row>
    <row r="27" spans="1:7" s="64" customFormat="1" x14ac:dyDescent="0.25">
      <c r="A27" s="265" t="str">
        <f t="shared" si="1"/>
        <v>C-18</v>
      </c>
      <c r="B27" s="319">
        <f>IF(ISBLANK(C27), _xlfn.AGGREGATE(2,5,B$6:B26)+1,"")</f>
        <v>18</v>
      </c>
      <c r="C27" s="314"/>
      <c r="D27" s="314" t="s">
        <v>7</v>
      </c>
      <c r="E27" s="189" t="s">
        <v>635</v>
      </c>
      <c r="F27" s="296" t="s">
        <v>9</v>
      </c>
      <c r="G27" s="48"/>
    </row>
    <row r="28" spans="1:7" s="64" customFormat="1" x14ac:dyDescent="0.25">
      <c r="A28" s="265" t="str">
        <f t="shared" si="1"/>
        <v>C-19</v>
      </c>
      <c r="B28" s="319">
        <f>IF(ISBLANK(C28), _xlfn.AGGREGATE(2,5,B$6:B27)+1,"")</f>
        <v>19</v>
      </c>
      <c r="C28" s="314"/>
      <c r="D28" s="314" t="s">
        <v>7</v>
      </c>
      <c r="E28" s="189" t="s">
        <v>636</v>
      </c>
      <c r="F28" s="296" t="s">
        <v>9</v>
      </c>
      <c r="G28" s="48"/>
    </row>
    <row r="29" spans="1:7" s="64" customFormat="1" x14ac:dyDescent="0.25">
      <c r="A29" s="265" t="str">
        <f t="shared" si="1"/>
        <v>C-20</v>
      </c>
      <c r="B29" s="319">
        <f>IF(ISBLANK(C29), _xlfn.AGGREGATE(2,5,B$6:B28)+1,"")</f>
        <v>20</v>
      </c>
      <c r="C29" s="314"/>
      <c r="D29" s="314" t="s">
        <v>7</v>
      </c>
      <c r="E29" s="187" t="s">
        <v>637</v>
      </c>
      <c r="F29" s="296" t="s">
        <v>9</v>
      </c>
      <c r="G29" s="80"/>
    </row>
    <row r="30" spans="1:7" x14ac:dyDescent="0.25">
      <c r="A30" s="265" t="str">
        <f t="shared" si="1"/>
        <v>C-21</v>
      </c>
      <c r="B30" s="319">
        <f>IF(ISBLANK(C30), _xlfn.AGGREGATE(2,5,B$6:B29)+1,"")</f>
        <v>21</v>
      </c>
      <c r="C30" s="314"/>
      <c r="D30" s="314" t="s">
        <v>7</v>
      </c>
      <c r="E30" s="187" t="s">
        <v>638</v>
      </c>
      <c r="F30" s="296" t="s">
        <v>9</v>
      </c>
      <c r="G30" s="80"/>
    </row>
    <row r="31" spans="1:7" x14ac:dyDescent="0.25">
      <c r="A31" s="265" t="str">
        <f t="shared" si="1"/>
        <v>C-22</v>
      </c>
      <c r="B31" s="319">
        <f>IF(ISBLANK(C31), _xlfn.AGGREGATE(2,5,B$6:B30)+1,"")</f>
        <v>22</v>
      </c>
      <c r="C31" s="314"/>
      <c r="D31" s="314" t="s">
        <v>7</v>
      </c>
      <c r="E31" s="187" t="s">
        <v>639</v>
      </c>
      <c r="F31" s="296" t="s">
        <v>9</v>
      </c>
      <c r="G31" s="80"/>
    </row>
    <row r="32" spans="1:7" x14ac:dyDescent="0.25">
      <c r="A32" s="265" t="str">
        <f t="shared" si="1"/>
        <v>C-23</v>
      </c>
      <c r="B32" s="319">
        <f>IF(ISBLANK(C32), _xlfn.AGGREGATE(2,5,B$6:B31)+1,"")</f>
        <v>23</v>
      </c>
      <c r="C32" s="314"/>
      <c r="D32" s="314" t="s">
        <v>7</v>
      </c>
      <c r="E32" s="187" t="s">
        <v>640</v>
      </c>
      <c r="F32" s="296" t="s">
        <v>9</v>
      </c>
      <c r="G32" s="80"/>
    </row>
    <row r="33" spans="1:7" x14ac:dyDescent="0.25">
      <c r="A33" s="265" t="str">
        <f t="shared" si="1"/>
        <v>C-24</v>
      </c>
      <c r="B33" s="319">
        <f>IF(ISBLANK(C33), _xlfn.AGGREGATE(2,5,B$6:B32)+1,"")</f>
        <v>24</v>
      </c>
      <c r="C33" s="314"/>
      <c r="D33" s="314" t="s">
        <v>7</v>
      </c>
      <c r="E33" s="187" t="s">
        <v>641</v>
      </c>
      <c r="F33" s="296" t="s">
        <v>9</v>
      </c>
      <c r="G33" s="80"/>
    </row>
    <row r="34" spans="1:7" x14ac:dyDescent="0.25">
      <c r="A34" s="265" t="str">
        <f t="shared" si="1"/>
        <v>C-25</v>
      </c>
      <c r="B34" s="319">
        <f>IF(ISBLANK(C34), _xlfn.AGGREGATE(2,5,B$6:B33)+1,"")</f>
        <v>25</v>
      </c>
      <c r="C34" s="314"/>
      <c r="D34" s="314" t="s">
        <v>7</v>
      </c>
      <c r="E34" s="187" t="s">
        <v>642</v>
      </c>
      <c r="F34" s="296" t="s">
        <v>9</v>
      </c>
      <c r="G34" s="80"/>
    </row>
    <row r="35" spans="1:7" x14ac:dyDescent="0.25">
      <c r="A35" s="265" t="str">
        <f t="shared" si="1"/>
        <v>C-26</v>
      </c>
      <c r="B35" s="319">
        <f>IF(ISBLANK(C35), _xlfn.AGGREGATE(2,5,B$6:B34)+1,"")</f>
        <v>26</v>
      </c>
      <c r="C35" s="314"/>
      <c r="D35" s="314" t="s">
        <v>7</v>
      </c>
      <c r="E35" s="187" t="s">
        <v>643</v>
      </c>
      <c r="F35" s="296" t="s">
        <v>9</v>
      </c>
      <c r="G35" s="80"/>
    </row>
    <row r="36" spans="1:7" x14ac:dyDescent="0.25">
      <c r="A36" s="265" t="str">
        <f t="shared" si="1"/>
        <v>C-27</v>
      </c>
      <c r="B36" s="319">
        <f>IF(ISBLANK(C36), _xlfn.AGGREGATE(2,5,B$6:B35)+1,"")</f>
        <v>27</v>
      </c>
      <c r="C36" s="314"/>
      <c r="D36" s="314" t="s">
        <v>7</v>
      </c>
      <c r="E36" s="187" t="s">
        <v>644</v>
      </c>
      <c r="F36" s="296" t="s">
        <v>9</v>
      </c>
      <c r="G36" s="80"/>
    </row>
    <row r="37" spans="1:7" x14ac:dyDescent="0.25">
      <c r="A37" s="265" t="str">
        <f t="shared" si="1"/>
        <v>C-28</v>
      </c>
      <c r="B37" s="319">
        <f>IF(ISBLANK(C37), _xlfn.AGGREGATE(2,5,B$6:B36)+1,"")</f>
        <v>28</v>
      </c>
      <c r="C37" s="314"/>
      <c r="D37" s="314" t="s">
        <v>7</v>
      </c>
      <c r="E37" s="187" t="s">
        <v>645</v>
      </c>
      <c r="F37" s="296" t="s">
        <v>9</v>
      </c>
      <c r="G37" s="80"/>
    </row>
    <row r="38" spans="1:7" x14ac:dyDescent="0.25">
      <c r="A38" s="265" t="str">
        <f t="shared" si="1"/>
        <v>C-29</v>
      </c>
      <c r="B38" s="319">
        <f>IF(ISBLANK(C38), _xlfn.AGGREGATE(2,5,B$6:B37)+1,"")</f>
        <v>29</v>
      </c>
      <c r="C38" s="314"/>
      <c r="D38" s="314" t="s">
        <v>7</v>
      </c>
      <c r="E38" s="187" t="s">
        <v>646</v>
      </c>
      <c r="F38" s="296" t="s">
        <v>9</v>
      </c>
      <c r="G38" s="80"/>
    </row>
    <row r="39" spans="1:7" x14ac:dyDescent="0.25">
      <c r="A39" s="265" t="str">
        <f t="shared" si="1"/>
        <v>C-30</v>
      </c>
      <c r="B39" s="319">
        <f>IF(ISBLANK(C39), _xlfn.AGGREGATE(2,5,B$6:B38)+1,"")</f>
        <v>30</v>
      </c>
      <c r="C39" s="314"/>
      <c r="D39" s="314" t="s">
        <v>7</v>
      </c>
      <c r="E39" s="189" t="s">
        <v>647</v>
      </c>
      <c r="F39" s="296" t="s">
        <v>9</v>
      </c>
      <c r="G39" s="48"/>
    </row>
    <row r="40" spans="1:7" s="64" customFormat="1" x14ac:dyDescent="0.25">
      <c r="A40" s="265" t="str">
        <f t="shared" si="1"/>
        <v>C-31</v>
      </c>
      <c r="B40" s="319">
        <f>IF(ISBLANK(C40), _xlfn.AGGREGATE(2,5,B$6:B39)+1,"")</f>
        <v>31</v>
      </c>
      <c r="C40" s="314"/>
      <c r="D40" s="314" t="s">
        <v>7</v>
      </c>
      <c r="E40" s="189" t="s">
        <v>648</v>
      </c>
      <c r="F40" s="296" t="s">
        <v>9</v>
      </c>
      <c r="G40" s="48"/>
    </row>
    <row r="41" spans="1:7" s="64" customFormat="1" x14ac:dyDescent="0.25">
      <c r="A41" s="265" t="str">
        <f t="shared" si="1"/>
        <v>C-32</v>
      </c>
      <c r="B41" s="319">
        <f>IF(ISBLANK(C41), _xlfn.AGGREGATE(2,5,B$6:B40)+1,"")</f>
        <v>32</v>
      </c>
      <c r="C41" s="314"/>
      <c r="D41" s="314" t="s">
        <v>7</v>
      </c>
      <c r="E41" s="189" t="s">
        <v>649</v>
      </c>
      <c r="F41" s="296" t="s">
        <v>9</v>
      </c>
      <c r="G41" s="48"/>
    </row>
    <row r="42" spans="1:7" s="64" customFormat="1" x14ac:dyDescent="0.25">
      <c r="A42" s="265" t="str">
        <f t="shared" si="1"/>
        <v>C-33</v>
      </c>
      <c r="B42" s="319">
        <f>IF(ISBLANK(C42), _xlfn.AGGREGATE(2,5,B$6:B41)+1,"")</f>
        <v>33</v>
      </c>
      <c r="C42" s="314"/>
      <c r="D42" s="314" t="s">
        <v>7</v>
      </c>
      <c r="E42" s="189" t="s">
        <v>650</v>
      </c>
      <c r="F42" s="296" t="s">
        <v>9</v>
      </c>
      <c r="G42" s="80"/>
    </row>
    <row r="43" spans="1:7" s="64" customFormat="1" x14ac:dyDescent="0.25">
      <c r="A43" s="265" t="str">
        <f t="shared" si="1"/>
        <v>C-34</v>
      </c>
      <c r="B43" s="319">
        <f>IF(ISBLANK(C43), _xlfn.AGGREGATE(2,5,B$6:B42)+1,"")</f>
        <v>34</v>
      </c>
      <c r="C43" s="314"/>
      <c r="D43" s="314" t="s">
        <v>7</v>
      </c>
      <c r="E43" s="189" t="s">
        <v>651</v>
      </c>
      <c r="F43" s="296" t="s">
        <v>9</v>
      </c>
      <c r="G43" s="48"/>
    </row>
    <row r="44" spans="1:7" s="64" customFormat="1" x14ac:dyDescent="0.25">
      <c r="A44" s="265" t="str">
        <f t="shared" si="1"/>
        <v>C-35</v>
      </c>
      <c r="B44" s="319">
        <f>IF(ISBLANK(C44), _xlfn.AGGREGATE(2,5,B$6:B43)+1,"")</f>
        <v>35</v>
      </c>
      <c r="C44" s="314"/>
      <c r="D44" s="314" t="s">
        <v>7</v>
      </c>
      <c r="E44" s="189" t="s">
        <v>652</v>
      </c>
      <c r="F44" s="296" t="s">
        <v>9</v>
      </c>
      <c r="G44" s="48"/>
    </row>
    <row r="45" spans="1:7" s="64" customFormat="1" x14ac:dyDescent="0.25">
      <c r="A45" s="265" t="str">
        <f t="shared" si="1"/>
        <v>C-36</v>
      </c>
      <c r="B45" s="319">
        <f>IF(ISBLANK(C45), _xlfn.AGGREGATE(2,5,B$6:B44)+1,"")</f>
        <v>36</v>
      </c>
      <c r="C45" s="314"/>
      <c r="D45" s="314" t="s">
        <v>7</v>
      </c>
      <c r="E45" s="189" t="s">
        <v>653</v>
      </c>
      <c r="F45" s="296" t="s">
        <v>9</v>
      </c>
      <c r="G45" s="48"/>
    </row>
    <row r="46" spans="1:7" s="64" customFormat="1" x14ac:dyDescent="0.25">
      <c r="A46" s="265" t="str">
        <f t="shared" si="1"/>
        <v>C-37</v>
      </c>
      <c r="B46" s="319">
        <f>IF(ISBLANK(C46), _xlfn.AGGREGATE(2,5,B$6:B45)+1,"")</f>
        <v>37</v>
      </c>
      <c r="C46" s="314"/>
      <c r="D46" s="314" t="s">
        <v>7</v>
      </c>
      <c r="E46" s="189" t="s">
        <v>654</v>
      </c>
      <c r="F46" s="296" t="s">
        <v>9</v>
      </c>
      <c r="G46" s="48"/>
    </row>
    <row r="47" spans="1:7" s="64" customFormat="1" x14ac:dyDescent="0.25">
      <c r="A47" s="265" t="str">
        <f t="shared" si="1"/>
        <v>C-38</v>
      </c>
      <c r="B47" s="319">
        <f>IF(ISBLANK(C47), _xlfn.AGGREGATE(2,5,B$6:B46)+1,"")</f>
        <v>38</v>
      </c>
      <c r="C47" s="314"/>
      <c r="D47" s="314" t="s">
        <v>7</v>
      </c>
      <c r="E47" s="189" t="s">
        <v>655</v>
      </c>
      <c r="F47" s="296" t="s">
        <v>9</v>
      </c>
      <c r="G47" s="48"/>
    </row>
    <row r="48" spans="1:7" s="64" customFormat="1" x14ac:dyDescent="0.25">
      <c r="A48" s="265" t="str">
        <f t="shared" si="1"/>
        <v>C-39</v>
      </c>
      <c r="B48" s="319">
        <f>IF(ISBLANK(C48), _xlfn.AGGREGATE(2,5,B$6:B47)+1,"")</f>
        <v>39</v>
      </c>
      <c r="C48" s="314"/>
      <c r="D48" s="314" t="s">
        <v>7</v>
      </c>
      <c r="E48" s="189" t="s">
        <v>656</v>
      </c>
      <c r="F48" s="296" t="s">
        <v>9</v>
      </c>
      <c r="G48" s="48"/>
    </row>
    <row r="49" spans="1:7" s="64" customFormat="1" x14ac:dyDescent="0.25">
      <c r="A49" s="265" t="str">
        <f t="shared" si="1"/>
        <v>C-40</v>
      </c>
      <c r="B49" s="319">
        <f>IF(ISBLANK(C49), _xlfn.AGGREGATE(2,5,B$6:B48)+1,"")</f>
        <v>40</v>
      </c>
      <c r="C49" s="314"/>
      <c r="D49" s="314" t="s">
        <v>7</v>
      </c>
      <c r="E49" s="189" t="s">
        <v>657</v>
      </c>
      <c r="F49" s="296" t="s">
        <v>9</v>
      </c>
      <c r="G49" s="48"/>
    </row>
    <row r="50" spans="1:7" s="64" customFormat="1" x14ac:dyDescent="0.25">
      <c r="A50" s="265" t="str">
        <f t="shared" si="1"/>
        <v>C-41</v>
      </c>
      <c r="B50" s="319">
        <f>IF(ISBLANK(C50), _xlfn.AGGREGATE(2,5,B$6:B49)+1,"")</f>
        <v>41</v>
      </c>
      <c r="C50" s="314"/>
      <c r="D50" s="314" t="s">
        <v>7</v>
      </c>
      <c r="E50" s="189" t="s">
        <v>658</v>
      </c>
      <c r="F50" s="296" t="s">
        <v>9</v>
      </c>
      <c r="G50" s="48"/>
    </row>
    <row r="51" spans="1:7" s="64" customFormat="1" x14ac:dyDescent="0.25">
      <c r="A51" s="265" t="str">
        <f t="shared" si="1"/>
        <v>C-42</v>
      </c>
      <c r="B51" s="319">
        <f>IF(ISBLANK(C51), _xlfn.AGGREGATE(2,5,B$6:B50)+1,"")</f>
        <v>42</v>
      </c>
      <c r="C51" s="314"/>
      <c r="D51" s="314" t="s">
        <v>7</v>
      </c>
      <c r="E51" s="189" t="s">
        <v>659</v>
      </c>
      <c r="F51" s="296" t="s">
        <v>9</v>
      </c>
      <c r="G51" s="48"/>
    </row>
    <row r="52" spans="1:7" s="64" customFormat="1" x14ac:dyDescent="0.25">
      <c r="A52" s="265" t="str">
        <f t="shared" si="1"/>
        <v>C-43</v>
      </c>
      <c r="B52" s="319">
        <f>IF(ISBLANK(C52), _xlfn.AGGREGATE(2,5,B$6:B51)+1,"")</f>
        <v>43</v>
      </c>
      <c r="C52" s="314"/>
      <c r="D52" s="314" t="s">
        <v>7</v>
      </c>
      <c r="E52" s="189" t="s">
        <v>660</v>
      </c>
      <c r="F52" s="296" t="s">
        <v>9</v>
      </c>
      <c r="G52" s="48"/>
    </row>
    <row r="53" spans="1:7" s="64" customFormat="1" x14ac:dyDescent="0.25">
      <c r="A53" s="265" t="str">
        <f t="shared" si="1"/>
        <v>C-44</v>
      </c>
      <c r="B53" s="319">
        <f>IF(ISBLANK(C53), _xlfn.AGGREGATE(2,5,B$6:B52)+1,"")</f>
        <v>44</v>
      </c>
      <c r="C53" s="314"/>
      <c r="D53" s="314" t="s">
        <v>7</v>
      </c>
      <c r="E53" s="189" t="s">
        <v>661</v>
      </c>
      <c r="F53" s="296" t="s">
        <v>9</v>
      </c>
      <c r="G53" s="80"/>
    </row>
    <row r="54" spans="1:7" s="64" customFormat="1" x14ac:dyDescent="0.25">
      <c r="A54" s="265" t="str">
        <f t="shared" si="1"/>
        <v>C-45</v>
      </c>
      <c r="B54" s="319">
        <f>IF(ISBLANK(C54), _xlfn.AGGREGATE(2,5,B$6:B53)+1,"")</f>
        <v>45</v>
      </c>
      <c r="C54" s="314"/>
      <c r="D54" s="314" t="s">
        <v>7</v>
      </c>
      <c r="E54" s="189" t="s">
        <v>662</v>
      </c>
      <c r="F54" s="296" t="s">
        <v>9</v>
      </c>
      <c r="G54" s="48"/>
    </row>
    <row r="55" spans="1:7" s="64" customFormat="1" x14ac:dyDescent="0.25">
      <c r="A55" s="265" t="str">
        <f t="shared" si="1"/>
        <v>C-46</v>
      </c>
      <c r="B55" s="319">
        <f>IF(ISBLANK(C55), _xlfn.AGGREGATE(2,5,B$6:B54)+1,"")</f>
        <v>46</v>
      </c>
      <c r="C55" s="314"/>
      <c r="D55" s="314" t="s">
        <v>7</v>
      </c>
      <c r="E55" s="189" t="s">
        <v>663</v>
      </c>
      <c r="F55" s="296" t="s">
        <v>9</v>
      </c>
      <c r="G55" s="48"/>
    </row>
    <row r="56" spans="1:7" s="64" customFormat="1" x14ac:dyDescent="0.25">
      <c r="A56" s="265" t="str">
        <f t="shared" si="1"/>
        <v>C-47</v>
      </c>
      <c r="B56" s="319">
        <f>IF(ISBLANK(C56), _xlfn.AGGREGATE(2,5,B$6:B55)+1,"")</f>
        <v>47</v>
      </c>
      <c r="C56" s="314"/>
      <c r="D56" s="314" t="s">
        <v>7</v>
      </c>
      <c r="E56" s="189" t="s">
        <v>664</v>
      </c>
      <c r="F56" s="296" t="s">
        <v>9</v>
      </c>
      <c r="G56" s="80"/>
    </row>
    <row r="57" spans="1:7" s="64" customFormat="1" x14ac:dyDescent="0.25">
      <c r="A57" s="265" t="str">
        <f t="shared" si="1"/>
        <v>C-48</v>
      </c>
      <c r="B57" s="319">
        <f>IF(ISBLANK(C57), _xlfn.AGGREGATE(2,5,B$6:B56)+1,"")</f>
        <v>48</v>
      </c>
      <c r="C57" s="314"/>
      <c r="D57" s="314" t="s">
        <v>7</v>
      </c>
      <c r="E57" s="189" t="s">
        <v>665</v>
      </c>
      <c r="F57" s="296" t="s">
        <v>9</v>
      </c>
      <c r="G57" s="48"/>
    </row>
    <row r="58" spans="1:7" s="64" customFormat="1" x14ac:dyDescent="0.25">
      <c r="A58" s="265" t="str">
        <f t="shared" si="1"/>
        <v>C-49</v>
      </c>
      <c r="B58" s="319">
        <f>IF(ISBLANK(C58), _xlfn.AGGREGATE(2,5,B$6:B57)+1,"")</f>
        <v>49</v>
      </c>
      <c r="C58" s="314"/>
      <c r="D58" s="314" t="s">
        <v>7</v>
      </c>
      <c r="E58" s="189" t="s">
        <v>666</v>
      </c>
      <c r="F58" s="296" t="s">
        <v>9</v>
      </c>
      <c r="G58" s="297"/>
    </row>
    <row r="59" spans="1:7" s="64" customFormat="1" x14ac:dyDescent="0.25">
      <c r="A59" s="265" t="str">
        <f t="shared" si="1"/>
        <v>C-50</v>
      </c>
      <c r="B59" s="319">
        <f>IF(ISBLANK(C59), _xlfn.AGGREGATE(2,5,B$6:B58)+1,"")</f>
        <v>50</v>
      </c>
      <c r="C59" s="314"/>
      <c r="D59" s="314" t="s">
        <v>7</v>
      </c>
      <c r="E59" s="189" t="s">
        <v>667</v>
      </c>
      <c r="F59" s="296" t="s">
        <v>9</v>
      </c>
      <c r="G59" s="89"/>
    </row>
    <row r="60" spans="1:7" s="64" customFormat="1" x14ac:dyDescent="0.25">
      <c r="A60" s="265" t="str">
        <f t="shared" si="1"/>
        <v>C-51</v>
      </c>
      <c r="B60" s="319">
        <f>IF(ISBLANK(C60), _xlfn.AGGREGATE(2,5,B$6:B59)+1,"")</f>
        <v>51</v>
      </c>
      <c r="C60" s="314"/>
      <c r="D60" s="314" t="s">
        <v>7</v>
      </c>
      <c r="E60" s="189" t="s">
        <v>668</v>
      </c>
      <c r="F60" s="296" t="s">
        <v>9</v>
      </c>
      <c r="G60" s="48"/>
    </row>
    <row r="61" spans="1:7" s="64" customFormat="1" x14ac:dyDescent="0.25">
      <c r="A61" s="265" t="str">
        <f t="shared" si="1"/>
        <v>C-52</v>
      </c>
      <c r="B61" s="319">
        <f>IF(ISBLANK(C61), _xlfn.AGGREGATE(2,5,B$6:B60)+1,"")</f>
        <v>52</v>
      </c>
      <c r="C61" s="314"/>
      <c r="D61" s="314" t="s">
        <v>7</v>
      </c>
      <c r="E61" s="189" t="s">
        <v>669</v>
      </c>
      <c r="F61" s="296" t="s">
        <v>9</v>
      </c>
      <c r="G61" s="48"/>
    </row>
    <row r="62" spans="1:7" s="64" customFormat="1" x14ac:dyDescent="0.25">
      <c r="A62" s="265" t="str">
        <f t="shared" si="1"/>
        <v>C-53</v>
      </c>
      <c r="B62" s="319">
        <f>IF(ISBLANK(C62), _xlfn.AGGREGATE(2,5,B$6:B61)+1,"")</f>
        <v>53</v>
      </c>
      <c r="C62" s="314"/>
      <c r="D62" s="314" t="s">
        <v>7</v>
      </c>
      <c r="E62" s="36" t="s">
        <v>670</v>
      </c>
      <c r="F62" s="296" t="s">
        <v>9</v>
      </c>
      <c r="G62" s="48"/>
    </row>
    <row r="63" spans="1:7" s="64" customFormat="1" x14ac:dyDescent="0.25">
      <c r="A63" s="265" t="str">
        <f t="shared" si="1"/>
        <v>C-54</v>
      </c>
      <c r="B63" s="319">
        <f>IF(ISBLANK(C63), _xlfn.AGGREGATE(2,5,B$6:B62)+1,"")</f>
        <v>54</v>
      </c>
      <c r="C63" s="314"/>
      <c r="D63" s="314" t="s">
        <v>11</v>
      </c>
      <c r="E63" s="17" t="s">
        <v>671</v>
      </c>
      <c r="F63" s="296" t="s">
        <v>9</v>
      </c>
      <c r="G63" s="284"/>
    </row>
    <row r="64" spans="1:7" ht="30" x14ac:dyDescent="0.25">
      <c r="A64" s="265" t="str">
        <f t="shared" si="1"/>
        <v>C-55</v>
      </c>
      <c r="B64" s="319">
        <f>IF(ISBLANK(C64), _xlfn.AGGREGATE(2,5,B$6:B63)+1,"")</f>
        <v>55</v>
      </c>
      <c r="C64" s="314"/>
      <c r="D64" s="314" t="s">
        <v>11</v>
      </c>
      <c r="E64" s="17" t="s">
        <v>672</v>
      </c>
      <c r="F64" s="296" t="s">
        <v>9</v>
      </c>
      <c r="G64" s="284"/>
    </row>
    <row r="65" spans="1:7" s="64" customFormat="1" x14ac:dyDescent="0.25">
      <c r="A65" s="265" t="str">
        <f t="shared" si="1"/>
        <v/>
      </c>
      <c r="B65" s="319" t="str">
        <f>IF(ISBLANK(C65), _xlfn.AGGREGATE(2,5,B$6:B64)+1,"")</f>
        <v/>
      </c>
      <c r="C65" s="314" t="s">
        <v>15</v>
      </c>
      <c r="D65" s="317" t="s">
        <v>5</v>
      </c>
      <c r="E65" s="115" t="s">
        <v>673</v>
      </c>
      <c r="F65" s="29"/>
      <c r="G65" s="136"/>
    </row>
    <row r="66" spans="1:7" s="64" customFormat="1" x14ac:dyDescent="0.25">
      <c r="A66" s="265" t="str">
        <f t="shared" si="1"/>
        <v>C-56</v>
      </c>
      <c r="B66" s="319">
        <f>IF(ISBLANK(C66), _xlfn.AGGREGATE(2,5,B$6:B65)+1,"")</f>
        <v>56</v>
      </c>
      <c r="C66" s="314"/>
      <c r="D66" s="314" t="s">
        <v>7</v>
      </c>
      <c r="E66" s="189" t="s">
        <v>674</v>
      </c>
      <c r="F66" s="296" t="s">
        <v>9</v>
      </c>
      <c r="G66" s="48"/>
    </row>
    <row r="67" spans="1:7" s="64" customFormat="1" x14ac:dyDescent="0.25">
      <c r="A67" s="265" t="str">
        <f t="shared" si="1"/>
        <v>C-57</v>
      </c>
      <c r="B67" s="319">
        <f>IF(ISBLANK(C67), _xlfn.AGGREGATE(2,5,B$6:B66)+1,"")</f>
        <v>57</v>
      </c>
      <c r="C67" s="314"/>
      <c r="D67" s="314" t="s">
        <v>7</v>
      </c>
      <c r="E67" s="189" t="s">
        <v>675</v>
      </c>
      <c r="F67" s="296" t="s">
        <v>9</v>
      </c>
      <c r="G67" s="48"/>
    </row>
    <row r="68" spans="1:7" s="64" customFormat="1" x14ac:dyDescent="0.25">
      <c r="A68" s="265" t="str">
        <f t="shared" si="1"/>
        <v>C-58</v>
      </c>
      <c r="B68" s="319">
        <f>IF(ISBLANK(C68), _xlfn.AGGREGATE(2,5,B$6:B67)+1,"")</f>
        <v>58</v>
      </c>
      <c r="C68" s="314"/>
      <c r="D68" s="314" t="s">
        <v>7</v>
      </c>
      <c r="E68" s="189" t="s">
        <v>676</v>
      </c>
      <c r="F68" s="296" t="s">
        <v>9</v>
      </c>
      <c r="G68" s="48"/>
    </row>
    <row r="69" spans="1:7" s="64" customFormat="1" x14ac:dyDescent="0.25">
      <c r="A69" s="265" t="str">
        <f t="shared" si="1"/>
        <v>C-59</v>
      </c>
      <c r="B69" s="319">
        <f>IF(ISBLANK(C69), _xlfn.AGGREGATE(2,5,B$6:B68)+1,"")</f>
        <v>59</v>
      </c>
      <c r="C69" s="314"/>
      <c r="D69" s="314" t="s">
        <v>7</v>
      </c>
      <c r="E69" s="189" t="s">
        <v>677</v>
      </c>
      <c r="F69" s="296" t="s">
        <v>9</v>
      </c>
      <c r="G69" s="48"/>
    </row>
    <row r="70" spans="1:7" s="64" customFormat="1" x14ac:dyDescent="0.25">
      <c r="A70" s="265" t="str">
        <f t="shared" si="1"/>
        <v>C-60</v>
      </c>
      <c r="B70" s="319">
        <f>IF(ISBLANK(C70), _xlfn.AGGREGATE(2,5,B$6:B69)+1,"")</f>
        <v>60</v>
      </c>
      <c r="C70" s="314"/>
      <c r="D70" s="314" t="s">
        <v>7</v>
      </c>
      <c r="E70" s="189" t="s">
        <v>678</v>
      </c>
      <c r="F70" s="296" t="s">
        <v>9</v>
      </c>
      <c r="G70" s="48"/>
    </row>
    <row r="71" spans="1:7" ht="30" x14ac:dyDescent="0.25">
      <c r="A71" s="265" t="str">
        <f t="shared" si="1"/>
        <v>C-61</v>
      </c>
      <c r="B71" s="319">
        <f>IF(ISBLANK(C71), _xlfn.AGGREGATE(2,5,B$6:B70)+1,"")</f>
        <v>61</v>
      </c>
      <c r="C71" s="314"/>
      <c r="D71" s="314" t="s">
        <v>7</v>
      </c>
      <c r="E71" s="36" t="s">
        <v>679</v>
      </c>
      <c r="F71" s="296" t="s">
        <v>9</v>
      </c>
      <c r="G71" s="48"/>
    </row>
    <row r="72" spans="1:7" s="64" customFormat="1" ht="34.5" customHeight="1" x14ac:dyDescent="0.25">
      <c r="A72" s="265" t="str">
        <f t="shared" si="1"/>
        <v>C-62</v>
      </c>
      <c r="B72" s="319">
        <f>IF(ISBLANK(C72), _xlfn.AGGREGATE(2,5,B$6:B71)+1,"")</f>
        <v>62</v>
      </c>
      <c r="C72" s="314"/>
      <c r="D72" s="314" t="s">
        <v>7</v>
      </c>
      <c r="E72" s="36" t="s">
        <v>680</v>
      </c>
      <c r="F72" s="296" t="s">
        <v>9</v>
      </c>
      <c r="G72" s="48"/>
    </row>
    <row r="73" spans="1:7" s="64" customFormat="1" x14ac:dyDescent="0.25">
      <c r="A73" s="265" t="str">
        <f t="shared" ref="A73:A136" si="2">IF(B73="","",(_xlfn.CONCAT("C-",B73)))</f>
        <v/>
      </c>
      <c r="B73" s="319" t="str">
        <f>IF(ISBLANK(C73), _xlfn.AGGREGATE(2,5,B$6:B72)+1,"")</f>
        <v/>
      </c>
      <c r="C73" s="314" t="s">
        <v>37</v>
      </c>
      <c r="D73" s="313" t="s">
        <v>5</v>
      </c>
      <c r="E73" s="315" t="s">
        <v>681</v>
      </c>
      <c r="F73" s="234"/>
      <c r="G73" s="7"/>
    </row>
    <row r="74" spans="1:7" s="64" customFormat="1" ht="30" x14ac:dyDescent="0.25">
      <c r="A74" s="265" t="str">
        <f t="shared" si="2"/>
        <v>C-63</v>
      </c>
      <c r="B74" s="319">
        <f>IF(ISBLANK(C74), _xlfn.AGGREGATE(2,5,B$6:B73)+1,"")</f>
        <v>63</v>
      </c>
      <c r="C74" s="314"/>
      <c r="D74" s="314" t="s">
        <v>7</v>
      </c>
      <c r="E74" s="36" t="s">
        <v>682</v>
      </c>
      <c r="F74" s="296" t="s">
        <v>9</v>
      </c>
      <c r="G74" s="298"/>
    </row>
    <row r="75" spans="1:7" s="64" customFormat="1" x14ac:dyDescent="0.25">
      <c r="A75" s="265" t="str">
        <f t="shared" si="2"/>
        <v>C-64</v>
      </c>
      <c r="B75" s="319">
        <f>IF(ISBLANK(C75), _xlfn.AGGREGATE(2,5,B$6:B74)+1,"")</f>
        <v>64</v>
      </c>
      <c r="C75" s="314"/>
      <c r="D75" s="314" t="s">
        <v>7</v>
      </c>
      <c r="E75" s="36" t="s">
        <v>683</v>
      </c>
      <c r="F75" s="296" t="s">
        <v>9</v>
      </c>
      <c r="G75" s="298"/>
    </row>
    <row r="76" spans="1:7" s="64" customFormat="1" x14ac:dyDescent="0.25">
      <c r="A76" s="265" t="str">
        <f t="shared" si="2"/>
        <v>C-65</v>
      </c>
      <c r="B76" s="319">
        <f>IF(ISBLANK(C76), _xlfn.AGGREGATE(2,5,B$6:B75)+1,"")</f>
        <v>65</v>
      </c>
      <c r="C76" s="314"/>
      <c r="D76" s="314" t="s">
        <v>7</v>
      </c>
      <c r="E76" s="36" t="s">
        <v>684</v>
      </c>
      <c r="F76" s="296" t="s">
        <v>9</v>
      </c>
      <c r="G76" s="298"/>
    </row>
    <row r="77" spans="1:7" s="64" customFormat="1" x14ac:dyDescent="0.25">
      <c r="A77" s="265" t="str">
        <f t="shared" si="2"/>
        <v>C-66</v>
      </c>
      <c r="B77" s="319">
        <f>IF(ISBLANK(C77), _xlfn.AGGREGATE(2,5,B$6:B76)+1,"")</f>
        <v>66</v>
      </c>
      <c r="C77" s="314"/>
      <c r="D77" s="314" t="s">
        <v>11</v>
      </c>
      <c r="E77" s="36" t="s">
        <v>685</v>
      </c>
      <c r="F77" s="296" t="s">
        <v>9</v>
      </c>
      <c r="G77" s="298"/>
    </row>
    <row r="78" spans="1:7" s="64" customFormat="1" x14ac:dyDescent="0.25">
      <c r="A78" s="265" t="str">
        <f t="shared" si="2"/>
        <v/>
      </c>
      <c r="B78" s="319" t="str">
        <f>IF(ISBLANK(C78), _xlfn.AGGREGATE(2,5,B$6:B77)+1,"")</f>
        <v/>
      </c>
      <c r="C78" s="314" t="s">
        <v>15</v>
      </c>
      <c r="D78" s="317" t="s">
        <v>5</v>
      </c>
      <c r="E78" s="237" t="s">
        <v>686</v>
      </c>
      <c r="F78" s="29"/>
      <c r="G78" s="137"/>
    </row>
    <row r="79" spans="1:7" s="64" customFormat="1" x14ac:dyDescent="0.25">
      <c r="A79" s="265" t="str">
        <f t="shared" si="2"/>
        <v>C-67</v>
      </c>
      <c r="B79" s="319">
        <f>IF(ISBLANK(C79), _xlfn.AGGREGATE(2,5,B$6:B78)+1,"")</f>
        <v>67</v>
      </c>
      <c r="C79" s="314"/>
      <c r="D79" s="314" t="s">
        <v>11</v>
      </c>
      <c r="E79" s="326" t="s">
        <v>687</v>
      </c>
      <c r="F79" s="296" t="s">
        <v>9</v>
      </c>
      <c r="G79" s="299"/>
    </row>
    <row r="80" spans="1:7" x14ac:dyDescent="0.25">
      <c r="A80" s="265" t="str">
        <f t="shared" si="2"/>
        <v>C-68</v>
      </c>
      <c r="B80" s="319">
        <f>IF(ISBLANK(C80), _xlfn.AGGREGATE(2,5,B$6:B79)+1,"")</f>
        <v>68</v>
      </c>
      <c r="C80" s="314"/>
      <c r="D80" s="314" t="s">
        <v>7</v>
      </c>
      <c r="E80" s="326" t="s">
        <v>2582</v>
      </c>
      <c r="F80" s="296" t="s">
        <v>9</v>
      </c>
      <c r="G80" s="299"/>
    </row>
    <row r="81" spans="1:7" x14ac:dyDescent="0.25">
      <c r="A81" s="265" t="str">
        <f t="shared" si="2"/>
        <v>C-69</v>
      </c>
      <c r="B81" s="319">
        <f>IF(ISBLANK(C81), _xlfn.AGGREGATE(2,5,B$6:B80)+1,"")</f>
        <v>69</v>
      </c>
      <c r="C81" s="314"/>
      <c r="D81" s="314" t="s">
        <v>11</v>
      </c>
      <c r="E81" s="326" t="s">
        <v>688</v>
      </c>
      <c r="F81" s="296" t="s">
        <v>9</v>
      </c>
      <c r="G81" s="298"/>
    </row>
    <row r="82" spans="1:7" x14ac:dyDescent="0.25">
      <c r="A82" s="265" t="str">
        <f t="shared" si="2"/>
        <v>C-70</v>
      </c>
      <c r="B82" s="319">
        <f>IF(ISBLANK(C82), _xlfn.AGGREGATE(2,5,B$6:B81)+1,"")</f>
        <v>70</v>
      </c>
      <c r="C82" s="314"/>
      <c r="D82" s="314" t="s">
        <v>11</v>
      </c>
      <c r="E82" s="326" t="s">
        <v>689</v>
      </c>
      <c r="F82" s="296" t="s">
        <v>9</v>
      </c>
      <c r="G82" s="298"/>
    </row>
    <row r="83" spans="1:7" x14ac:dyDescent="0.25">
      <c r="A83" s="265" t="str">
        <f t="shared" si="2"/>
        <v>C-71</v>
      </c>
      <c r="B83" s="327">
        <f>IF(ISBLANK(C83), _xlfn.AGGREGATE(2,5,B$6:B82)+1,"")</f>
        <v>71</v>
      </c>
      <c r="C83" s="328"/>
      <c r="D83" s="328" t="s">
        <v>11</v>
      </c>
      <c r="E83" s="329" t="s">
        <v>689</v>
      </c>
      <c r="F83" s="296" t="s">
        <v>9</v>
      </c>
      <c r="G83" s="298"/>
    </row>
    <row r="84" spans="1:7" x14ac:dyDescent="0.25">
      <c r="A84" s="265" t="str">
        <f t="shared" si="2"/>
        <v/>
      </c>
      <c r="B84" s="319" t="str">
        <f>IF(ISBLANK(C84), _xlfn.AGGREGATE(2,5,B$6:B83)+1,"")</f>
        <v/>
      </c>
      <c r="C84" s="314" t="s">
        <v>37</v>
      </c>
      <c r="D84" s="313" t="s">
        <v>5</v>
      </c>
      <c r="E84" s="315" t="s">
        <v>690</v>
      </c>
      <c r="F84" s="234"/>
      <c r="G84" s="7"/>
    </row>
    <row r="85" spans="1:7" ht="30" x14ac:dyDescent="0.25">
      <c r="A85" s="265" t="str">
        <f t="shared" si="2"/>
        <v>C-72</v>
      </c>
      <c r="B85" s="319">
        <f>IF(ISBLANK(C85), _xlfn.AGGREGATE(2,5,B$6:B84)+1,"")</f>
        <v>72</v>
      </c>
      <c r="C85" s="314"/>
      <c r="D85" s="314" t="s">
        <v>11</v>
      </c>
      <c r="E85" s="36" t="s">
        <v>691</v>
      </c>
      <c r="F85" s="296" t="s">
        <v>9</v>
      </c>
      <c r="G85" s="13"/>
    </row>
    <row r="86" spans="1:7" x14ac:dyDescent="0.25">
      <c r="A86" s="265" t="str">
        <f t="shared" si="2"/>
        <v/>
      </c>
      <c r="B86" s="319" t="str">
        <f>IF(ISBLANK(C86), _xlfn.AGGREGATE(2,5,B$6:B85)+1,"")</f>
        <v/>
      </c>
      <c r="C86" s="314" t="s">
        <v>15</v>
      </c>
      <c r="D86" s="317" t="s">
        <v>5</v>
      </c>
      <c r="E86" s="237" t="s">
        <v>692</v>
      </c>
      <c r="F86" s="29"/>
      <c r="G86" s="137"/>
    </row>
    <row r="87" spans="1:7" x14ac:dyDescent="0.25">
      <c r="A87" s="265" t="str">
        <f t="shared" si="2"/>
        <v>C-73</v>
      </c>
      <c r="B87" s="319">
        <f>IF(ISBLANK(C87), _xlfn.AGGREGATE(2,5,B$6:B86)+1,"")</f>
        <v>73</v>
      </c>
      <c r="C87" s="314"/>
      <c r="D87" s="314" t="s">
        <v>11</v>
      </c>
      <c r="E87" s="326" t="s">
        <v>693</v>
      </c>
      <c r="F87" s="296" t="s">
        <v>9</v>
      </c>
      <c r="G87" s="52"/>
    </row>
    <row r="88" spans="1:7" x14ac:dyDescent="0.25">
      <c r="A88" s="265" t="str">
        <f t="shared" si="2"/>
        <v>C-74</v>
      </c>
      <c r="B88" s="319">
        <f>IF(ISBLANK(C88), _xlfn.AGGREGATE(2,5,B$6:B87)+1,"")</f>
        <v>74</v>
      </c>
      <c r="C88" s="314"/>
      <c r="D88" s="314" t="s">
        <v>11</v>
      </c>
      <c r="E88" s="326" t="s">
        <v>694</v>
      </c>
      <c r="F88" s="296" t="s">
        <v>9</v>
      </c>
      <c r="G88" s="52"/>
    </row>
    <row r="89" spans="1:7" x14ac:dyDescent="0.25">
      <c r="A89" s="265" t="str">
        <f t="shared" si="2"/>
        <v>C-75</v>
      </c>
      <c r="B89" s="319">
        <f>IF(ISBLANK(C89), _xlfn.AGGREGATE(2,5,B$6:B88)+1,"")</f>
        <v>75</v>
      </c>
      <c r="C89" s="314"/>
      <c r="D89" s="314" t="s">
        <v>11</v>
      </c>
      <c r="E89" s="326" t="s">
        <v>695</v>
      </c>
      <c r="F89" s="296" t="s">
        <v>9</v>
      </c>
      <c r="G89" s="288"/>
    </row>
    <row r="90" spans="1:7" x14ac:dyDescent="0.25">
      <c r="A90" s="265" t="str">
        <f t="shared" si="2"/>
        <v>C-76</v>
      </c>
      <c r="B90" s="319">
        <f>IF(ISBLANK(C90), _xlfn.AGGREGATE(2,5,B$6:B89)+1,"")</f>
        <v>76</v>
      </c>
      <c r="C90" s="314"/>
      <c r="D90" s="314" t="s">
        <v>11</v>
      </c>
      <c r="E90" s="326" t="s">
        <v>696</v>
      </c>
      <c r="F90" s="296" t="s">
        <v>9</v>
      </c>
      <c r="G90" s="52"/>
    </row>
    <row r="91" spans="1:7" x14ac:dyDescent="0.25">
      <c r="A91" s="265" t="str">
        <f t="shared" si="2"/>
        <v>C-77</v>
      </c>
      <c r="B91" s="319">
        <f>IF(ISBLANK(C91), _xlfn.AGGREGATE(2,5,B$6:B90)+1,"")</f>
        <v>77</v>
      </c>
      <c r="C91" s="314"/>
      <c r="D91" s="314" t="s">
        <v>11</v>
      </c>
      <c r="E91" s="326" t="s">
        <v>697</v>
      </c>
      <c r="F91" s="296" t="s">
        <v>9</v>
      </c>
      <c r="G91" s="46"/>
    </row>
    <row r="92" spans="1:7" x14ac:dyDescent="0.25">
      <c r="A92" s="265" t="str">
        <f t="shared" si="2"/>
        <v>C-78</v>
      </c>
      <c r="B92" s="319">
        <f>IF(ISBLANK(C92), _xlfn.AGGREGATE(2,5,B$6:B91)+1,"")</f>
        <v>78</v>
      </c>
      <c r="C92" s="314"/>
      <c r="D92" s="314" t="s">
        <v>7</v>
      </c>
      <c r="E92" s="326" t="s">
        <v>698</v>
      </c>
      <c r="F92" s="296" t="s">
        <v>9</v>
      </c>
      <c r="G92" s="46"/>
    </row>
    <row r="93" spans="1:7" s="64" customFormat="1" x14ac:dyDescent="0.25">
      <c r="A93" s="265" t="str">
        <f t="shared" si="2"/>
        <v>C-79</v>
      </c>
      <c r="B93" s="319">
        <f>IF(ISBLANK(C93), _xlfn.AGGREGATE(2,5,B$6:B92)+1,"")</f>
        <v>79</v>
      </c>
      <c r="C93" s="314"/>
      <c r="D93" s="314" t="s">
        <v>7</v>
      </c>
      <c r="E93" s="329" t="s">
        <v>699</v>
      </c>
      <c r="F93" s="296" t="s">
        <v>9</v>
      </c>
      <c r="G93" s="52"/>
    </row>
    <row r="94" spans="1:7" s="64" customFormat="1" x14ac:dyDescent="0.25">
      <c r="A94" s="265" t="str">
        <f t="shared" si="2"/>
        <v>C-80</v>
      </c>
      <c r="B94" s="319">
        <f>IF(ISBLANK(C94), _xlfn.AGGREGATE(2,5,B$6:B93)+1,"")</f>
        <v>80</v>
      </c>
      <c r="C94" s="314"/>
      <c r="D94" s="314" t="s">
        <v>11</v>
      </c>
      <c r="E94" s="329" t="s">
        <v>700</v>
      </c>
      <c r="F94" s="296" t="s">
        <v>9</v>
      </c>
      <c r="G94" s="52"/>
    </row>
    <row r="95" spans="1:7" s="64" customFormat="1" ht="30" x14ac:dyDescent="0.25">
      <c r="A95" s="265" t="str">
        <f t="shared" si="2"/>
        <v>C-81</v>
      </c>
      <c r="B95" s="319">
        <f>IF(ISBLANK(C95), _xlfn.AGGREGATE(2,5,B$6:B94)+1,"")</f>
        <v>81</v>
      </c>
      <c r="C95" s="314"/>
      <c r="D95" s="314" t="s">
        <v>7</v>
      </c>
      <c r="E95" s="478" t="s">
        <v>701</v>
      </c>
      <c r="F95" s="296" t="s">
        <v>9</v>
      </c>
      <c r="G95" s="46"/>
    </row>
    <row r="96" spans="1:7" s="64" customFormat="1" ht="30" x14ac:dyDescent="0.25">
      <c r="A96" s="265" t="str">
        <f t="shared" si="2"/>
        <v>C-82</v>
      </c>
      <c r="B96" s="319">
        <f>IF(ISBLANK(C96), _xlfn.AGGREGATE(2,5,B$6:B95)+1,"")</f>
        <v>82</v>
      </c>
      <c r="C96" s="314"/>
      <c r="D96" s="314" t="s">
        <v>7</v>
      </c>
      <c r="E96" s="330" t="s">
        <v>702</v>
      </c>
      <c r="F96" s="296" t="s">
        <v>9</v>
      </c>
      <c r="G96" s="46"/>
    </row>
    <row r="97" spans="1:7" x14ac:dyDescent="0.25">
      <c r="A97" s="265" t="str">
        <f t="shared" si="2"/>
        <v>C-83</v>
      </c>
      <c r="B97" s="319">
        <f>IF(ISBLANK(C97), _xlfn.AGGREGATE(2,5,B$6:B96)+1,"")</f>
        <v>83</v>
      </c>
      <c r="C97" s="314"/>
      <c r="D97" s="314" t="s">
        <v>7</v>
      </c>
      <c r="E97" s="32" t="s">
        <v>703</v>
      </c>
      <c r="F97" s="296" t="s">
        <v>9</v>
      </c>
      <c r="G97" s="14"/>
    </row>
    <row r="98" spans="1:7" ht="30" x14ac:dyDescent="0.25">
      <c r="A98" s="265" t="str">
        <f t="shared" si="2"/>
        <v>C-84</v>
      </c>
      <c r="B98" s="319">
        <f>IF(ISBLANK(C98), _xlfn.AGGREGATE(2,5,B$6:B97)+1,"")</f>
        <v>84</v>
      </c>
      <c r="C98" s="314"/>
      <c r="D98" s="314" t="s">
        <v>11</v>
      </c>
      <c r="E98" s="32" t="s">
        <v>704</v>
      </c>
      <c r="F98" s="296" t="s">
        <v>9</v>
      </c>
      <c r="G98" s="146"/>
    </row>
    <row r="99" spans="1:7" x14ac:dyDescent="0.25">
      <c r="A99" s="265" t="str">
        <f t="shared" si="2"/>
        <v>C-85</v>
      </c>
      <c r="B99" s="319">
        <f>IF(ISBLANK(C99), _xlfn.AGGREGATE(2,5,B$6:B98)+1,"")</f>
        <v>85</v>
      </c>
      <c r="C99" s="314"/>
      <c r="D99" s="314" t="s">
        <v>11</v>
      </c>
      <c r="E99" s="32" t="s">
        <v>2583</v>
      </c>
      <c r="F99" s="296" t="s">
        <v>9</v>
      </c>
      <c r="G99" s="146"/>
    </row>
    <row r="100" spans="1:7" ht="30" x14ac:dyDescent="0.25">
      <c r="A100" s="265" t="str">
        <f t="shared" si="2"/>
        <v>C-86</v>
      </c>
      <c r="B100" s="319">
        <f>IF(ISBLANK(C100), _xlfn.AGGREGATE(2,5,B$6:B99)+1,"")</f>
        <v>86</v>
      </c>
      <c r="C100" s="314"/>
      <c r="D100" s="314" t="s">
        <v>11</v>
      </c>
      <c r="E100" s="32" t="s">
        <v>705</v>
      </c>
      <c r="F100" s="296" t="s">
        <v>9</v>
      </c>
      <c r="G100" s="171"/>
    </row>
    <row r="101" spans="1:7" ht="30" x14ac:dyDescent="0.25">
      <c r="A101" s="265" t="str">
        <f t="shared" si="2"/>
        <v/>
      </c>
      <c r="B101" s="319" t="str">
        <f>IF(ISBLANK(C101), _xlfn.AGGREGATE(2,5,B$6:B100)+1,"")</f>
        <v/>
      </c>
      <c r="C101" s="314" t="s">
        <v>15</v>
      </c>
      <c r="D101" s="317" t="s">
        <v>5</v>
      </c>
      <c r="E101" s="235" t="s">
        <v>706</v>
      </c>
      <c r="F101" s="29"/>
      <c r="G101" s="138"/>
    </row>
    <row r="102" spans="1:7" x14ac:dyDescent="0.25">
      <c r="A102" s="265" t="str">
        <f t="shared" si="2"/>
        <v>C-87</v>
      </c>
      <c r="B102" s="319">
        <f>IF(ISBLANK(C102), _xlfn.AGGREGATE(2,5,B$6:B101)+1,"")</f>
        <v>87</v>
      </c>
      <c r="C102" s="314"/>
      <c r="D102" s="314" t="s">
        <v>11</v>
      </c>
      <c r="E102" s="236" t="s">
        <v>707</v>
      </c>
      <c r="F102" s="296" t="s">
        <v>9</v>
      </c>
      <c r="G102" s="139"/>
    </row>
    <row r="103" spans="1:7" x14ac:dyDescent="0.25">
      <c r="A103" s="265" t="str">
        <f t="shared" si="2"/>
        <v>C-88</v>
      </c>
      <c r="B103" s="319">
        <f>IF(ISBLANK(C103), _xlfn.AGGREGATE(2,5,B$6:B102)+1,"")</f>
        <v>88</v>
      </c>
      <c r="C103" s="314"/>
      <c r="D103" s="314" t="s">
        <v>11</v>
      </c>
      <c r="E103" s="236" t="s">
        <v>708</v>
      </c>
      <c r="F103" s="296" t="s">
        <v>9</v>
      </c>
      <c r="G103" s="139"/>
    </row>
    <row r="104" spans="1:7" x14ac:dyDescent="0.25">
      <c r="A104" s="265" t="str">
        <f t="shared" si="2"/>
        <v>C-89</v>
      </c>
      <c r="B104" s="319">
        <f>IF(ISBLANK(C104), _xlfn.AGGREGATE(2,5,B$6:B103)+1,"")</f>
        <v>89</v>
      </c>
      <c r="C104" s="314"/>
      <c r="D104" s="314" t="s">
        <v>11</v>
      </c>
      <c r="E104" s="236" t="s">
        <v>709</v>
      </c>
      <c r="F104" s="296" t="s">
        <v>9</v>
      </c>
      <c r="G104" s="139"/>
    </row>
    <row r="105" spans="1:7" x14ac:dyDescent="0.25">
      <c r="A105" s="265" t="str">
        <f t="shared" si="2"/>
        <v>C-90</v>
      </c>
      <c r="B105" s="319">
        <f>IF(ISBLANK(C105), _xlfn.AGGREGATE(2,5,B$6:B104)+1,"")</f>
        <v>90</v>
      </c>
      <c r="C105" s="314"/>
      <c r="D105" s="314" t="s">
        <v>11</v>
      </c>
      <c r="E105" s="236" t="s">
        <v>209</v>
      </c>
      <c r="F105" s="296" t="s">
        <v>9</v>
      </c>
      <c r="G105" s="139"/>
    </row>
    <row r="106" spans="1:7" ht="30" x14ac:dyDescent="0.25">
      <c r="A106" s="265" t="str">
        <f t="shared" si="2"/>
        <v/>
      </c>
      <c r="B106" s="319" t="str">
        <f>IF(ISBLANK(C106), _xlfn.AGGREGATE(2,5,B$6:B105)+1,"")</f>
        <v/>
      </c>
      <c r="C106" s="314" t="s">
        <v>15</v>
      </c>
      <c r="D106" s="317" t="s">
        <v>5</v>
      </c>
      <c r="E106" s="119" t="s">
        <v>710</v>
      </c>
      <c r="F106" s="29"/>
      <c r="G106" s="114"/>
    </row>
    <row r="107" spans="1:7" x14ac:dyDescent="0.25">
      <c r="A107" s="265" t="str">
        <f t="shared" si="2"/>
        <v>C-91</v>
      </c>
      <c r="B107" s="319">
        <f>IF(ISBLANK(C107), _xlfn.AGGREGATE(2,5,B$6:B106)+1,"")</f>
        <v>91</v>
      </c>
      <c r="C107" s="314"/>
      <c r="D107" s="314" t="s">
        <v>11</v>
      </c>
      <c r="E107" s="187" t="s">
        <v>711</v>
      </c>
      <c r="F107" s="296" t="s">
        <v>9</v>
      </c>
      <c r="G107" s="11"/>
    </row>
    <row r="108" spans="1:7" x14ac:dyDescent="0.25">
      <c r="A108" s="265" t="str">
        <f t="shared" si="2"/>
        <v>C-92</v>
      </c>
      <c r="B108" s="319">
        <f>IF(ISBLANK(C108), _xlfn.AGGREGATE(2,5,B$6:B107)+1,"")</f>
        <v>92</v>
      </c>
      <c r="C108" s="314"/>
      <c r="D108" s="314" t="s">
        <v>11</v>
      </c>
      <c r="E108" s="187" t="s">
        <v>712</v>
      </c>
      <c r="F108" s="296" t="s">
        <v>9</v>
      </c>
      <c r="G108" s="11"/>
    </row>
    <row r="109" spans="1:7" x14ac:dyDescent="0.25">
      <c r="A109" s="265" t="str">
        <f t="shared" si="2"/>
        <v>C-93</v>
      </c>
      <c r="B109" s="319">
        <f>IF(ISBLANK(C109), _xlfn.AGGREGATE(2,5,B$6:B108)+1,"")</f>
        <v>93</v>
      </c>
      <c r="C109" s="314"/>
      <c r="D109" s="314" t="s">
        <v>11</v>
      </c>
      <c r="E109" s="187" t="s">
        <v>713</v>
      </c>
      <c r="F109" s="296" t="s">
        <v>9</v>
      </c>
      <c r="G109" s="11"/>
    </row>
    <row r="110" spans="1:7" x14ac:dyDescent="0.25">
      <c r="A110" s="265" t="str">
        <f t="shared" si="2"/>
        <v>C-94</v>
      </c>
      <c r="B110" s="319">
        <f>IF(ISBLANK(C110), _xlfn.AGGREGATE(2,5,B$6:B109)+1,"")</f>
        <v>94</v>
      </c>
      <c r="C110" s="314"/>
      <c r="D110" s="314" t="s">
        <v>11</v>
      </c>
      <c r="E110" s="187" t="s">
        <v>714</v>
      </c>
      <c r="F110" s="296" t="s">
        <v>9</v>
      </c>
      <c r="G110" s="11"/>
    </row>
    <row r="111" spans="1:7" x14ac:dyDescent="0.25">
      <c r="A111" s="265" t="str">
        <f t="shared" si="2"/>
        <v>C-95</v>
      </c>
      <c r="B111" s="319">
        <f>IF(ISBLANK(C111), _xlfn.AGGREGATE(2,5,B$6:B110)+1,"")</f>
        <v>95</v>
      </c>
      <c r="C111" s="314"/>
      <c r="D111" s="314" t="s">
        <v>11</v>
      </c>
      <c r="E111" s="187" t="s">
        <v>715</v>
      </c>
      <c r="F111" s="296" t="s">
        <v>9</v>
      </c>
      <c r="G111" s="11"/>
    </row>
    <row r="112" spans="1:7" s="64" customFormat="1" x14ac:dyDescent="0.25">
      <c r="A112" s="265" t="str">
        <f t="shared" si="2"/>
        <v>C-96</v>
      </c>
      <c r="B112" s="319">
        <f>IF(ISBLANK(C112), _xlfn.AGGREGATE(2,5,B$6:B111)+1,"")</f>
        <v>96</v>
      </c>
      <c r="C112" s="314"/>
      <c r="D112" s="314" t="s">
        <v>11</v>
      </c>
      <c r="E112" s="187" t="s">
        <v>716</v>
      </c>
      <c r="F112" s="296" t="s">
        <v>9</v>
      </c>
      <c r="G112" s="11"/>
    </row>
    <row r="113" spans="1:7" x14ac:dyDescent="0.25">
      <c r="A113" s="265" t="str">
        <f t="shared" si="2"/>
        <v>C-97</v>
      </c>
      <c r="B113" s="319">
        <f>IF(ISBLANK(C113), _xlfn.AGGREGATE(2,5,B$6:B112)+1,"")</f>
        <v>97</v>
      </c>
      <c r="C113" s="314"/>
      <c r="D113" s="314" t="s">
        <v>11</v>
      </c>
      <c r="E113" s="331" t="s">
        <v>717</v>
      </c>
      <c r="F113" s="296" t="s">
        <v>9</v>
      </c>
      <c r="G113" s="80"/>
    </row>
    <row r="114" spans="1:7" x14ac:dyDescent="0.25">
      <c r="A114" s="265" t="str">
        <f t="shared" si="2"/>
        <v>C-98</v>
      </c>
      <c r="B114" s="319">
        <f>IF(ISBLANK(C114), _xlfn.AGGREGATE(2,5,B$6:B113)+1,"")</f>
        <v>98</v>
      </c>
      <c r="C114" s="314"/>
      <c r="D114" s="314" t="s">
        <v>11</v>
      </c>
      <c r="E114" s="331" t="s">
        <v>718</v>
      </c>
      <c r="F114" s="296" t="s">
        <v>9</v>
      </c>
      <c r="G114" s="80"/>
    </row>
    <row r="115" spans="1:7" ht="30" x14ac:dyDescent="0.25">
      <c r="A115" s="265" t="str">
        <f t="shared" si="2"/>
        <v>C-99</v>
      </c>
      <c r="B115" s="319">
        <f>IF(ISBLANK(C115), _xlfn.AGGREGATE(2,5,B$6:B114)+1,"")</f>
        <v>99</v>
      </c>
      <c r="C115" s="314"/>
      <c r="D115" s="314" t="s">
        <v>11</v>
      </c>
      <c r="E115" s="332" t="s">
        <v>719</v>
      </c>
      <c r="F115" s="296" t="s">
        <v>9</v>
      </c>
      <c r="G115" s="80"/>
    </row>
    <row r="116" spans="1:7" x14ac:dyDescent="0.25">
      <c r="A116" s="265" t="str">
        <f t="shared" si="2"/>
        <v>C-100</v>
      </c>
      <c r="B116" s="319">
        <f>IF(ISBLANK(C116), _xlfn.AGGREGATE(2,5,B$6:B115)+1,"")</f>
        <v>100</v>
      </c>
      <c r="C116" s="314"/>
      <c r="D116" s="314" t="s">
        <v>11</v>
      </c>
      <c r="E116" s="333" t="s">
        <v>720</v>
      </c>
      <c r="F116" s="296" t="s">
        <v>9</v>
      </c>
      <c r="G116" s="80"/>
    </row>
    <row r="117" spans="1:7" x14ac:dyDescent="0.25">
      <c r="A117" s="265" t="str">
        <f t="shared" si="2"/>
        <v/>
      </c>
      <c r="B117" s="319" t="str">
        <f>IF(ISBLANK(C117), _xlfn.AGGREGATE(2,5,B$6:B116)+1,"")</f>
        <v/>
      </c>
      <c r="C117" s="314" t="s">
        <v>15</v>
      </c>
      <c r="D117" s="317" t="s">
        <v>5</v>
      </c>
      <c r="E117" s="237" t="s">
        <v>721</v>
      </c>
      <c r="F117" s="29"/>
      <c r="G117" s="140"/>
    </row>
    <row r="118" spans="1:7" x14ac:dyDescent="0.25">
      <c r="A118" s="265" t="str">
        <f t="shared" si="2"/>
        <v>C-101</v>
      </c>
      <c r="B118" s="319">
        <f>IF(ISBLANK(C118), _xlfn.AGGREGATE(2,5,B$6:B117)+1,"")</f>
        <v>101</v>
      </c>
      <c r="C118" s="314"/>
      <c r="D118" s="314" t="s">
        <v>11</v>
      </c>
      <c r="E118" s="238" t="s">
        <v>722</v>
      </c>
      <c r="F118" s="296" t="s">
        <v>9</v>
      </c>
      <c r="G118" s="141"/>
    </row>
    <row r="119" spans="1:7" x14ac:dyDescent="0.25">
      <c r="A119" s="265" t="str">
        <f t="shared" si="2"/>
        <v>C-102</v>
      </c>
      <c r="B119" s="319">
        <f>IF(ISBLANK(C119), _xlfn.AGGREGATE(2,5,B$6:B118)+1,"")</f>
        <v>102</v>
      </c>
      <c r="C119" s="314"/>
      <c r="D119" s="314" t="s">
        <v>11</v>
      </c>
      <c r="E119" s="238" t="s">
        <v>723</v>
      </c>
      <c r="F119" s="296" t="s">
        <v>9</v>
      </c>
      <c r="G119" s="53"/>
    </row>
    <row r="120" spans="1:7" x14ac:dyDescent="0.25">
      <c r="A120" s="265" t="str">
        <f t="shared" si="2"/>
        <v>C-103</v>
      </c>
      <c r="B120" s="319">
        <f>IF(ISBLANK(C120), _xlfn.AGGREGATE(2,5,B$6:B119)+1,"")</f>
        <v>103</v>
      </c>
      <c r="C120" s="314"/>
      <c r="D120" s="314" t="s">
        <v>11</v>
      </c>
      <c r="E120" s="238" t="s">
        <v>724</v>
      </c>
      <c r="F120" s="296" t="s">
        <v>9</v>
      </c>
      <c r="G120" s="141"/>
    </row>
    <row r="121" spans="1:7" x14ac:dyDescent="0.25">
      <c r="A121" s="265" t="str">
        <f t="shared" si="2"/>
        <v>C-104</v>
      </c>
      <c r="B121" s="319">
        <f>IF(ISBLANK(C121), _xlfn.AGGREGATE(2,5,B$6:B120)+1,"")</f>
        <v>104</v>
      </c>
      <c r="C121" s="314"/>
      <c r="D121" s="314" t="s">
        <v>11</v>
      </c>
      <c r="E121" s="239" t="s">
        <v>725</v>
      </c>
      <c r="F121" s="296" t="s">
        <v>9</v>
      </c>
      <c r="G121" s="142"/>
    </row>
    <row r="122" spans="1:7" x14ac:dyDescent="0.25">
      <c r="A122" s="265" t="str">
        <f t="shared" si="2"/>
        <v>C-105</v>
      </c>
      <c r="B122" s="319">
        <f>IF(ISBLANK(C122), _xlfn.AGGREGATE(2,5,B$6:B121)+1,"")</f>
        <v>105</v>
      </c>
      <c r="C122" s="314"/>
      <c r="D122" s="314" t="s">
        <v>11</v>
      </c>
      <c r="E122" s="240" t="s">
        <v>726</v>
      </c>
      <c r="F122" s="296" t="s">
        <v>9</v>
      </c>
      <c r="G122" s="143"/>
    </row>
    <row r="123" spans="1:7" x14ac:dyDescent="0.25">
      <c r="A123" s="265" t="str">
        <f t="shared" si="2"/>
        <v>C-106</v>
      </c>
      <c r="B123" s="319">
        <f>IF(ISBLANK(C123), _xlfn.AGGREGATE(2,5,B$6:B122)+1,"")</f>
        <v>106</v>
      </c>
      <c r="C123" s="314"/>
      <c r="D123" s="314" t="s">
        <v>11</v>
      </c>
      <c r="E123" s="240" t="s">
        <v>727</v>
      </c>
      <c r="F123" s="296" t="s">
        <v>9</v>
      </c>
      <c r="G123" s="53"/>
    </row>
    <row r="124" spans="1:7" x14ac:dyDescent="0.25">
      <c r="A124" s="265" t="str">
        <f t="shared" si="2"/>
        <v>C-107</v>
      </c>
      <c r="B124" s="319">
        <f>IF(ISBLANK(C124), _xlfn.AGGREGATE(2,5,B$6:B123)+1,"")</f>
        <v>107</v>
      </c>
      <c r="C124" s="314"/>
      <c r="D124" s="314" t="s">
        <v>11</v>
      </c>
      <c r="E124" s="331" t="s">
        <v>728</v>
      </c>
      <c r="F124" s="296" t="s">
        <v>9</v>
      </c>
      <c r="G124" s="144"/>
    </row>
    <row r="125" spans="1:7" x14ac:dyDescent="0.25">
      <c r="A125" s="265" t="str">
        <f t="shared" si="2"/>
        <v>C-108</v>
      </c>
      <c r="B125" s="319">
        <f>IF(ISBLANK(C125), _xlfn.AGGREGATE(2,5,B$6:B124)+1,"")</f>
        <v>108</v>
      </c>
      <c r="C125" s="314"/>
      <c r="D125" s="314" t="s">
        <v>11</v>
      </c>
      <c r="E125" s="331" t="s">
        <v>729</v>
      </c>
      <c r="F125" s="296" t="s">
        <v>9</v>
      </c>
      <c r="G125" s="144"/>
    </row>
    <row r="126" spans="1:7" x14ac:dyDescent="0.25">
      <c r="A126" s="265" t="str">
        <f t="shared" si="2"/>
        <v>C-109</v>
      </c>
      <c r="B126" s="319">
        <f>IF(ISBLANK(C126), _xlfn.AGGREGATE(2,5,B$6:B125)+1,"")</f>
        <v>109</v>
      </c>
      <c r="C126" s="314"/>
      <c r="D126" s="314" t="s">
        <v>11</v>
      </c>
      <c r="E126" s="241" t="s">
        <v>730</v>
      </c>
      <c r="F126" s="296" t="s">
        <v>9</v>
      </c>
      <c r="G126" s="54"/>
    </row>
    <row r="127" spans="1:7" ht="30" x14ac:dyDescent="0.25">
      <c r="A127" s="265" t="str">
        <f t="shared" si="2"/>
        <v/>
      </c>
      <c r="B127" s="319" t="str">
        <f>IF(ISBLANK(C127), _xlfn.AGGREGATE(2,5,B$6:B126)+1,"")</f>
        <v/>
      </c>
      <c r="C127" s="314" t="s">
        <v>15</v>
      </c>
      <c r="D127" s="317" t="s">
        <v>5</v>
      </c>
      <c r="E127" s="124" t="s">
        <v>731</v>
      </c>
      <c r="F127" s="29"/>
      <c r="G127" s="123"/>
    </row>
    <row r="128" spans="1:7" x14ac:dyDescent="0.25">
      <c r="A128" s="265" t="str">
        <f t="shared" si="2"/>
        <v>C-110</v>
      </c>
      <c r="B128" s="319">
        <f>IF(ISBLANK(C128), _xlfn.AGGREGATE(2,5,B$6:B127)+1,"")</f>
        <v>110</v>
      </c>
      <c r="C128" s="314"/>
      <c r="D128" s="314" t="s">
        <v>11</v>
      </c>
      <c r="E128" s="242" t="s">
        <v>732</v>
      </c>
      <c r="F128" s="296" t="s">
        <v>9</v>
      </c>
      <c r="G128" s="80"/>
    </row>
    <row r="129" spans="1:7" x14ac:dyDescent="0.25">
      <c r="A129" s="265" t="str">
        <f t="shared" si="2"/>
        <v>C-111</v>
      </c>
      <c r="B129" s="319">
        <f>IF(ISBLANK(C129), _xlfn.AGGREGATE(2,5,B$6:B128)+1,"")</f>
        <v>111</v>
      </c>
      <c r="C129" s="314"/>
      <c r="D129" s="314" t="s">
        <v>11</v>
      </c>
      <c r="E129" s="242" t="s">
        <v>733</v>
      </c>
      <c r="F129" s="296" t="s">
        <v>9</v>
      </c>
      <c r="G129" s="80"/>
    </row>
    <row r="130" spans="1:7" x14ac:dyDescent="0.25">
      <c r="A130" s="265" t="str">
        <f t="shared" si="2"/>
        <v>C-112</v>
      </c>
      <c r="B130" s="319">
        <f>IF(ISBLANK(C130), _xlfn.AGGREGATE(2,5,B$6:B129)+1,"")</f>
        <v>112</v>
      </c>
      <c r="C130" s="314"/>
      <c r="D130" s="314" t="s">
        <v>11</v>
      </c>
      <c r="E130" s="242" t="s">
        <v>734</v>
      </c>
      <c r="F130" s="296" t="s">
        <v>9</v>
      </c>
      <c r="G130" s="80"/>
    </row>
    <row r="131" spans="1:7" x14ac:dyDescent="0.25">
      <c r="A131" s="265" t="str">
        <f t="shared" si="2"/>
        <v>C-113</v>
      </c>
      <c r="B131" s="319">
        <f>IF(ISBLANK(C131), _xlfn.AGGREGATE(2,5,B$6:B130)+1,"")</f>
        <v>113</v>
      </c>
      <c r="C131" s="314"/>
      <c r="D131" s="314" t="s">
        <v>11</v>
      </c>
      <c r="E131" s="242" t="s">
        <v>735</v>
      </c>
      <c r="F131" s="296" t="s">
        <v>9</v>
      </c>
      <c r="G131" s="80"/>
    </row>
    <row r="132" spans="1:7" x14ac:dyDescent="0.25">
      <c r="A132" s="265" t="str">
        <f t="shared" si="2"/>
        <v>C-114</v>
      </c>
      <c r="B132" s="319">
        <f>IF(ISBLANK(C132), _xlfn.AGGREGATE(2,5,B$6:B131)+1,"")</f>
        <v>114</v>
      </c>
      <c r="C132" s="314"/>
      <c r="D132" s="314" t="s">
        <v>11</v>
      </c>
      <c r="E132" s="242" t="s">
        <v>736</v>
      </c>
      <c r="F132" s="296" t="s">
        <v>9</v>
      </c>
      <c r="G132" s="80"/>
    </row>
    <row r="133" spans="1:7" x14ac:dyDescent="0.25">
      <c r="A133" s="265" t="str">
        <f t="shared" si="2"/>
        <v>C-115</v>
      </c>
      <c r="B133" s="319">
        <f>IF(ISBLANK(C133), _xlfn.AGGREGATE(2,5,B$6:B132)+1,"")</f>
        <v>115</v>
      </c>
      <c r="C133" s="314"/>
      <c r="D133" s="314" t="s">
        <v>11</v>
      </c>
      <c r="E133" s="75" t="s">
        <v>737</v>
      </c>
      <c r="F133" s="296" t="s">
        <v>9</v>
      </c>
      <c r="G133" s="80"/>
    </row>
    <row r="134" spans="1:7" x14ac:dyDescent="0.25">
      <c r="A134" s="265" t="str">
        <f t="shared" si="2"/>
        <v>C-116</v>
      </c>
      <c r="B134" s="319">
        <f>IF(ISBLANK(C134), _xlfn.AGGREGATE(2,5,B$6:B133)+1,"")</f>
        <v>116</v>
      </c>
      <c r="C134" s="314"/>
      <c r="D134" s="314" t="s">
        <v>11</v>
      </c>
      <c r="E134" s="37" t="s">
        <v>738</v>
      </c>
      <c r="F134" s="296" t="s">
        <v>9</v>
      </c>
      <c r="G134" s="80"/>
    </row>
    <row r="135" spans="1:7" x14ac:dyDescent="0.25">
      <c r="A135" s="265" t="str">
        <f t="shared" si="2"/>
        <v>C-117</v>
      </c>
      <c r="B135" s="319">
        <f>IF(ISBLANK(C135), _xlfn.AGGREGATE(2,5,B$6:B134)+1,"")</f>
        <v>117</v>
      </c>
      <c r="C135" s="314"/>
      <c r="D135" s="314" t="s">
        <v>11</v>
      </c>
      <c r="E135" s="32" t="s">
        <v>739</v>
      </c>
      <c r="F135" s="296" t="s">
        <v>9</v>
      </c>
      <c r="G135" s="48"/>
    </row>
    <row r="136" spans="1:7" x14ac:dyDescent="0.25">
      <c r="A136" s="265" t="str">
        <f t="shared" si="2"/>
        <v>C-118</v>
      </c>
      <c r="B136" s="319">
        <f>IF(ISBLANK(C136), _xlfn.AGGREGATE(2,5,B$6:B135)+1,"")</f>
        <v>118</v>
      </c>
      <c r="C136" s="314"/>
      <c r="D136" s="314" t="s">
        <v>11</v>
      </c>
      <c r="E136" s="38" t="s">
        <v>740</v>
      </c>
      <c r="F136" s="296" t="s">
        <v>9</v>
      </c>
      <c r="G136" s="80"/>
    </row>
    <row r="137" spans="1:7" x14ac:dyDescent="0.25">
      <c r="A137" s="265" t="str">
        <f t="shared" ref="A137:A200" si="3">IF(B137="","",(_xlfn.CONCAT("C-",B137)))</f>
        <v>C-119</v>
      </c>
      <c r="B137" s="319">
        <f>IF(ISBLANK(C137), _xlfn.AGGREGATE(2,5,B$6:B136)+1,"")</f>
        <v>119</v>
      </c>
      <c r="C137" s="314"/>
      <c r="D137" s="314" t="s">
        <v>11</v>
      </c>
      <c r="E137" s="331" t="s">
        <v>741</v>
      </c>
      <c r="F137" s="296" t="s">
        <v>9</v>
      </c>
      <c r="G137" s="55"/>
    </row>
    <row r="138" spans="1:7" x14ac:dyDescent="0.25">
      <c r="A138" s="265" t="str">
        <f t="shared" si="3"/>
        <v>C-120</v>
      </c>
      <c r="B138" s="319">
        <f>IF(ISBLANK(C138), _xlfn.AGGREGATE(2,5,B$6:B137)+1,"")</f>
        <v>120</v>
      </c>
      <c r="C138" s="314"/>
      <c r="D138" s="314" t="s">
        <v>11</v>
      </c>
      <c r="E138" s="331" t="s">
        <v>742</v>
      </c>
      <c r="F138" s="296" t="s">
        <v>9</v>
      </c>
      <c r="G138" s="80"/>
    </row>
    <row r="139" spans="1:7" x14ac:dyDescent="0.25">
      <c r="A139" s="265" t="str">
        <f t="shared" si="3"/>
        <v>C-121</v>
      </c>
      <c r="B139" s="319">
        <f>IF(ISBLANK(C139), _xlfn.AGGREGATE(2,5,B$6:B138)+1,"")</f>
        <v>121</v>
      </c>
      <c r="C139" s="314"/>
      <c r="D139" s="314" t="s">
        <v>11</v>
      </c>
      <c r="E139" s="331" t="s">
        <v>743</v>
      </c>
      <c r="F139" s="296" t="s">
        <v>9</v>
      </c>
      <c r="G139" s="80"/>
    </row>
    <row r="140" spans="1:7" s="64" customFormat="1" x14ac:dyDescent="0.25">
      <c r="A140" s="265" t="str">
        <f t="shared" si="3"/>
        <v>C-122</v>
      </c>
      <c r="B140" s="319">
        <f>IF(ISBLANK(C140), _xlfn.AGGREGATE(2,5,B$6:B139)+1,"")</f>
        <v>122</v>
      </c>
      <c r="C140" s="314"/>
      <c r="D140" s="314" t="s">
        <v>7</v>
      </c>
      <c r="E140" s="331" t="s">
        <v>744</v>
      </c>
      <c r="F140" s="296" t="s">
        <v>9</v>
      </c>
      <c r="G140" s="80"/>
    </row>
    <row r="141" spans="1:7" x14ac:dyDescent="0.25">
      <c r="A141" s="265" t="str">
        <f t="shared" si="3"/>
        <v>C-123</v>
      </c>
      <c r="B141" s="319">
        <f>IF(ISBLANK(C141), _xlfn.AGGREGATE(2,5,B$6:B140)+1,"")</f>
        <v>123</v>
      </c>
      <c r="C141" s="314"/>
      <c r="D141" s="314" t="s">
        <v>7</v>
      </c>
      <c r="E141" s="38" t="s">
        <v>745</v>
      </c>
      <c r="F141" s="296" t="s">
        <v>9</v>
      </c>
      <c r="G141" s="11"/>
    </row>
    <row r="142" spans="1:7" ht="30" x14ac:dyDescent="0.25">
      <c r="A142" s="265" t="str">
        <f t="shared" si="3"/>
        <v>C-124</v>
      </c>
      <c r="B142" s="319">
        <f>IF(ISBLANK(C142), _xlfn.AGGREGATE(2,5,B$6:B141)+1,"")</f>
        <v>124</v>
      </c>
      <c r="C142" s="314"/>
      <c r="D142" s="314" t="s">
        <v>11</v>
      </c>
      <c r="E142" s="32" t="s">
        <v>746</v>
      </c>
      <c r="F142" s="296" t="s">
        <v>9</v>
      </c>
      <c r="G142" s="3"/>
    </row>
    <row r="143" spans="1:7" s="64" customFormat="1" x14ac:dyDescent="0.25">
      <c r="A143" s="265" t="str">
        <f t="shared" si="3"/>
        <v/>
      </c>
      <c r="B143" s="319" t="str">
        <f>IF(ISBLANK(C143), _xlfn.AGGREGATE(2,5,B$6:B142)+1,"")</f>
        <v/>
      </c>
      <c r="C143" s="314" t="s">
        <v>37</v>
      </c>
      <c r="D143" s="313" t="s">
        <v>5</v>
      </c>
      <c r="E143" s="315" t="s">
        <v>747</v>
      </c>
      <c r="F143" s="234"/>
      <c r="G143" s="7"/>
    </row>
    <row r="144" spans="1:7" s="64" customFormat="1" x14ac:dyDescent="0.25">
      <c r="A144" s="265" t="str">
        <f t="shared" si="3"/>
        <v>C-125</v>
      </c>
      <c r="B144" s="319">
        <f>IF(ISBLANK(C144), _xlfn.AGGREGATE(2,5,B$6:B143)+1,"")</f>
        <v>125</v>
      </c>
      <c r="C144" s="314"/>
      <c r="D144" s="314" t="s">
        <v>7</v>
      </c>
      <c r="E144" s="36" t="s">
        <v>748</v>
      </c>
      <c r="F144" s="296" t="s">
        <v>9</v>
      </c>
      <c r="G144" s="14"/>
    </row>
    <row r="145" spans="1:7" s="64" customFormat="1" ht="30" x14ac:dyDescent="0.25">
      <c r="A145" s="265" t="str">
        <f t="shared" si="3"/>
        <v/>
      </c>
      <c r="B145" s="319" t="str">
        <f>IF(ISBLANK(C145), _xlfn.AGGREGATE(2,5,B$6:B144)+1,"")</f>
        <v/>
      </c>
      <c r="C145" s="314" t="s">
        <v>15</v>
      </c>
      <c r="D145" s="317" t="s">
        <v>5</v>
      </c>
      <c r="E145" s="334" t="s">
        <v>749</v>
      </c>
      <c r="F145" s="29"/>
      <c r="G145" s="145"/>
    </row>
    <row r="146" spans="1:7" s="64" customFormat="1" x14ac:dyDescent="0.25">
      <c r="A146" s="265" t="str">
        <f t="shared" si="3"/>
        <v>C-126</v>
      </c>
      <c r="B146" s="319">
        <f>IF(ISBLANK(C146), _xlfn.AGGREGATE(2,5,B$6:B145)+1,"")</f>
        <v>126</v>
      </c>
      <c r="C146" s="314"/>
      <c r="D146" s="314" t="s">
        <v>7</v>
      </c>
      <c r="E146" s="187" t="s">
        <v>750</v>
      </c>
      <c r="F146" s="296" t="s">
        <v>9</v>
      </c>
      <c r="G146" s="146"/>
    </row>
    <row r="147" spans="1:7" s="64" customFormat="1" x14ac:dyDescent="0.25">
      <c r="A147" s="265" t="str">
        <f t="shared" si="3"/>
        <v>C-127</v>
      </c>
      <c r="B147" s="319">
        <f>IF(ISBLANK(C147), _xlfn.AGGREGATE(2,5,B$6:B146)+1,"")</f>
        <v>127</v>
      </c>
      <c r="C147" s="314"/>
      <c r="D147" s="314" t="s">
        <v>7</v>
      </c>
      <c r="E147" s="189" t="s">
        <v>751</v>
      </c>
      <c r="F147" s="296" t="s">
        <v>9</v>
      </c>
      <c r="G147" s="146"/>
    </row>
    <row r="148" spans="1:7" s="64" customFormat="1" x14ac:dyDescent="0.25">
      <c r="A148" s="265" t="str">
        <f t="shared" si="3"/>
        <v>C-128</v>
      </c>
      <c r="B148" s="319">
        <f>IF(ISBLANK(C148), _xlfn.AGGREGATE(2,5,B$6:B147)+1,"")</f>
        <v>128</v>
      </c>
      <c r="C148" s="314"/>
      <c r="D148" s="314" t="s">
        <v>7</v>
      </c>
      <c r="E148" s="189" t="s">
        <v>638</v>
      </c>
      <c r="F148" s="296" t="s">
        <v>9</v>
      </c>
      <c r="G148" s="146"/>
    </row>
    <row r="149" spans="1:7" s="64" customFormat="1" x14ac:dyDescent="0.25">
      <c r="A149" s="265" t="str">
        <f t="shared" si="3"/>
        <v>C-129</v>
      </c>
      <c r="B149" s="319">
        <f>IF(ISBLANK(C149), _xlfn.AGGREGATE(2,5,B$6:B148)+1,"")</f>
        <v>129</v>
      </c>
      <c r="C149" s="314"/>
      <c r="D149" s="314" t="s">
        <v>7</v>
      </c>
      <c r="E149" s="189" t="s">
        <v>752</v>
      </c>
      <c r="F149" s="296" t="s">
        <v>9</v>
      </c>
      <c r="G149" s="146"/>
    </row>
    <row r="150" spans="1:7" s="64" customFormat="1" x14ac:dyDescent="0.25">
      <c r="A150" s="265" t="str">
        <f t="shared" si="3"/>
        <v>C-130</v>
      </c>
      <c r="B150" s="319">
        <f>IF(ISBLANK(C150), _xlfn.AGGREGATE(2,5,B$6:B149)+1,"")</f>
        <v>130</v>
      </c>
      <c r="C150" s="314"/>
      <c r="D150" s="314" t="s">
        <v>7</v>
      </c>
      <c r="E150" s="189" t="s">
        <v>648</v>
      </c>
      <c r="F150" s="296" t="s">
        <v>9</v>
      </c>
      <c r="G150" s="146"/>
    </row>
    <row r="151" spans="1:7" s="64" customFormat="1" x14ac:dyDescent="0.25">
      <c r="A151" s="265" t="str">
        <f t="shared" si="3"/>
        <v>C-131</v>
      </c>
      <c r="B151" s="319">
        <f>IF(ISBLANK(C151), _xlfn.AGGREGATE(2,5,B$6:B150)+1,"")</f>
        <v>131</v>
      </c>
      <c r="C151" s="314"/>
      <c r="D151" s="314" t="s">
        <v>11</v>
      </c>
      <c r="E151" s="189" t="s">
        <v>753</v>
      </c>
      <c r="F151" s="296" t="s">
        <v>9</v>
      </c>
      <c r="G151" s="146"/>
    </row>
    <row r="152" spans="1:7" s="64" customFormat="1" x14ac:dyDescent="0.25">
      <c r="A152" s="265" t="str">
        <f t="shared" si="3"/>
        <v>C-132</v>
      </c>
      <c r="B152" s="319">
        <f>IF(ISBLANK(C152), _xlfn.AGGREGATE(2,5,B$6:B151)+1,"")</f>
        <v>132</v>
      </c>
      <c r="C152" s="314"/>
      <c r="D152" s="314" t="s">
        <v>11</v>
      </c>
      <c r="E152" s="189" t="s">
        <v>652</v>
      </c>
      <c r="F152" s="296" t="s">
        <v>9</v>
      </c>
      <c r="G152" s="146"/>
    </row>
    <row r="153" spans="1:7" s="64" customFormat="1" x14ac:dyDescent="0.25">
      <c r="A153" s="265" t="str">
        <f t="shared" si="3"/>
        <v>C-133</v>
      </c>
      <c r="B153" s="319">
        <f>IF(ISBLANK(C153), _xlfn.AGGREGATE(2,5,B$6:B152)+1,"")</f>
        <v>133</v>
      </c>
      <c r="C153" s="314"/>
      <c r="D153" s="314" t="s">
        <v>7</v>
      </c>
      <c r="E153" s="189" t="s">
        <v>660</v>
      </c>
      <c r="F153" s="296" t="s">
        <v>9</v>
      </c>
      <c r="G153" s="146"/>
    </row>
    <row r="154" spans="1:7" s="64" customFormat="1" x14ac:dyDescent="0.25">
      <c r="A154" s="265" t="str">
        <f t="shared" si="3"/>
        <v>C-134</v>
      </c>
      <c r="B154" s="319">
        <f>IF(ISBLANK(C154), _xlfn.AGGREGATE(2,5,B$6:B153)+1,"")</f>
        <v>134</v>
      </c>
      <c r="C154" s="314"/>
      <c r="D154" s="314" t="s">
        <v>7</v>
      </c>
      <c r="E154" s="189" t="s">
        <v>754</v>
      </c>
      <c r="F154" s="296" t="s">
        <v>9</v>
      </c>
      <c r="G154" s="146"/>
    </row>
    <row r="155" spans="1:7" s="64" customFormat="1" x14ac:dyDescent="0.25">
      <c r="A155" s="265" t="str">
        <f t="shared" si="3"/>
        <v>C-135</v>
      </c>
      <c r="B155" s="319">
        <f>IF(ISBLANK(C155), _xlfn.AGGREGATE(2,5,B$6:B154)+1,"")</f>
        <v>135</v>
      </c>
      <c r="C155" s="314"/>
      <c r="D155" s="314" t="s">
        <v>11</v>
      </c>
      <c r="E155" s="189" t="s">
        <v>755</v>
      </c>
      <c r="F155" s="296" t="s">
        <v>9</v>
      </c>
      <c r="G155" s="146"/>
    </row>
    <row r="156" spans="1:7" s="64" customFormat="1" x14ac:dyDescent="0.25">
      <c r="A156" s="265" t="str">
        <f t="shared" si="3"/>
        <v>C-136</v>
      </c>
      <c r="B156" s="319">
        <f>IF(ISBLANK(C156), _xlfn.AGGREGATE(2,5,B$6:B155)+1,"")</f>
        <v>136</v>
      </c>
      <c r="C156" s="314"/>
      <c r="D156" s="314" t="s">
        <v>11</v>
      </c>
      <c r="E156" s="189" t="s">
        <v>635</v>
      </c>
      <c r="F156" s="296" t="s">
        <v>9</v>
      </c>
      <c r="G156" s="146"/>
    </row>
    <row r="157" spans="1:7" s="64" customFormat="1" x14ac:dyDescent="0.25">
      <c r="A157" s="265" t="str">
        <f t="shared" si="3"/>
        <v>C-137</v>
      </c>
      <c r="B157" s="319">
        <f>IF(ISBLANK(C157), _xlfn.AGGREGATE(2,5,B$6:B156)+1,"")</f>
        <v>137</v>
      </c>
      <c r="C157" s="314"/>
      <c r="D157" s="314" t="s">
        <v>7</v>
      </c>
      <c r="E157" s="189" t="s">
        <v>756</v>
      </c>
      <c r="F157" s="296" t="s">
        <v>9</v>
      </c>
      <c r="G157" s="146"/>
    </row>
    <row r="158" spans="1:7" s="64" customFormat="1" x14ac:dyDescent="0.25">
      <c r="A158" s="265" t="str">
        <f t="shared" si="3"/>
        <v>C-138</v>
      </c>
      <c r="B158" s="319">
        <f>IF(ISBLANK(C158), _xlfn.AGGREGATE(2,5,B$6:B157)+1,"")</f>
        <v>138</v>
      </c>
      <c r="C158" s="314"/>
      <c r="D158" s="314" t="s">
        <v>7</v>
      </c>
      <c r="E158" s="189" t="s">
        <v>757</v>
      </c>
      <c r="F158" s="296" t="s">
        <v>9</v>
      </c>
      <c r="G158" s="146"/>
    </row>
    <row r="159" spans="1:7" x14ac:dyDescent="0.25">
      <c r="A159" s="265" t="str">
        <f t="shared" si="3"/>
        <v>C-139</v>
      </c>
      <c r="B159" s="319">
        <f>IF(ISBLANK(C159), _xlfn.AGGREGATE(2,5,B$6:B158)+1,"")</f>
        <v>139</v>
      </c>
      <c r="C159" s="314"/>
      <c r="D159" s="314" t="s">
        <v>7</v>
      </c>
      <c r="E159" s="189" t="s">
        <v>758</v>
      </c>
      <c r="F159" s="296" t="s">
        <v>9</v>
      </c>
      <c r="G159" s="146"/>
    </row>
    <row r="160" spans="1:7" s="64" customFormat="1" x14ac:dyDescent="0.25">
      <c r="A160" s="265" t="str">
        <f t="shared" si="3"/>
        <v>C-140</v>
      </c>
      <c r="B160" s="319">
        <f>IF(ISBLANK(C160), _xlfn.AGGREGATE(2,5,B$6:B159)+1,"")</f>
        <v>140</v>
      </c>
      <c r="C160" s="314"/>
      <c r="D160" s="314" t="s">
        <v>7</v>
      </c>
      <c r="E160" s="189" t="s">
        <v>759</v>
      </c>
      <c r="F160" s="296" t="s">
        <v>9</v>
      </c>
      <c r="G160" s="146"/>
    </row>
    <row r="161" spans="1:7" x14ac:dyDescent="0.25">
      <c r="A161" s="265" t="str">
        <f t="shared" si="3"/>
        <v>C-141</v>
      </c>
      <c r="B161" s="319">
        <f>IF(ISBLANK(C161), _xlfn.AGGREGATE(2,5,B$6:B160)+1,"")</f>
        <v>141</v>
      </c>
      <c r="C161" s="314"/>
      <c r="D161" s="314" t="s">
        <v>7</v>
      </c>
      <c r="E161" s="189" t="s">
        <v>760</v>
      </c>
      <c r="F161" s="296" t="s">
        <v>9</v>
      </c>
      <c r="G161" s="146"/>
    </row>
    <row r="162" spans="1:7" x14ac:dyDescent="0.25">
      <c r="A162" s="265" t="str">
        <f t="shared" si="3"/>
        <v>C-142</v>
      </c>
      <c r="B162" s="319">
        <f>IF(ISBLANK(C162), _xlfn.AGGREGATE(2,5,B$6:B161)+1,"")</f>
        <v>142</v>
      </c>
      <c r="C162" s="314"/>
      <c r="D162" s="314" t="s">
        <v>11</v>
      </c>
      <c r="E162" s="189" t="s">
        <v>761</v>
      </c>
      <c r="F162" s="296" t="s">
        <v>9</v>
      </c>
      <c r="G162" s="146"/>
    </row>
    <row r="163" spans="1:7" x14ac:dyDescent="0.25">
      <c r="A163" s="265" t="str">
        <f t="shared" si="3"/>
        <v>C-143</v>
      </c>
      <c r="B163" s="319">
        <f>IF(ISBLANK(C163), _xlfn.AGGREGATE(2,5,B$6:B162)+1,"")</f>
        <v>143</v>
      </c>
      <c r="C163" s="314"/>
      <c r="D163" s="314" t="s">
        <v>11</v>
      </c>
      <c r="E163" s="37" t="s">
        <v>762</v>
      </c>
      <c r="F163" s="296" t="s">
        <v>9</v>
      </c>
      <c r="G163" s="146"/>
    </row>
    <row r="164" spans="1:7" ht="30" x14ac:dyDescent="0.25">
      <c r="A164" s="265" t="str">
        <f t="shared" si="3"/>
        <v>C-144</v>
      </c>
      <c r="B164" s="319">
        <f>IF(ISBLANK(C164), _xlfn.AGGREGATE(2,5,B$6:B163)+1,"")</f>
        <v>144</v>
      </c>
      <c r="C164" s="314"/>
      <c r="D164" s="314" t="s">
        <v>11</v>
      </c>
      <c r="E164" s="36" t="s">
        <v>763</v>
      </c>
      <c r="F164" s="296" t="s">
        <v>9</v>
      </c>
      <c r="G164" s="146"/>
    </row>
    <row r="165" spans="1:7" ht="30" x14ac:dyDescent="0.25">
      <c r="A165" s="265" t="str">
        <f t="shared" si="3"/>
        <v>C-145</v>
      </c>
      <c r="B165" s="319">
        <f>IF(ISBLANK(C165), _xlfn.AGGREGATE(2,5,B$6:B164)+1,"")</f>
        <v>145</v>
      </c>
      <c r="C165" s="314"/>
      <c r="D165" s="314" t="s">
        <v>11</v>
      </c>
      <c r="E165" s="36" t="s">
        <v>764</v>
      </c>
      <c r="F165" s="296" t="s">
        <v>9</v>
      </c>
      <c r="G165" s="146"/>
    </row>
    <row r="166" spans="1:7" s="64" customFormat="1" ht="30" x14ac:dyDescent="0.25">
      <c r="A166" s="265" t="str">
        <f t="shared" si="3"/>
        <v>C-146</v>
      </c>
      <c r="B166" s="319">
        <f>IF(ISBLANK(C166), _xlfn.AGGREGATE(2,5,B$6:B165)+1,"")</f>
        <v>146</v>
      </c>
      <c r="C166" s="314"/>
      <c r="D166" s="314" t="s">
        <v>11</v>
      </c>
      <c r="E166" s="75" t="s">
        <v>765</v>
      </c>
      <c r="F166" s="296" t="s">
        <v>9</v>
      </c>
      <c r="G166" s="11"/>
    </row>
    <row r="167" spans="1:7" s="64" customFormat="1" x14ac:dyDescent="0.25">
      <c r="A167" s="265" t="str">
        <f t="shared" si="3"/>
        <v/>
      </c>
      <c r="B167" s="319" t="str">
        <f>IF(ISBLANK(C167), _xlfn.AGGREGATE(2,5,B$6:B166)+1,"")</f>
        <v/>
      </c>
      <c r="C167" s="314" t="s">
        <v>37</v>
      </c>
      <c r="D167" s="313" t="s">
        <v>5</v>
      </c>
      <c r="E167" s="315" t="s">
        <v>766</v>
      </c>
      <c r="F167" s="234"/>
      <c r="G167" s="7"/>
    </row>
    <row r="168" spans="1:7" ht="30" x14ac:dyDescent="0.25">
      <c r="A168" s="265" t="str">
        <f t="shared" si="3"/>
        <v>C-147</v>
      </c>
      <c r="B168" s="319">
        <f>IF(ISBLANK(C168), _xlfn.AGGREGATE(2,5,B$6:B167)+1,"")</f>
        <v>147</v>
      </c>
      <c r="C168" s="314"/>
      <c r="D168" s="314" t="s">
        <v>7</v>
      </c>
      <c r="E168" s="36" t="s">
        <v>767</v>
      </c>
      <c r="F168" s="296" t="s">
        <v>9</v>
      </c>
      <c r="G168" s="3"/>
    </row>
    <row r="169" spans="1:7" x14ac:dyDescent="0.25">
      <c r="A169" s="265" t="str">
        <f t="shared" si="3"/>
        <v>C-148</v>
      </c>
      <c r="B169" s="319">
        <f>IF(ISBLANK(C169), _xlfn.AGGREGATE(2,5,B$6:B168)+1,"")</f>
        <v>148</v>
      </c>
      <c r="C169" s="314"/>
      <c r="D169" s="314" t="s">
        <v>7</v>
      </c>
      <c r="E169" s="36" t="s">
        <v>768</v>
      </c>
      <c r="F169" s="296" t="s">
        <v>9</v>
      </c>
      <c r="G169" s="3"/>
    </row>
    <row r="170" spans="1:7" x14ac:dyDescent="0.25">
      <c r="A170" s="265" t="str">
        <f t="shared" si="3"/>
        <v>C-149</v>
      </c>
      <c r="B170" s="319">
        <f>IF(ISBLANK(C170), _xlfn.AGGREGATE(2,5,B$6:B169)+1,"")</f>
        <v>149</v>
      </c>
      <c r="C170" s="314"/>
      <c r="D170" s="314" t="s">
        <v>11</v>
      </c>
      <c r="E170" s="37" t="s">
        <v>769</v>
      </c>
      <c r="F170" s="296" t="s">
        <v>9</v>
      </c>
      <c r="G170" s="11"/>
    </row>
    <row r="171" spans="1:7" ht="30" x14ac:dyDescent="0.25">
      <c r="A171" s="265" t="str">
        <f t="shared" si="3"/>
        <v/>
      </c>
      <c r="B171" s="319" t="str">
        <f>IF(ISBLANK(C171), _xlfn.AGGREGATE(2,5,B$6:B170)+1,"")</f>
        <v/>
      </c>
      <c r="C171" s="314" t="s">
        <v>15</v>
      </c>
      <c r="D171" s="317" t="s">
        <v>5</v>
      </c>
      <c r="E171" s="119" t="s">
        <v>770</v>
      </c>
      <c r="F171" s="29"/>
      <c r="G171" s="114"/>
    </row>
    <row r="172" spans="1:7" x14ac:dyDescent="0.25">
      <c r="A172" s="265" t="str">
        <f t="shared" si="3"/>
        <v>C-150</v>
      </c>
      <c r="B172" s="319">
        <f>IF(ISBLANK(C172), _xlfn.AGGREGATE(2,5,B$6:B171)+1,"")</f>
        <v>150</v>
      </c>
      <c r="C172" s="314"/>
      <c r="D172" s="314" t="s">
        <v>11</v>
      </c>
      <c r="E172" s="189" t="s">
        <v>771</v>
      </c>
      <c r="F172" s="296" t="s">
        <v>9</v>
      </c>
      <c r="G172" s="3"/>
    </row>
    <row r="173" spans="1:7" x14ac:dyDescent="0.25">
      <c r="A173" s="265" t="str">
        <f t="shared" si="3"/>
        <v>C-151</v>
      </c>
      <c r="B173" s="319">
        <f>IF(ISBLANK(C173), _xlfn.AGGREGATE(2,5,B$6:B172)+1,"")</f>
        <v>151</v>
      </c>
      <c r="C173" s="314"/>
      <c r="D173" s="314" t="s">
        <v>11</v>
      </c>
      <c r="E173" s="189" t="s">
        <v>772</v>
      </c>
      <c r="F173" s="296" t="s">
        <v>9</v>
      </c>
      <c r="G173" s="87"/>
    </row>
    <row r="174" spans="1:7" ht="30" x14ac:dyDescent="0.25">
      <c r="A174" s="265" t="str">
        <f t="shared" si="3"/>
        <v>C-152</v>
      </c>
      <c r="B174" s="319">
        <f>IF(ISBLANK(C174), _xlfn.AGGREGATE(2,5,B$6:B173)+1,"")</f>
        <v>152</v>
      </c>
      <c r="C174" s="314"/>
      <c r="D174" s="314" t="s">
        <v>11</v>
      </c>
      <c r="E174" s="187" t="s">
        <v>773</v>
      </c>
      <c r="F174" s="296" t="s">
        <v>9</v>
      </c>
      <c r="G174" s="87"/>
    </row>
    <row r="175" spans="1:7" x14ac:dyDescent="0.25">
      <c r="A175" s="265" t="str">
        <f t="shared" si="3"/>
        <v>C-153</v>
      </c>
      <c r="B175" s="319">
        <f>IF(ISBLANK(C175), _xlfn.AGGREGATE(2,5,B$6:B174)+1,"")</f>
        <v>153</v>
      </c>
      <c r="C175" s="314"/>
      <c r="D175" s="314" t="s">
        <v>11</v>
      </c>
      <c r="E175" s="189" t="s">
        <v>774</v>
      </c>
      <c r="F175" s="296" t="s">
        <v>9</v>
      </c>
      <c r="G175" s="3"/>
    </row>
    <row r="176" spans="1:7" x14ac:dyDescent="0.25">
      <c r="A176" s="265" t="str">
        <f t="shared" si="3"/>
        <v/>
      </c>
      <c r="B176" s="319" t="str">
        <f>IF(ISBLANK(C176), _xlfn.AGGREGATE(2,5,B$6:B175)+1,"")</f>
        <v/>
      </c>
      <c r="C176" s="314" t="s">
        <v>15</v>
      </c>
      <c r="D176" s="317" t="s">
        <v>5</v>
      </c>
      <c r="E176" s="115" t="s">
        <v>775</v>
      </c>
      <c r="F176" s="29"/>
      <c r="G176" s="114"/>
    </row>
    <row r="177" spans="1:7" x14ac:dyDescent="0.25">
      <c r="A177" s="265" t="str">
        <f t="shared" si="3"/>
        <v>C-154</v>
      </c>
      <c r="B177" s="319">
        <f>IF(ISBLANK(C177), _xlfn.AGGREGATE(2,5,B$6:B176)+1,"")</f>
        <v>154</v>
      </c>
      <c r="C177" s="314"/>
      <c r="D177" s="314" t="s">
        <v>11</v>
      </c>
      <c r="E177" s="335" t="s">
        <v>29</v>
      </c>
      <c r="F177" s="296" t="s">
        <v>9</v>
      </c>
      <c r="G177" s="147"/>
    </row>
    <row r="178" spans="1:7" x14ac:dyDescent="0.25">
      <c r="A178" s="265" t="str">
        <f t="shared" si="3"/>
        <v>C-155</v>
      </c>
      <c r="B178" s="319">
        <f>IF(ISBLANK(C178), _xlfn.AGGREGATE(2,5,B$6:B177)+1,"")</f>
        <v>155</v>
      </c>
      <c r="C178" s="314"/>
      <c r="D178" s="314" t="s">
        <v>7</v>
      </c>
      <c r="E178" s="335" t="s">
        <v>30</v>
      </c>
      <c r="F178" s="296" t="s">
        <v>9</v>
      </c>
      <c r="G178" s="147"/>
    </row>
    <row r="179" spans="1:7" x14ac:dyDescent="0.25">
      <c r="A179" s="265" t="str">
        <f t="shared" si="3"/>
        <v>C-156</v>
      </c>
      <c r="B179" s="319">
        <f>IF(ISBLANK(C179), _xlfn.AGGREGATE(2,5,B$6:B178)+1,"")</f>
        <v>156</v>
      </c>
      <c r="C179" s="314"/>
      <c r="D179" s="314" t="s">
        <v>11</v>
      </c>
      <c r="E179" s="336" t="s">
        <v>776</v>
      </c>
      <c r="F179" s="296" t="s">
        <v>9</v>
      </c>
      <c r="G179" s="147"/>
    </row>
    <row r="180" spans="1:7" ht="30" x14ac:dyDescent="0.25">
      <c r="A180" s="265" t="str">
        <f t="shared" si="3"/>
        <v/>
      </c>
      <c r="B180" s="319" t="str">
        <f>IF(ISBLANK(C180), _xlfn.AGGREGATE(2,5,B$6:B179)+1,"")</f>
        <v/>
      </c>
      <c r="C180" s="314" t="s">
        <v>15</v>
      </c>
      <c r="D180" s="317" t="s">
        <v>5</v>
      </c>
      <c r="E180" s="119" t="s">
        <v>777</v>
      </c>
      <c r="F180" s="29"/>
      <c r="G180" s="114"/>
    </row>
    <row r="181" spans="1:7" x14ac:dyDescent="0.25">
      <c r="A181" s="265" t="str">
        <f t="shared" si="3"/>
        <v>C-157</v>
      </c>
      <c r="B181" s="319">
        <f>IF(ISBLANK(C181), _xlfn.AGGREGATE(2,5,B$6:B180)+1,"")</f>
        <v>157</v>
      </c>
      <c r="C181" s="314"/>
      <c r="D181" s="314" t="s">
        <v>11</v>
      </c>
      <c r="E181" s="187" t="s">
        <v>778</v>
      </c>
      <c r="F181" s="296" t="s">
        <v>9</v>
      </c>
      <c r="G181" s="11"/>
    </row>
    <row r="182" spans="1:7" x14ac:dyDescent="0.25">
      <c r="A182" s="265" t="str">
        <f t="shared" si="3"/>
        <v>C-158</v>
      </c>
      <c r="B182" s="319">
        <f>IF(ISBLANK(C182), _xlfn.AGGREGATE(2,5,B$6:B181)+1,"")</f>
        <v>158</v>
      </c>
      <c r="C182" s="314"/>
      <c r="D182" s="314" t="s">
        <v>11</v>
      </c>
      <c r="E182" s="187" t="s">
        <v>779</v>
      </c>
      <c r="F182" s="296" t="s">
        <v>9</v>
      </c>
      <c r="G182" s="11"/>
    </row>
    <row r="183" spans="1:7" x14ac:dyDescent="0.25">
      <c r="A183" s="265" t="str">
        <f t="shared" si="3"/>
        <v/>
      </c>
      <c r="B183" s="319" t="str">
        <f>IF(ISBLANK(C183), _xlfn.AGGREGATE(2,5,B$6:B182)+1,"")</f>
        <v/>
      </c>
      <c r="C183" s="314" t="s">
        <v>37</v>
      </c>
      <c r="D183" s="313" t="s">
        <v>5</v>
      </c>
      <c r="E183" s="315" t="s">
        <v>780</v>
      </c>
      <c r="F183" s="234"/>
      <c r="G183" s="7"/>
    </row>
    <row r="184" spans="1:7" x14ac:dyDescent="0.25">
      <c r="A184" s="265" t="str">
        <f t="shared" si="3"/>
        <v/>
      </c>
      <c r="B184" s="319" t="str">
        <f>IF(ISBLANK(C184), _xlfn.AGGREGATE(2,5,B$6:B183)+1,"")</f>
        <v/>
      </c>
      <c r="C184" s="314" t="s">
        <v>15</v>
      </c>
      <c r="D184" s="317" t="s">
        <v>5</v>
      </c>
      <c r="E184" s="119" t="s">
        <v>781</v>
      </c>
      <c r="F184" s="29"/>
      <c r="G184" s="148"/>
    </row>
    <row r="185" spans="1:7" s="64" customFormat="1" x14ac:dyDescent="0.25">
      <c r="A185" s="265" t="str">
        <f t="shared" si="3"/>
        <v>C-159</v>
      </c>
      <c r="B185" s="319">
        <f>IF(ISBLANK(C185), _xlfn.AGGREGATE(2,5,B$6:B184)+1,"")</f>
        <v>159</v>
      </c>
      <c r="C185" s="314"/>
      <c r="D185" s="314" t="s">
        <v>7</v>
      </c>
      <c r="E185" s="187" t="s">
        <v>782</v>
      </c>
      <c r="F185" s="296" t="s">
        <v>9</v>
      </c>
      <c r="G185" s="13"/>
    </row>
    <row r="186" spans="1:7" s="64" customFormat="1" x14ac:dyDescent="0.25">
      <c r="A186" s="265" t="str">
        <f t="shared" si="3"/>
        <v>C-160</v>
      </c>
      <c r="B186" s="319">
        <f>IF(ISBLANK(C186), _xlfn.AGGREGATE(2,5,B$6:B185)+1,"")</f>
        <v>160</v>
      </c>
      <c r="C186" s="314"/>
      <c r="D186" s="314" t="s">
        <v>7</v>
      </c>
      <c r="E186" s="187" t="s">
        <v>783</v>
      </c>
      <c r="F186" s="296" t="s">
        <v>9</v>
      </c>
      <c r="G186" s="13"/>
    </row>
    <row r="187" spans="1:7" s="64" customFormat="1" x14ac:dyDescent="0.25">
      <c r="A187" s="265" t="str">
        <f t="shared" si="3"/>
        <v>C-161</v>
      </c>
      <c r="B187" s="319">
        <f>IF(ISBLANK(C187), _xlfn.AGGREGATE(2,5,B$6:B186)+1,"")</f>
        <v>161</v>
      </c>
      <c r="C187" s="314"/>
      <c r="D187" s="314" t="s">
        <v>7</v>
      </c>
      <c r="E187" s="189" t="s">
        <v>784</v>
      </c>
      <c r="F187" s="296" t="s">
        <v>9</v>
      </c>
      <c r="G187" s="14"/>
    </row>
    <row r="188" spans="1:7" s="64" customFormat="1" x14ac:dyDescent="0.25">
      <c r="A188" s="265" t="str">
        <f t="shared" si="3"/>
        <v/>
      </c>
      <c r="B188" s="319" t="str">
        <f>IF(ISBLANK(C188), _xlfn.AGGREGATE(2,5,B$6:B187)+1,"")</f>
        <v/>
      </c>
      <c r="C188" s="314" t="s">
        <v>15</v>
      </c>
      <c r="D188" s="317" t="s">
        <v>5</v>
      </c>
      <c r="E188" s="119" t="s">
        <v>785</v>
      </c>
      <c r="F188" s="29"/>
      <c r="G188" s="148"/>
    </row>
    <row r="189" spans="1:7" s="64" customFormat="1" x14ac:dyDescent="0.25">
      <c r="A189" s="265" t="str">
        <f t="shared" si="3"/>
        <v>C-162</v>
      </c>
      <c r="B189" s="319">
        <f>IF(ISBLANK(C189), _xlfn.AGGREGATE(2,5,B$6:B188)+1,"")</f>
        <v>162</v>
      </c>
      <c r="C189" s="314"/>
      <c r="D189" s="314" t="s">
        <v>11</v>
      </c>
      <c r="E189" s="189" t="s">
        <v>29</v>
      </c>
      <c r="F189" s="296" t="s">
        <v>9</v>
      </c>
      <c r="G189" s="14"/>
    </row>
    <row r="190" spans="1:7" s="64" customFormat="1" x14ac:dyDescent="0.25">
      <c r="A190" s="265" t="str">
        <f t="shared" si="3"/>
        <v>C-163</v>
      </c>
      <c r="B190" s="319">
        <f>IF(ISBLANK(C190), _xlfn.AGGREGATE(2,5,B$6:B189)+1,"")</f>
        <v>163</v>
      </c>
      <c r="C190" s="314"/>
      <c r="D190" s="314" t="s">
        <v>11</v>
      </c>
      <c r="E190" s="189" t="s">
        <v>786</v>
      </c>
      <c r="F190" s="296" t="s">
        <v>9</v>
      </c>
      <c r="G190" s="14"/>
    </row>
    <row r="191" spans="1:7" s="64" customFormat="1" ht="30" x14ac:dyDescent="0.25">
      <c r="A191" s="265" t="str">
        <f t="shared" si="3"/>
        <v>C-164</v>
      </c>
      <c r="B191" s="319">
        <f>IF(ISBLANK(C191), _xlfn.AGGREGATE(2,5,B$6:B190)+1,"")</f>
        <v>164</v>
      </c>
      <c r="C191" s="314"/>
      <c r="D191" s="314" t="s">
        <v>7</v>
      </c>
      <c r="E191" s="36" t="s">
        <v>787</v>
      </c>
      <c r="F191" s="296" t="s">
        <v>9</v>
      </c>
      <c r="G191" s="14"/>
    </row>
    <row r="192" spans="1:7" s="64" customFormat="1" x14ac:dyDescent="0.25">
      <c r="A192" s="265" t="str">
        <f t="shared" si="3"/>
        <v>C-165</v>
      </c>
      <c r="B192" s="319">
        <f>IF(ISBLANK(C192), _xlfn.AGGREGATE(2,5,B$6:B191)+1,"")</f>
        <v>165</v>
      </c>
      <c r="C192" s="314"/>
      <c r="D192" s="314" t="s">
        <v>7</v>
      </c>
      <c r="E192" s="36" t="s">
        <v>788</v>
      </c>
      <c r="F192" s="296" t="s">
        <v>9</v>
      </c>
      <c r="G192" s="14"/>
    </row>
    <row r="193" spans="1:7" s="64" customFormat="1" ht="45" x14ac:dyDescent="0.25">
      <c r="A193" s="265" t="str">
        <f t="shared" si="3"/>
        <v>C-166</v>
      </c>
      <c r="B193" s="319">
        <f>IF(ISBLANK(C193), _xlfn.AGGREGATE(2,5,B$6:B192)+1,"")</f>
        <v>166</v>
      </c>
      <c r="C193" s="314"/>
      <c r="D193" s="314" t="s">
        <v>11</v>
      </c>
      <c r="E193" s="36" t="s">
        <v>789</v>
      </c>
      <c r="F193" s="296" t="s">
        <v>9</v>
      </c>
      <c r="G193" s="14"/>
    </row>
    <row r="194" spans="1:7" s="64" customFormat="1" x14ac:dyDescent="0.25">
      <c r="A194" s="265" t="str">
        <f t="shared" si="3"/>
        <v>C-167</v>
      </c>
      <c r="B194" s="319">
        <f>IF(ISBLANK(C194), _xlfn.AGGREGATE(2,5,B$6:B193)+1,"")</f>
        <v>167</v>
      </c>
      <c r="C194" s="314"/>
      <c r="D194" s="314" t="s">
        <v>11</v>
      </c>
      <c r="E194" s="36" t="s">
        <v>790</v>
      </c>
      <c r="F194" s="296" t="s">
        <v>9</v>
      </c>
      <c r="G194" s="14"/>
    </row>
    <row r="195" spans="1:7" s="64" customFormat="1" ht="45" x14ac:dyDescent="0.25">
      <c r="A195" s="265" t="str">
        <f t="shared" si="3"/>
        <v>C-168</v>
      </c>
      <c r="B195" s="319">
        <f>IF(ISBLANK(C195), _xlfn.AGGREGATE(2,5,B$6:B194)+1,"")</f>
        <v>168</v>
      </c>
      <c r="C195" s="314"/>
      <c r="D195" s="314" t="s">
        <v>7</v>
      </c>
      <c r="E195" s="36" t="s">
        <v>791</v>
      </c>
      <c r="F195" s="296" t="s">
        <v>9</v>
      </c>
      <c r="G195" s="14"/>
    </row>
    <row r="196" spans="1:7" s="64" customFormat="1" ht="30" x14ac:dyDescent="0.25">
      <c r="A196" s="265" t="str">
        <f t="shared" si="3"/>
        <v>C-169</v>
      </c>
      <c r="B196" s="319">
        <f>IF(ISBLANK(C196), _xlfn.AGGREGATE(2,5,B$6:B195)+1,"")</f>
        <v>169</v>
      </c>
      <c r="C196" s="314"/>
      <c r="D196" s="314" t="s">
        <v>7</v>
      </c>
      <c r="E196" s="36" t="s">
        <v>792</v>
      </c>
      <c r="F196" s="296" t="s">
        <v>9</v>
      </c>
      <c r="G196" s="56"/>
    </row>
    <row r="197" spans="1:7" x14ac:dyDescent="0.25">
      <c r="A197" s="265" t="str">
        <f t="shared" si="3"/>
        <v>C-170</v>
      </c>
      <c r="B197" s="319">
        <f>IF(ISBLANK(C197), _xlfn.AGGREGATE(2,5,B$6:B196)+1,"")</f>
        <v>170</v>
      </c>
      <c r="C197" s="314"/>
      <c r="D197" s="314" t="s">
        <v>7</v>
      </c>
      <c r="E197" s="36" t="s">
        <v>793</v>
      </c>
      <c r="F197" s="296" t="s">
        <v>9</v>
      </c>
      <c r="G197" s="14"/>
    </row>
    <row r="198" spans="1:7" x14ac:dyDescent="0.25">
      <c r="A198" s="265" t="str">
        <f t="shared" si="3"/>
        <v>C-171</v>
      </c>
      <c r="B198" s="319">
        <f>IF(ISBLANK(C198), _xlfn.AGGREGATE(2,5,B$6:B197)+1,"")</f>
        <v>171</v>
      </c>
      <c r="C198" s="314"/>
      <c r="D198" s="314" t="s">
        <v>11</v>
      </c>
      <c r="E198" s="36" t="s">
        <v>794</v>
      </c>
      <c r="F198" s="296" t="s">
        <v>9</v>
      </c>
      <c r="G198" s="14"/>
    </row>
    <row r="199" spans="1:7" x14ac:dyDescent="0.25">
      <c r="A199" s="265" t="str">
        <f t="shared" si="3"/>
        <v/>
      </c>
      <c r="B199" s="319" t="str">
        <f>IF(ISBLANK(C199), _xlfn.AGGREGATE(2,5,B$6:B198)+1,"")</f>
        <v/>
      </c>
      <c r="C199" s="314" t="s">
        <v>4</v>
      </c>
      <c r="D199" s="185" t="s">
        <v>5</v>
      </c>
      <c r="E199" s="337" t="s">
        <v>795</v>
      </c>
      <c r="F199" s="185"/>
      <c r="G199" s="149"/>
    </row>
    <row r="200" spans="1:7" x14ac:dyDescent="0.25">
      <c r="A200" s="265" t="str">
        <f t="shared" si="3"/>
        <v/>
      </c>
      <c r="B200" s="319" t="str">
        <f>IF(ISBLANK(C200), _xlfn.AGGREGATE(2,5,B$6:B199)+1,"")</f>
        <v/>
      </c>
      <c r="C200" s="314" t="s">
        <v>37</v>
      </c>
      <c r="D200" s="313" t="s">
        <v>5</v>
      </c>
      <c r="E200" s="315" t="s">
        <v>796</v>
      </c>
      <c r="F200" s="234"/>
      <c r="G200" s="7"/>
    </row>
    <row r="201" spans="1:7" s="64" customFormat="1" x14ac:dyDescent="0.25">
      <c r="A201" s="265" t="str">
        <f t="shared" ref="A201:A264" si="4">IF(B201="","",(_xlfn.CONCAT("C-",B201)))</f>
        <v/>
      </c>
      <c r="B201" s="319" t="str">
        <f>IF(ISBLANK(C201), _xlfn.AGGREGATE(2,5,B$6:B200)+1,"")</f>
        <v/>
      </c>
      <c r="C201" s="314" t="s">
        <v>15</v>
      </c>
      <c r="D201" s="317" t="s">
        <v>5</v>
      </c>
      <c r="E201" s="115" t="s">
        <v>797</v>
      </c>
      <c r="F201" s="29"/>
      <c r="G201" s="150"/>
    </row>
    <row r="202" spans="1:7" x14ac:dyDescent="0.25">
      <c r="A202" s="265" t="str">
        <f t="shared" si="4"/>
        <v>C-172</v>
      </c>
      <c r="B202" s="319">
        <f>IF(ISBLANK(C202), _xlfn.AGGREGATE(2,5,B$6:B201)+1,"")</f>
        <v>172</v>
      </c>
      <c r="C202" s="314"/>
      <c r="D202" s="314" t="s">
        <v>7</v>
      </c>
      <c r="E202" s="187" t="s">
        <v>798</v>
      </c>
      <c r="F202" s="296" t="s">
        <v>9</v>
      </c>
      <c r="G202" s="300"/>
    </row>
    <row r="203" spans="1:7" x14ac:dyDescent="0.25">
      <c r="A203" s="265" t="str">
        <f t="shared" si="4"/>
        <v>C-173</v>
      </c>
      <c r="B203" s="327">
        <f>IF(ISBLANK(C203), _xlfn.AGGREGATE(2,5,B$6:B202)+1,"")</f>
        <v>173</v>
      </c>
      <c r="C203" s="328"/>
      <c r="D203" s="328" t="s">
        <v>11</v>
      </c>
      <c r="E203" s="187" t="s">
        <v>799</v>
      </c>
      <c r="F203" s="296" t="s">
        <v>9</v>
      </c>
      <c r="G203" s="300"/>
    </row>
    <row r="204" spans="1:7" x14ac:dyDescent="0.25">
      <c r="A204" s="265" t="str">
        <f t="shared" si="4"/>
        <v>C-174</v>
      </c>
      <c r="B204" s="327">
        <f>IF(ISBLANK(C204), _xlfn.AGGREGATE(2,5,B$6:B203)+1,"")</f>
        <v>174</v>
      </c>
      <c r="C204" s="328"/>
      <c r="D204" s="328" t="s">
        <v>11</v>
      </c>
      <c r="E204" s="338" t="s">
        <v>800</v>
      </c>
      <c r="F204" s="296" t="s">
        <v>9</v>
      </c>
      <c r="G204" s="300"/>
    </row>
    <row r="205" spans="1:7" x14ac:dyDescent="0.25">
      <c r="A205" s="265" t="str">
        <f t="shared" si="4"/>
        <v>C-175</v>
      </c>
      <c r="B205" s="319">
        <f>IF(ISBLANK(C205), _xlfn.AGGREGATE(2,5,B$6:B204)+1,"")</f>
        <v>175</v>
      </c>
      <c r="C205" s="314"/>
      <c r="D205" s="314" t="s">
        <v>7</v>
      </c>
      <c r="E205" s="187" t="s">
        <v>801</v>
      </c>
      <c r="F205" s="296" t="s">
        <v>9</v>
      </c>
      <c r="G205" s="300"/>
    </row>
    <row r="206" spans="1:7" x14ac:dyDescent="0.25">
      <c r="A206" s="265" t="str">
        <f t="shared" si="4"/>
        <v>C-176</v>
      </c>
      <c r="B206" s="319">
        <f>IF(ISBLANK(C206), _xlfn.AGGREGATE(2,5,B$6:B205)+1,"")</f>
        <v>176</v>
      </c>
      <c r="C206" s="314"/>
      <c r="D206" s="314" t="s">
        <v>7</v>
      </c>
      <c r="E206" s="187" t="s">
        <v>802</v>
      </c>
      <c r="F206" s="296" t="s">
        <v>9</v>
      </c>
      <c r="G206" s="300"/>
    </row>
    <row r="207" spans="1:7" x14ac:dyDescent="0.25">
      <c r="A207" s="265" t="str">
        <f t="shared" si="4"/>
        <v>C-177</v>
      </c>
      <c r="B207" s="319">
        <f>IF(ISBLANK(C207), _xlfn.AGGREGATE(2,5,B$6:B206)+1,"")</f>
        <v>177</v>
      </c>
      <c r="C207" s="314"/>
      <c r="D207" s="314" t="s">
        <v>11</v>
      </c>
      <c r="E207" s="187" t="s">
        <v>803</v>
      </c>
      <c r="F207" s="296" t="s">
        <v>9</v>
      </c>
      <c r="G207" s="300"/>
    </row>
    <row r="208" spans="1:7" x14ac:dyDescent="0.25">
      <c r="A208" s="265" t="str">
        <f t="shared" si="4"/>
        <v>C-178</v>
      </c>
      <c r="B208" s="319">
        <f>IF(ISBLANK(C208), _xlfn.AGGREGATE(2,5,B$6:B207)+1,"")</f>
        <v>178</v>
      </c>
      <c r="C208" s="314"/>
      <c r="D208" s="314" t="s">
        <v>11</v>
      </c>
      <c r="E208" s="187" t="s">
        <v>804</v>
      </c>
      <c r="F208" s="296" t="s">
        <v>9</v>
      </c>
      <c r="G208" s="57"/>
    </row>
    <row r="209" spans="1:7" x14ac:dyDescent="0.25">
      <c r="A209" s="265" t="str">
        <f t="shared" si="4"/>
        <v>C-179</v>
      </c>
      <c r="B209" s="319">
        <f>IF(ISBLANK(C209), _xlfn.AGGREGATE(2,5,B$6:B208)+1,"")</f>
        <v>179</v>
      </c>
      <c r="C209" s="314"/>
      <c r="D209" s="314" t="s">
        <v>11</v>
      </c>
      <c r="E209" s="187" t="s">
        <v>805</v>
      </c>
      <c r="F209" s="296" t="s">
        <v>9</v>
      </c>
      <c r="G209" s="300"/>
    </row>
    <row r="210" spans="1:7" x14ac:dyDescent="0.25">
      <c r="A210" s="265" t="str">
        <f t="shared" si="4"/>
        <v>C-180</v>
      </c>
      <c r="B210" s="319">
        <f>IF(ISBLANK(C210), _xlfn.AGGREGATE(2,5,B$6:B209)+1,"")</f>
        <v>180</v>
      </c>
      <c r="C210" s="314"/>
      <c r="D210" s="314" t="s">
        <v>7</v>
      </c>
      <c r="E210" s="37" t="s">
        <v>806</v>
      </c>
      <c r="F210" s="296" t="s">
        <v>9</v>
      </c>
      <c r="G210" s="300"/>
    </row>
    <row r="211" spans="1:7" x14ac:dyDescent="0.25">
      <c r="A211" s="265" t="str">
        <f t="shared" si="4"/>
        <v>C-181</v>
      </c>
      <c r="B211" s="319">
        <f>IF(ISBLANK(C211), _xlfn.AGGREGATE(2,5,B$6:B210)+1,"")</f>
        <v>181</v>
      </c>
      <c r="C211" s="314"/>
      <c r="D211" s="314" t="s">
        <v>7</v>
      </c>
      <c r="E211" s="37" t="s">
        <v>807</v>
      </c>
      <c r="F211" s="296" t="s">
        <v>9</v>
      </c>
      <c r="G211" s="300"/>
    </row>
    <row r="212" spans="1:7" x14ac:dyDescent="0.25">
      <c r="A212" s="265" t="str">
        <f t="shared" si="4"/>
        <v>C-182</v>
      </c>
      <c r="B212" s="319">
        <f>IF(ISBLANK(C212), _xlfn.AGGREGATE(2,5,B$6:B211)+1,"")</f>
        <v>182</v>
      </c>
      <c r="C212" s="314"/>
      <c r="D212" s="314" t="s">
        <v>7</v>
      </c>
      <c r="E212" s="37" t="s">
        <v>808</v>
      </c>
      <c r="F212" s="296" t="s">
        <v>9</v>
      </c>
      <c r="G212" s="300"/>
    </row>
    <row r="213" spans="1:7" ht="30" x14ac:dyDescent="0.25">
      <c r="A213" s="265" t="str">
        <f t="shared" si="4"/>
        <v>C-183</v>
      </c>
      <c r="B213" s="319">
        <f>IF(ISBLANK(C213), _xlfn.AGGREGATE(2,5,B$6:B212)+1,"")</f>
        <v>183</v>
      </c>
      <c r="C213" s="314"/>
      <c r="D213" s="314" t="s">
        <v>7</v>
      </c>
      <c r="E213" s="37" t="s">
        <v>809</v>
      </c>
      <c r="F213" s="296" t="s">
        <v>9</v>
      </c>
      <c r="G213" s="300"/>
    </row>
    <row r="214" spans="1:7" ht="30" x14ac:dyDescent="0.25">
      <c r="A214" s="265" t="str">
        <f t="shared" si="4"/>
        <v>C-184</v>
      </c>
      <c r="B214" s="319">
        <f>IF(ISBLANK(C214), _xlfn.AGGREGATE(2,5,B$6:B213)+1,"")</f>
        <v>184</v>
      </c>
      <c r="C214" s="314"/>
      <c r="D214" s="314" t="s">
        <v>7</v>
      </c>
      <c r="E214" s="324" t="s">
        <v>810</v>
      </c>
      <c r="F214" s="296" t="s">
        <v>9</v>
      </c>
      <c r="G214" s="300"/>
    </row>
    <row r="215" spans="1:7" x14ac:dyDescent="0.25">
      <c r="A215" s="265" t="str">
        <f t="shared" si="4"/>
        <v/>
      </c>
      <c r="B215" s="319" t="str">
        <f>IF(ISBLANK(C215), _xlfn.AGGREGATE(2,5,B$6:B214)+1,"")</f>
        <v/>
      </c>
      <c r="C215" s="314" t="s">
        <v>37</v>
      </c>
      <c r="D215" s="313" t="s">
        <v>5</v>
      </c>
      <c r="E215" s="315" t="s">
        <v>811</v>
      </c>
      <c r="F215" s="234"/>
      <c r="G215" s="7"/>
    </row>
    <row r="216" spans="1:7" ht="30" x14ac:dyDescent="0.25">
      <c r="A216" s="265" t="str">
        <f t="shared" si="4"/>
        <v>C-185</v>
      </c>
      <c r="B216" s="319">
        <f>IF(ISBLANK(C216), _xlfn.AGGREGATE(2,5,B$6:B215)+1,"")</f>
        <v>185</v>
      </c>
      <c r="C216" s="314"/>
      <c r="D216" s="314" t="s">
        <v>11</v>
      </c>
      <c r="E216" s="75" t="s">
        <v>812</v>
      </c>
      <c r="F216" s="296" t="s">
        <v>9</v>
      </c>
      <c r="G216" s="80"/>
    </row>
    <row r="217" spans="1:7" ht="30" x14ac:dyDescent="0.25">
      <c r="A217" s="265" t="str">
        <f t="shared" si="4"/>
        <v/>
      </c>
      <c r="B217" s="319" t="str">
        <f>IF(ISBLANK(C217), _xlfn.AGGREGATE(2,5,B$6:B216)+1,"")</f>
        <v/>
      </c>
      <c r="C217" s="314" t="s">
        <v>15</v>
      </c>
      <c r="D217" s="317" t="s">
        <v>5</v>
      </c>
      <c r="E217" s="115" t="s">
        <v>813</v>
      </c>
      <c r="F217" s="29"/>
      <c r="G217" s="150"/>
    </row>
    <row r="218" spans="1:7" x14ac:dyDescent="0.25">
      <c r="A218" s="265" t="str">
        <f t="shared" si="4"/>
        <v>C-186</v>
      </c>
      <c r="B218" s="319">
        <f>IF(ISBLANK(C218), _xlfn.AGGREGATE(2,5,B$6:B217)+1,"")</f>
        <v>186</v>
      </c>
      <c r="C218" s="314"/>
      <c r="D218" s="314" t="s">
        <v>11</v>
      </c>
      <c r="E218" s="187" t="s">
        <v>814</v>
      </c>
      <c r="F218" s="296" t="s">
        <v>9</v>
      </c>
      <c r="G218" s="300"/>
    </row>
    <row r="219" spans="1:7" s="64" customFormat="1" x14ac:dyDescent="0.25">
      <c r="A219" s="265" t="str">
        <f t="shared" si="4"/>
        <v>C-187</v>
      </c>
      <c r="B219" s="319">
        <f>IF(ISBLANK(C219), _xlfn.AGGREGATE(2,5,B$6:B218)+1,"")</f>
        <v>187</v>
      </c>
      <c r="C219" s="314"/>
      <c r="D219" s="314" t="s">
        <v>7</v>
      </c>
      <c r="E219" s="187" t="s">
        <v>815</v>
      </c>
      <c r="F219" s="296" t="s">
        <v>9</v>
      </c>
      <c r="G219" s="300"/>
    </row>
    <row r="220" spans="1:7" x14ac:dyDescent="0.25">
      <c r="A220" s="265" t="str">
        <f t="shared" si="4"/>
        <v>C-188</v>
      </c>
      <c r="B220" s="319">
        <f>IF(ISBLANK(C220), _xlfn.AGGREGATE(2,5,B$6:B219)+1,"")</f>
        <v>188</v>
      </c>
      <c r="C220" s="314"/>
      <c r="D220" s="314" t="s">
        <v>7</v>
      </c>
      <c r="E220" s="187" t="s">
        <v>816</v>
      </c>
      <c r="F220" s="296" t="s">
        <v>9</v>
      </c>
      <c r="G220" s="300"/>
    </row>
    <row r="221" spans="1:7" x14ac:dyDescent="0.25">
      <c r="A221" s="265" t="str">
        <f t="shared" si="4"/>
        <v>C-189</v>
      </c>
      <c r="B221" s="319">
        <f>IF(ISBLANK(C221), _xlfn.AGGREGATE(2,5,B$6:B220)+1,"")</f>
        <v>189</v>
      </c>
      <c r="C221" s="314"/>
      <c r="D221" s="314" t="s">
        <v>7</v>
      </c>
      <c r="E221" s="189" t="s">
        <v>817</v>
      </c>
      <c r="F221" s="296" t="s">
        <v>9</v>
      </c>
      <c r="G221" s="301"/>
    </row>
    <row r="222" spans="1:7" x14ac:dyDescent="0.25">
      <c r="A222" s="265" t="str">
        <f t="shared" si="4"/>
        <v>C-190</v>
      </c>
      <c r="B222" s="319">
        <f>IF(ISBLANK(C222), _xlfn.AGGREGATE(2,5,B$6:B221)+1,"")</f>
        <v>190</v>
      </c>
      <c r="C222" s="314"/>
      <c r="D222" s="314" t="s">
        <v>11</v>
      </c>
      <c r="E222" s="187" t="s">
        <v>818</v>
      </c>
      <c r="F222" s="296" t="s">
        <v>9</v>
      </c>
      <c r="G222" s="300"/>
    </row>
    <row r="223" spans="1:7" x14ac:dyDescent="0.25">
      <c r="A223" s="265" t="str">
        <f t="shared" si="4"/>
        <v>C-191</v>
      </c>
      <c r="B223" s="319">
        <f>IF(ISBLANK(C223), _xlfn.AGGREGATE(2,5,B$6:B222)+1,"")</f>
        <v>191</v>
      </c>
      <c r="C223" s="314"/>
      <c r="D223" s="314" t="s">
        <v>7</v>
      </c>
      <c r="E223" s="187" t="s">
        <v>819</v>
      </c>
      <c r="F223" s="296" t="s">
        <v>9</v>
      </c>
      <c r="G223" s="300"/>
    </row>
    <row r="224" spans="1:7" x14ac:dyDescent="0.25">
      <c r="A224" s="265" t="str">
        <f t="shared" si="4"/>
        <v>C-192</v>
      </c>
      <c r="B224" s="319">
        <f>IF(ISBLANK(C224), _xlfn.AGGREGATE(2,5,B$6:B223)+1,"")</f>
        <v>192</v>
      </c>
      <c r="C224" s="314"/>
      <c r="D224" s="314" t="s">
        <v>7</v>
      </c>
      <c r="E224" s="187" t="s">
        <v>820</v>
      </c>
      <c r="F224" s="296" t="s">
        <v>9</v>
      </c>
      <c r="G224" s="300"/>
    </row>
    <row r="225" spans="1:7" x14ac:dyDescent="0.25">
      <c r="A225" s="265" t="str">
        <f t="shared" si="4"/>
        <v>C-193</v>
      </c>
      <c r="B225" s="319">
        <f>IF(ISBLANK(C225), _xlfn.AGGREGATE(2,5,B$6:B224)+1,"")</f>
        <v>193</v>
      </c>
      <c r="C225" s="314"/>
      <c r="D225" s="314" t="s">
        <v>11</v>
      </c>
      <c r="E225" s="187" t="s">
        <v>66</v>
      </c>
      <c r="F225" s="296" t="s">
        <v>9</v>
      </c>
      <c r="G225" s="300"/>
    </row>
    <row r="226" spans="1:7" x14ac:dyDescent="0.25">
      <c r="A226" s="265" t="str">
        <f t="shared" si="4"/>
        <v>C-194</v>
      </c>
      <c r="B226" s="319">
        <f>IF(ISBLANK(C226), _xlfn.AGGREGATE(2,5,B$6:B225)+1,"")</f>
        <v>194</v>
      </c>
      <c r="C226" s="314"/>
      <c r="D226" s="314" t="s">
        <v>11</v>
      </c>
      <c r="E226" s="187" t="s">
        <v>821</v>
      </c>
      <c r="F226" s="296" t="s">
        <v>9</v>
      </c>
      <c r="G226" s="300"/>
    </row>
    <row r="227" spans="1:7" x14ac:dyDescent="0.25">
      <c r="A227" s="265" t="str">
        <f t="shared" si="4"/>
        <v>C-195</v>
      </c>
      <c r="B227" s="319">
        <f>IF(ISBLANK(C227), _xlfn.AGGREGATE(2,5,B$6:B226)+1,"")</f>
        <v>195</v>
      </c>
      <c r="C227" s="314"/>
      <c r="D227" s="314" t="s">
        <v>11</v>
      </c>
      <c r="E227" s="187" t="s">
        <v>822</v>
      </c>
      <c r="F227" s="296" t="s">
        <v>9</v>
      </c>
      <c r="G227" s="300"/>
    </row>
    <row r="228" spans="1:7" x14ac:dyDescent="0.25">
      <c r="A228" s="265" t="str">
        <f t="shared" si="4"/>
        <v/>
      </c>
      <c r="B228" s="319" t="str">
        <f>IF(ISBLANK(C228), _xlfn.AGGREGATE(2,5,B$6:B227)+1,"")</f>
        <v/>
      </c>
      <c r="C228" s="314" t="s">
        <v>15</v>
      </c>
      <c r="D228" s="317" t="s">
        <v>5</v>
      </c>
      <c r="E228" s="124" t="s">
        <v>823</v>
      </c>
      <c r="F228" s="29"/>
      <c r="G228" s="150"/>
    </row>
    <row r="229" spans="1:7" x14ac:dyDescent="0.25">
      <c r="A229" s="265" t="str">
        <f t="shared" si="4"/>
        <v>C-196</v>
      </c>
      <c r="B229" s="319">
        <f>IF(ISBLANK(C229), _xlfn.AGGREGATE(2,5,B$6:B228)+1,"")</f>
        <v>196</v>
      </c>
      <c r="C229" s="314"/>
      <c r="D229" s="314" t="s">
        <v>11</v>
      </c>
      <c r="E229" s="242" t="s">
        <v>824</v>
      </c>
      <c r="F229" s="296" t="s">
        <v>9</v>
      </c>
      <c r="G229" s="300"/>
    </row>
    <row r="230" spans="1:7" s="64" customFormat="1" x14ac:dyDescent="0.25">
      <c r="A230" s="265" t="str">
        <f t="shared" si="4"/>
        <v>C-197</v>
      </c>
      <c r="B230" s="319">
        <f>IF(ISBLANK(C230), _xlfn.AGGREGATE(2,5,B$6:B229)+1,"")</f>
        <v>197</v>
      </c>
      <c r="C230" s="314"/>
      <c r="D230" s="314" t="s">
        <v>11</v>
      </c>
      <c r="E230" s="242" t="s">
        <v>825</v>
      </c>
      <c r="F230" s="296" t="s">
        <v>9</v>
      </c>
      <c r="G230" s="300"/>
    </row>
    <row r="231" spans="1:7" s="64" customFormat="1" x14ac:dyDescent="0.25">
      <c r="A231" s="265" t="str">
        <f t="shared" si="4"/>
        <v>C-198</v>
      </c>
      <c r="B231" s="319">
        <f>IF(ISBLANK(C231), _xlfn.AGGREGATE(2,5,B$6:B230)+1,"")</f>
        <v>198</v>
      </c>
      <c r="C231" s="314"/>
      <c r="D231" s="314" t="s">
        <v>11</v>
      </c>
      <c r="E231" s="242" t="s">
        <v>826</v>
      </c>
      <c r="F231" s="296" t="s">
        <v>9</v>
      </c>
      <c r="G231" s="300"/>
    </row>
    <row r="232" spans="1:7" s="64" customFormat="1" x14ac:dyDescent="0.25">
      <c r="A232" s="265" t="str">
        <f t="shared" si="4"/>
        <v>C-199</v>
      </c>
      <c r="B232" s="319">
        <f>IF(ISBLANK(C232), _xlfn.AGGREGATE(2,5,B$6:B231)+1,"")</f>
        <v>199</v>
      </c>
      <c r="C232" s="314"/>
      <c r="D232" s="314" t="s">
        <v>11</v>
      </c>
      <c r="E232" s="339" t="s">
        <v>827</v>
      </c>
      <c r="F232" s="296" t="s">
        <v>9</v>
      </c>
      <c r="G232" s="300"/>
    </row>
    <row r="233" spans="1:7" s="64" customFormat="1" x14ac:dyDescent="0.25">
      <c r="A233" s="265" t="str">
        <f t="shared" si="4"/>
        <v>C-200</v>
      </c>
      <c r="B233" s="319">
        <f>IF(ISBLANK(C233), _xlfn.AGGREGATE(2,5,B$6:B232)+1,"")</f>
        <v>200</v>
      </c>
      <c r="C233" s="314"/>
      <c r="D233" s="314" t="s">
        <v>11</v>
      </c>
      <c r="E233" s="340" t="s">
        <v>828</v>
      </c>
      <c r="F233" s="296" t="s">
        <v>9</v>
      </c>
      <c r="G233" s="299"/>
    </row>
    <row r="234" spans="1:7" s="64" customFormat="1" x14ac:dyDescent="0.25">
      <c r="A234" s="265" t="str">
        <f t="shared" si="4"/>
        <v>C-201</v>
      </c>
      <c r="B234" s="319">
        <f>IF(ISBLANK(C234), _xlfn.AGGREGATE(2,5,B$6:B233)+1,"")</f>
        <v>201</v>
      </c>
      <c r="C234" s="314"/>
      <c r="D234" s="314" t="s">
        <v>11</v>
      </c>
      <c r="E234" s="340" t="s">
        <v>829</v>
      </c>
      <c r="F234" s="296" t="s">
        <v>9</v>
      </c>
      <c r="G234" s="300"/>
    </row>
    <row r="235" spans="1:7" s="64" customFormat="1" ht="30" x14ac:dyDescent="0.25">
      <c r="A235" s="265" t="str">
        <f t="shared" si="4"/>
        <v>C-202</v>
      </c>
      <c r="B235" s="319">
        <f>IF(ISBLANK(C235), _xlfn.AGGREGATE(2,5,B$6:B234)+1,"")</f>
        <v>202</v>
      </c>
      <c r="C235" s="314"/>
      <c r="D235" s="314" t="s">
        <v>11</v>
      </c>
      <c r="E235" s="74" t="s">
        <v>830</v>
      </c>
      <c r="F235" s="296" t="s">
        <v>9</v>
      </c>
      <c r="G235" s="301"/>
    </row>
    <row r="236" spans="1:7" s="64" customFormat="1" ht="30" x14ac:dyDescent="0.25">
      <c r="A236" s="265" t="str">
        <f t="shared" si="4"/>
        <v>C-203</v>
      </c>
      <c r="B236" s="319">
        <f>IF(ISBLANK(C236), _xlfn.AGGREGATE(2,5,B$6:B235)+1,"")</f>
        <v>203</v>
      </c>
      <c r="C236" s="314"/>
      <c r="D236" s="314" t="s">
        <v>11</v>
      </c>
      <c r="E236" s="74" t="s">
        <v>831</v>
      </c>
      <c r="F236" s="296" t="s">
        <v>9</v>
      </c>
      <c r="G236" s="301"/>
    </row>
    <row r="237" spans="1:7" x14ac:dyDescent="0.25">
      <c r="A237" s="265" t="str">
        <f t="shared" si="4"/>
        <v>C-204</v>
      </c>
      <c r="B237" s="319">
        <f>IF(ISBLANK(C237), _xlfn.AGGREGATE(2,5,B$6:B236)+1,"")</f>
        <v>204</v>
      </c>
      <c r="C237" s="314"/>
      <c r="D237" s="314" t="s">
        <v>11</v>
      </c>
      <c r="E237" s="74" t="s">
        <v>832</v>
      </c>
      <c r="F237" s="296" t="s">
        <v>9</v>
      </c>
      <c r="G237" s="301"/>
    </row>
    <row r="238" spans="1:7" ht="30" x14ac:dyDescent="0.25">
      <c r="A238" s="265" t="str">
        <f t="shared" si="4"/>
        <v>C-205</v>
      </c>
      <c r="B238" s="319">
        <f>IF(ISBLANK(C238), _xlfn.AGGREGATE(2,5,B$6:B237)+1,"")</f>
        <v>205</v>
      </c>
      <c r="C238" s="314"/>
      <c r="D238" s="314" t="s">
        <v>7</v>
      </c>
      <c r="E238" s="74" t="s">
        <v>833</v>
      </c>
      <c r="F238" s="296" t="s">
        <v>9</v>
      </c>
      <c r="G238" s="301"/>
    </row>
    <row r="239" spans="1:7" x14ac:dyDescent="0.25">
      <c r="A239" s="265" t="str">
        <f t="shared" si="4"/>
        <v/>
      </c>
      <c r="B239" s="319" t="str">
        <f>IF(ISBLANK(C239), _xlfn.AGGREGATE(2,5,B$6:B238)+1,"")</f>
        <v/>
      </c>
      <c r="C239" s="314" t="s">
        <v>37</v>
      </c>
      <c r="D239" s="313" t="s">
        <v>5</v>
      </c>
      <c r="E239" s="315" t="s">
        <v>834</v>
      </c>
      <c r="F239" s="234"/>
      <c r="G239" s="7"/>
    </row>
    <row r="240" spans="1:7" s="64" customFormat="1" x14ac:dyDescent="0.25">
      <c r="A240" s="265" t="str">
        <f t="shared" si="4"/>
        <v>C-206</v>
      </c>
      <c r="B240" s="319">
        <f>IF(ISBLANK(C240), _xlfn.AGGREGATE(2,5,B$6:B239)+1,"")</f>
        <v>206</v>
      </c>
      <c r="C240" s="314"/>
      <c r="D240" s="314" t="s">
        <v>11</v>
      </c>
      <c r="E240" s="37" t="s">
        <v>835</v>
      </c>
      <c r="F240" s="296" t="s">
        <v>9</v>
      </c>
      <c r="G240" s="300"/>
    </row>
    <row r="241" spans="1:7" ht="30" x14ac:dyDescent="0.25">
      <c r="A241" s="265" t="str">
        <f t="shared" si="4"/>
        <v>C-207</v>
      </c>
      <c r="B241" s="319">
        <f>IF(ISBLANK(C241), _xlfn.AGGREGATE(2,5,B$6:B240)+1,"")</f>
        <v>207</v>
      </c>
      <c r="C241" s="314"/>
      <c r="D241" s="314" t="s">
        <v>11</v>
      </c>
      <c r="E241" s="37" t="s">
        <v>836</v>
      </c>
      <c r="F241" s="296" t="s">
        <v>9</v>
      </c>
      <c r="G241" s="300"/>
    </row>
    <row r="242" spans="1:7" x14ac:dyDescent="0.25">
      <c r="A242" s="265" t="str">
        <f t="shared" si="4"/>
        <v>C-208</v>
      </c>
      <c r="B242" s="319">
        <f>IF(ISBLANK(C242), _xlfn.AGGREGATE(2,5,B$6:B241)+1,"")</f>
        <v>208</v>
      </c>
      <c r="C242" s="314"/>
      <c r="D242" s="314" t="s">
        <v>11</v>
      </c>
      <c r="E242" s="36" t="s">
        <v>837</v>
      </c>
      <c r="F242" s="296" t="s">
        <v>9</v>
      </c>
      <c r="G242" s="301"/>
    </row>
    <row r="243" spans="1:7" x14ac:dyDescent="0.25">
      <c r="A243" s="265" t="str">
        <f t="shared" si="4"/>
        <v/>
      </c>
      <c r="B243" s="319" t="str">
        <f>IF(ISBLANK(C243), _xlfn.AGGREGATE(2,5,B$6:B242)+1,"")</f>
        <v/>
      </c>
      <c r="C243" s="314" t="s">
        <v>15</v>
      </c>
      <c r="D243" s="317" t="s">
        <v>5</v>
      </c>
      <c r="E243" s="115" t="s">
        <v>838</v>
      </c>
      <c r="F243" s="29"/>
      <c r="G243" s="150"/>
    </row>
    <row r="244" spans="1:7" s="64" customFormat="1" x14ac:dyDescent="0.25">
      <c r="A244" s="265" t="str">
        <f t="shared" si="4"/>
        <v>C-209</v>
      </c>
      <c r="B244" s="319">
        <f>IF(ISBLANK(C244), _xlfn.AGGREGATE(2,5,B$6:B243)+1,"")</f>
        <v>209</v>
      </c>
      <c r="C244" s="314"/>
      <c r="D244" s="314" t="s">
        <v>7</v>
      </c>
      <c r="E244" s="187" t="s">
        <v>839</v>
      </c>
      <c r="F244" s="296" t="s">
        <v>9</v>
      </c>
      <c r="G244" s="300"/>
    </row>
    <row r="245" spans="1:7" x14ac:dyDescent="0.25">
      <c r="A245" s="265" t="str">
        <f t="shared" si="4"/>
        <v>C-210</v>
      </c>
      <c r="B245" s="319">
        <f>IF(ISBLANK(C245), _xlfn.AGGREGATE(2,5,B$6:B244)+1,"")</f>
        <v>210</v>
      </c>
      <c r="C245" s="314"/>
      <c r="D245" s="314" t="s">
        <v>7</v>
      </c>
      <c r="E245" s="187" t="s">
        <v>840</v>
      </c>
      <c r="F245" s="296" t="s">
        <v>9</v>
      </c>
      <c r="G245" s="300"/>
    </row>
    <row r="246" spans="1:7" s="64" customFormat="1" x14ac:dyDescent="0.25">
      <c r="A246" s="265" t="str">
        <f t="shared" si="4"/>
        <v>C-211</v>
      </c>
      <c r="B246" s="319">
        <f>IF(ISBLANK(C246), _xlfn.AGGREGATE(2,5,B$6:B245)+1,"")</f>
        <v>211</v>
      </c>
      <c r="C246" s="314"/>
      <c r="D246" s="314" t="s">
        <v>7</v>
      </c>
      <c r="E246" s="189" t="s">
        <v>841</v>
      </c>
      <c r="F246" s="296" t="s">
        <v>9</v>
      </c>
      <c r="G246" s="301"/>
    </row>
    <row r="247" spans="1:7" s="64" customFormat="1" x14ac:dyDescent="0.25">
      <c r="A247" s="265" t="str">
        <f t="shared" si="4"/>
        <v>C-212</v>
      </c>
      <c r="B247" s="319">
        <f>IF(ISBLANK(C247), _xlfn.AGGREGATE(2,5,B$6:B246)+1,"")</f>
        <v>212</v>
      </c>
      <c r="C247" s="314"/>
      <c r="D247" s="314" t="s">
        <v>7</v>
      </c>
      <c r="E247" s="187" t="s">
        <v>842</v>
      </c>
      <c r="F247" s="296" t="s">
        <v>9</v>
      </c>
      <c r="G247" s="300"/>
    </row>
    <row r="248" spans="1:7" x14ac:dyDescent="0.25">
      <c r="A248" s="265" t="str">
        <f t="shared" si="4"/>
        <v>C-213</v>
      </c>
      <c r="B248" s="319">
        <f>IF(ISBLANK(C248), _xlfn.AGGREGATE(2,5,B$6:B247)+1,"")</f>
        <v>213</v>
      </c>
      <c r="C248" s="314"/>
      <c r="D248" s="314" t="s">
        <v>7</v>
      </c>
      <c r="E248" s="36" t="s">
        <v>843</v>
      </c>
      <c r="F248" s="296" t="s">
        <v>9</v>
      </c>
      <c r="G248" s="301"/>
    </row>
    <row r="249" spans="1:7" ht="30" x14ac:dyDescent="0.25">
      <c r="A249" s="265" t="str">
        <f t="shared" si="4"/>
        <v>C-214</v>
      </c>
      <c r="B249" s="319">
        <f>IF(ISBLANK(C249), _xlfn.AGGREGATE(2,5,B$6:B248)+1,"")</f>
        <v>214</v>
      </c>
      <c r="C249" s="314"/>
      <c r="D249" s="314" t="s">
        <v>7</v>
      </c>
      <c r="E249" s="36" t="s">
        <v>844</v>
      </c>
      <c r="F249" s="296" t="s">
        <v>9</v>
      </c>
      <c r="G249" s="301"/>
    </row>
    <row r="250" spans="1:7" x14ac:dyDescent="0.25">
      <c r="A250" s="265" t="str">
        <f t="shared" si="4"/>
        <v>C-215</v>
      </c>
      <c r="B250" s="319">
        <f>IF(ISBLANK(C250), _xlfn.AGGREGATE(2,5,B$6:B249)+1,"")</f>
        <v>215</v>
      </c>
      <c r="C250" s="314"/>
      <c r="D250" s="314" t="s">
        <v>7</v>
      </c>
      <c r="E250" s="339" t="s">
        <v>845</v>
      </c>
      <c r="F250" s="296" t="s">
        <v>9</v>
      </c>
      <c r="G250" s="300"/>
    </row>
    <row r="251" spans="1:7" ht="30" x14ac:dyDescent="0.25">
      <c r="A251" s="265" t="str">
        <f t="shared" si="4"/>
        <v/>
      </c>
      <c r="B251" s="319" t="str">
        <f>IF(ISBLANK(C251), _xlfn.AGGREGATE(2,5,B$6:B250)+1,"")</f>
        <v/>
      </c>
      <c r="C251" s="314" t="s">
        <v>15</v>
      </c>
      <c r="D251" s="317" t="s">
        <v>5</v>
      </c>
      <c r="E251" s="496" t="s">
        <v>846</v>
      </c>
      <c r="F251" s="29"/>
      <c r="G251" s="150"/>
    </row>
    <row r="252" spans="1:7" x14ac:dyDescent="0.25">
      <c r="A252" s="265" t="str">
        <f t="shared" si="4"/>
        <v>C-216</v>
      </c>
      <c r="B252" s="319">
        <f>IF(ISBLANK(C252), _xlfn.AGGREGATE(2,5,B$6:B251)+1,"")</f>
        <v>216</v>
      </c>
      <c r="C252" s="314"/>
      <c r="D252" s="314" t="s">
        <v>7</v>
      </c>
      <c r="E252" s="342" t="s">
        <v>847</v>
      </c>
      <c r="F252" s="296" t="s">
        <v>9</v>
      </c>
      <c r="G252" s="300"/>
    </row>
    <row r="253" spans="1:7" s="64" customFormat="1" x14ac:dyDescent="0.25">
      <c r="A253" s="265" t="str">
        <f t="shared" si="4"/>
        <v>C-217</v>
      </c>
      <c r="B253" s="319">
        <f>IF(ISBLANK(C253), _xlfn.AGGREGATE(2,5,B$6:B252)+1,"")</f>
        <v>217</v>
      </c>
      <c r="C253" s="314"/>
      <c r="D253" s="314" t="s">
        <v>7</v>
      </c>
      <c r="E253" s="342" t="s">
        <v>103</v>
      </c>
      <c r="F253" s="296" t="s">
        <v>9</v>
      </c>
      <c r="G253" s="300"/>
    </row>
    <row r="254" spans="1:7" x14ac:dyDescent="0.25">
      <c r="A254" s="265" t="str">
        <f t="shared" si="4"/>
        <v>C-218</v>
      </c>
      <c r="B254" s="319">
        <f>IF(ISBLANK(C254), _xlfn.AGGREGATE(2,5,B$6:B253)+1,"")</f>
        <v>218</v>
      </c>
      <c r="C254" s="314"/>
      <c r="D254" s="314" t="s">
        <v>7</v>
      </c>
      <c r="E254" s="342" t="s">
        <v>848</v>
      </c>
      <c r="F254" s="296" t="s">
        <v>9</v>
      </c>
      <c r="G254" s="300"/>
    </row>
    <row r="255" spans="1:7" x14ac:dyDescent="0.25">
      <c r="A255" s="265" t="str">
        <f t="shared" si="4"/>
        <v>C-219</v>
      </c>
      <c r="B255" s="319">
        <f>IF(ISBLANK(C255), _xlfn.AGGREGATE(2,5,B$6:B254)+1,"")</f>
        <v>219</v>
      </c>
      <c r="C255" s="314"/>
      <c r="D255" s="314" t="s">
        <v>7</v>
      </c>
      <c r="E255" s="343" t="s">
        <v>849</v>
      </c>
      <c r="F255" s="296" t="s">
        <v>9</v>
      </c>
      <c r="G255" s="301"/>
    </row>
    <row r="256" spans="1:7" x14ac:dyDescent="0.25">
      <c r="A256" s="265" t="str">
        <f t="shared" si="4"/>
        <v>C-220</v>
      </c>
      <c r="B256" s="319">
        <f>IF(ISBLANK(C256), _xlfn.AGGREGATE(2,5,B$6:B255)+1,"")</f>
        <v>220</v>
      </c>
      <c r="C256" s="314"/>
      <c r="D256" s="314" t="s">
        <v>7</v>
      </c>
      <c r="E256" s="343" t="s">
        <v>850</v>
      </c>
      <c r="F256" s="296" t="s">
        <v>9</v>
      </c>
      <c r="G256" s="301"/>
    </row>
    <row r="257" spans="1:7" s="64" customFormat="1" x14ac:dyDescent="0.25">
      <c r="A257" s="265" t="str">
        <f t="shared" si="4"/>
        <v>C-221</v>
      </c>
      <c r="B257" s="319">
        <f>IF(ISBLANK(C257), _xlfn.AGGREGATE(2,5,B$6:B256)+1,"")</f>
        <v>221</v>
      </c>
      <c r="C257" s="314"/>
      <c r="D257" s="314" t="s">
        <v>11</v>
      </c>
      <c r="E257" s="342" t="s">
        <v>851</v>
      </c>
      <c r="F257" s="296" t="s">
        <v>9</v>
      </c>
      <c r="G257" s="299"/>
    </row>
    <row r="258" spans="1:7" x14ac:dyDescent="0.25">
      <c r="A258" s="265" t="str">
        <f t="shared" si="4"/>
        <v>C-222</v>
      </c>
      <c r="B258" s="319">
        <f>IF(ISBLANK(C258), _xlfn.AGGREGATE(2,5,B$6:B257)+1,"")</f>
        <v>222</v>
      </c>
      <c r="C258" s="314"/>
      <c r="D258" s="314" t="s">
        <v>7</v>
      </c>
      <c r="E258" s="342" t="s">
        <v>852</v>
      </c>
      <c r="F258" s="296" t="s">
        <v>9</v>
      </c>
      <c r="G258" s="299"/>
    </row>
    <row r="259" spans="1:7" x14ac:dyDescent="0.25">
      <c r="A259" s="265" t="str">
        <f t="shared" si="4"/>
        <v>C-223</v>
      </c>
      <c r="B259" s="319">
        <f>IF(ISBLANK(C259), _xlfn.AGGREGATE(2,5,B$6:B258)+1,"")</f>
        <v>223</v>
      </c>
      <c r="C259" s="314"/>
      <c r="D259" s="314" t="s">
        <v>11</v>
      </c>
      <c r="E259" s="342" t="s">
        <v>853</v>
      </c>
      <c r="F259" s="296" t="s">
        <v>9</v>
      </c>
      <c r="G259" s="300"/>
    </row>
    <row r="260" spans="1:7" x14ac:dyDescent="0.25">
      <c r="A260" s="265" t="str">
        <f t="shared" si="4"/>
        <v>C-224</v>
      </c>
      <c r="B260" s="319">
        <f>IF(ISBLANK(C260), _xlfn.AGGREGATE(2,5,B$6:B259)+1,"")</f>
        <v>224</v>
      </c>
      <c r="C260" s="314"/>
      <c r="D260" s="314" t="s">
        <v>11</v>
      </c>
      <c r="E260" s="342" t="s">
        <v>85</v>
      </c>
      <c r="F260" s="296" t="s">
        <v>9</v>
      </c>
      <c r="G260" s="301"/>
    </row>
    <row r="261" spans="1:7" x14ac:dyDescent="0.25">
      <c r="A261" s="265" t="str">
        <f t="shared" si="4"/>
        <v>C-225</v>
      </c>
      <c r="B261" s="319">
        <f>IF(ISBLANK(C261), _xlfn.AGGREGATE(2,5,B$6:B260)+1,"")</f>
        <v>225</v>
      </c>
      <c r="C261" s="314"/>
      <c r="D261" s="314" t="s">
        <v>11</v>
      </c>
      <c r="E261" s="343" t="s">
        <v>88</v>
      </c>
      <c r="F261" s="296" t="s">
        <v>9</v>
      </c>
      <c r="G261" s="300"/>
    </row>
    <row r="262" spans="1:7" x14ac:dyDescent="0.25">
      <c r="A262" s="265" t="str">
        <f t="shared" si="4"/>
        <v>C-226</v>
      </c>
      <c r="B262" s="319">
        <f>IF(ISBLANK(C262), _xlfn.AGGREGATE(2,5,B$6:B261)+1,"")</f>
        <v>226</v>
      </c>
      <c r="C262" s="314"/>
      <c r="D262" s="314" t="s">
        <v>11</v>
      </c>
      <c r="E262" s="342" t="s">
        <v>854</v>
      </c>
      <c r="F262" s="296" t="s">
        <v>9</v>
      </c>
      <c r="G262" s="300"/>
    </row>
    <row r="263" spans="1:7" x14ac:dyDescent="0.25">
      <c r="A263" s="265" t="str">
        <f t="shared" si="4"/>
        <v>C-227</v>
      </c>
      <c r="B263" s="319">
        <f>IF(ISBLANK(C263), _xlfn.AGGREGATE(2,5,B$6:B262)+1,"")</f>
        <v>227</v>
      </c>
      <c r="C263" s="314"/>
      <c r="D263" s="314" t="s">
        <v>11</v>
      </c>
      <c r="E263" s="342" t="s">
        <v>855</v>
      </c>
      <c r="F263" s="296" t="s">
        <v>9</v>
      </c>
      <c r="G263" s="300"/>
    </row>
    <row r="264" spans="1:7" x14ac:dyDescent="0.25">
      <c r="A264" s="265" t="str">
        <f t="shared" si="4"/>
        <v>C-228</v>
      </c>
      <c r="B264" s="319">
        <f>IF(ISBLANK(C264), _xlfn.AGGREGATE(2,5,B$6:B263)+1,"")</f>
        <v>228</v>
      </c>
      <c r="C264" s="314"/>
      <c r="D264" s="314" t="s">
        <v>11</v>
      </c>
      <c r="E264" s="342" t="s">
        <v>856</v>
      </c>
      <c r="F264" s="296" t="s">
        <v>9</v>
      </c>
      <c r="G264" s="300"/>
    </row>
    <row r="265" spans="1:7" s="64" customFormat="1" x14ac:dyDescent="0.25">
      <c r="A265" s="265" t="str">
        <f t="shared" ref="A265:A328" si="5">IF(B265="","",(_xlfn.CONCAT("C-",B265)))</f>
        <v>C-229</v>
      </c>
      <c r="B265" s="319">
        <f>IF(ISBLANK(C265), _xlfn.AGGREGATE(2,5,B$6:B264)+1,"")</f>
        <v>229</v>
      </c>
      <c r="C265" s="314"/>
      <c r="D265" s="314" t="s">
        <v>7</v>
      </c>
      <c r="E265" s="342" t="s">
        <v>857</v>
      </c>
      <c r="F265" s="296" t="s">
        <v>9</v>
      </c>
      <c r="G265" s="300"/>
    </row>
    <row r="266" spans="1:7" x14ac:dyDescent="0.25">
      <c r="A266" s="265" t="str">
        <f t="shared" si="5"/>
        <v>C-230</v>
      </c>
      <c r="B266" s="319">
        <f>IF(ISBLANK(C266), _xlfn.AGGREGATE(2,5,B$6:B265)+1,"")</f>
        <v>230</v>
      </c>
      <c r="C266" s="314"/>
      <c r="D266" s="314" t="s">
        <v>11</v>
      </c>
      <c r="E266" s="342" t="s">
        <v>858</v>
      </c>
      <c r="F266" s="296" t="s">
        <v>9</v>
      </c>
      <c r="G266" s="300"/>
    </row>
    <row r="267" spans="1:7" x14ac:dyDescent="0.25">
      <c r="A267" s="265" t="str">
        <f t="shared" si="5"/>
        <v/>
      </c>
      <c r="B267" s="319" t="str">
        <f>IF(ISBLANK(C267), _xlfn.AGGREGATE(2,5,B$6:B266)+1,"")</f>
        <v/>
      </c>
      <c r="C267" s="314" t="s">
        <v>37</v>
      </c>
      <c r="D267" s="313" t="s">
        <v>5</v>
      </c>
      <c r="E267" s="315" t="s">
        <v>859</v>
      </c>
      <c r="F267" s="234"/>
      <c r="G267" s="7"/>
    </row>
    <row r="268" spans="1:7" s="64" customFormat="1" x14ac:dyDescent="0.25">
      <c r="A268" s="265" t="str">
        <f t="shared" si="5"/>
        <v>C-231</v>
      </c>
      <c r="B268" s="319">
        <f>IF(ISBLANK(C268), _xlfn.AGGREGATE(2,5,B$6:B267)+1,"")</f>
        <v>231</v>
      </c>
      <c r="C268" s="314"/>
      <c r="D268" s="314" t="s">
        <v>7</v>
      </c>
      <c r="E268" s="75" t="s">
        <v>860</v>
      </c>
      <c r="F268" s="296" t="s">
        <v>9</v>
      </c>
      <c r="G268" s="300"/>
    </row>
    <row r="269" spans="1:7" s="64" customFormat="1" x14ac:dyDescent="0.25">
      <c r="A269" s="265" t="str">
        <f t="shared" si="5"/>
        <v>C-232</v>
      </c>
      <c r="B269" s="319">
        <f>IF(ISBLANK(C269), _xlfn.AGGREGATE(2,5,B$6:B268)+1,"")</f>
        <v>232</v>
      </c>
      <c r="C269" s="314"/>
      <c r="D269" s="314" t="s">
        <v>11</v>
      </c>
      <c r="E269" s="37" t="s">
        <v>861</v>
      </c>
      <c r="F269" s="296" t="s">
        <v>9</v>
      </c>
      <c r="G269" s="300"/>
    </row>
    <row r="270" spans="1:7" s="64" customFormat="1" ht="30" x14ac:dyDescent="0.25">
      <c r="A270" s="265" t="str">
        <f t="shared" si="5"/>
        <v>C-233</v>
      </c>
      <c r="B270" s="319">
        <f>IF(ISBLANK(C270), _xlfn.AGGREGATE(2,5,B$6:B269)+1,"")</f>
        <v>233</v>
      </c>
      <c r="C270" s="314"/>
      <c r="D270" s="314" t="s">
        <v>11</v>
      </c>
      <c r="E270" s="32" t="s">
        <v>862</v>
      </c>
      <c r="F270" s="296" t="s">
        <v>9</v>
      </c>
      <c r="G270" s="3"/>
    </row>
    <row r="271" spans="1:7" s="64" customFormat="1" x14ac:dyDescent="0.25">
      <c r="A271" s="265" t="str">
        <f t="shared" si="5"/>
        <v/>
      </c>
      <c r="B271" s="319" t="str">
        <f>IF(ISBLANK(C271), _xlfn.AGGREGATE(2,5,B$6:B270)+1,"")</f>
        <v/>
      </c>
      <c r="C271" s="314" t="s">
        <v>15</v>
      </c>
      <c r="D271" s="317" t="s">
        <v>5</v>
      </c>
      <c r="E271" s="115" t="s">
        <v>863</v>
      </c>
      <c r="F271" s="29"/>
      <c r="G271" s="150"/>
    </row>
    <row r="272" spans="1:7" s="64" customFormat="1" x14ac:dyDescent="0.25">
      <c r="A272" s="265" t="str">
        <f t="shared" si="5"/>
        <v>C-234</v>
      </c>
      <c r="B272" s="319">
        <f>IF(ISBLANK(C272), _xlfn.AGGREGATE(2,5,B$6:B271)+1,"")</f>
        <v>234</v>
      </c>
      <c r="C272" s="314"/>
      <c r="D272" s="314" t="s">
        <v>11</v>
      </c>
      <c r="E272" s="187" t="s">
        <v>864</v>
      </c>
      <c r="F272" s="296" t="s">
        <v>9</v>
      </c>
      <c r="G272" s="300"/>
    </row>
    <row r="273" spans="1:7" s="64" customFormat="1" x14ac:dyDescent="0.25">
      <c r="A273" s="265" t="str">
        <f t="shared" si="5"/>
        <v>C-235</v>
      </c>
      <c r="B273" s="319">
        <f>IF(ISBLANK(C273), _xlfn.AGGREGATE(2,5,B$6:B272)+1,"")</f>
        <v>235</v>
      </c>
      <c r="C273" s="314"/>
      <c r="D273" s="314" t="s">
        <v>7</v>
      </c>
      <c r="E273" s="189" t="s">
        <v>865</v>
      </c>
      <c r="F273" s="296" t="s">
        <v>9</v>
      </c>
      <c r="G273" s="301"/>
    </row>
    <row r="274" spans="1:7" s="64" customFormat="1" x14ac:dyDescent="0.25">
      <c r="A274" s="265" t="str">
        <f t="shared" si="5"/>
        <v>C-236</v>
      </c>
      <c r="B274" s="319">
        <f>IF(ISBLANK(C274), _xlfn.AGGREGATE(2,5,B$6:B273)+1,"")</f>
        <v>236</v>
      </c>
      <c r="C274" s="314"/>
      <c r="D274" s="314" t="s">
        <v>7</v>
      </c>
      <c r="E274" s="189" t="s">
        <v>84</v>
      </c>
      <c r="F274" s="296" t="s">
        <v>9</v>
      </c>
      <c r="G274" s="301"/>
    </row>
    <row r="275" spans="1:7" s="64" customFormat="1" x14ac:dyDescent="0.25">
      <c r="A275" s="265" t="str">
        <f t="shared" si="5"/>
        <v>C-237</v>
      </c>
      <c r="B275" s="319">
        <f>IF(ISBLANK(C275), _xlfn.AGGREGATE(2,5,B$6:B274)+1,"")</f>
        <v>237</v>
      </c>
      <c r="C275" s="314"/>
      <c r="D275" s="314" t="s">
        <v>7</v>
      </c>
      <c r="E275" s="189" t="s">
        <v>866</v>
      </c>
      <c r="F275" s="296" t="s">
        <v>9</v>
      </c>
      <c r="G275" s="301"/>
    </row>
    <row r="276" spans="1:7" s="64" customFormat="1" x14ac:dyDescent="0.25">
      <c r="A276" s="265" t="str">
        <f t="shared" si="5"/>
        <v>C-238</v>
      </c>
      <c r="B276" s="319">
        <f>IF(ISBLANK(C276), _xlfn.AGGREGATE(2,5,B$6:B275)+1,"")</f>
        <v>238</v>
      </c>
      <c r="C276" s="314"/>
      <c r="D276" s="314" t="s">
        <v>11</v>
      </c>
      <c r="E276" s="189" t="s">
        <v>867</v>
      </c>
      <c r="F276" s="296" t="s">
        <v>9</v>
      </c>
      <c r="G276" s="301"/>
    </row>
    <row r="277" spans="1:7" s="64" customFormat="1" x14ac:dyDescent="0.25">
      <c r="A277" s="265" t="str">
        <f t="shared" si="5"/>
        <v>C-239</v>
      </c>
      <c r="B277" s="319">
        <f>IF(ISBLANK(C277), _xlfn.AGGREGATE(2,5,B$6:B276)+1,"")</f>
        <v>239</v>
      </c>
      <c r="C277" s="314"/>
      <c r="D277" s="314" t="s">
        <v>11</v>
      </c>
      <c r="E277" s="189" t="s">
        <v>91</v>
      </c>
      <c r="F277" s="296" t="s">
        <v>9</v>
      </c>
      <c r="G277" s="301"/>
    </row>
    <row r="278" spans="1:7" s="64" customFormat="1" x14ac:dyDescent="0.25">
      <c r="A278" s="265" t="str">
        <f t="shared" si="5"/>
        <v>C-240</v>
      </c>
      <c r="B278" s="319">
        <f>IF(ISBLANK(C278), _xlfn.AGGREGATE(2,5,B$6:B277)+1,"")</f>
        <v>240</v>
      </c>
      <c r="C278" s="314"/>
      <c r="D278" s="314" t="s">
        <v>11</v>
      </c>
      <c r="E278" s="189" t="s">
        <v>51</v>
      </c>
      <c r="F278" s="296" t="s">
        <v>9</v>
      </c>
      <c r="G278" s="301"/>
    </row>
    <row r="279" spans="1:7" x14ac:dyDescent="0.25">
      <c r="A279" s="265" t="str">
        <f t="shared" si="5"/>
        <v/>
      </c>
      <c r="B279" s="319" t="str">
        <f>IF(ISBLANK(C279), _xlfn.AGGREGATE(2,5,B$6:B278)+1,"")</f>
        <v/>
      </c>
      <c r="C279" s="314" t="s">
        <v>15</v>
      </c>
      <c r="D279" s="317" t="s">
        <v>5</v>
      </c>
      <c r="E279" s="344" t="s">
        <v>868</v>
      </c>
      <c r="F279" s="29"/>
      <c r="G279" s="150"/>
    </row>
    <row r="280" spans="1:7" x14ac:dyDescent="0.25">
      <c r="A280" s="265" t="str">
        <f t="shared" si="5"/>
        <v>C-241</v>
      </c>
      <c r="B280" s="319">
        <f>IF(ISBLANK(C280), _xlfn.AGGREGATE(2,5,B$6:B279)+1,"")</f>
        <v>241</v>
      </c>
      <c r="C280" s="314"/>
      <c r="D280" s="314" t="s">
        <v>7</v>
      </c>
      <c r="E280" s="343" t="s">
        <v>869</v>
      </c>
      <c r="F280" s="296" t="s">
        <v>9</v>
      </c>
      <c r="G280" s="301"/>
    </row>
    <row r="281" spans="1:7" x14ac:dyDescent="0.25">
      <c r="A281" s="265" t="str">
        <f t="shared" si="5"/>
        <v>C-242</v>
      </c>
      <c r="B281" s="319">
        <f>IF(ISBLANK(C281), _xlfn.AGGREGATE(2,5,B$6:B280)+1,"")</f>
        <v>242</v>
      </c>
      <c r="C281" s="314"/>
      <c r="D281" s="314" t="s">
        <v>7</v>
      </c>
      <c r="E281" s="189" t="s">
        <v>865</v>
      </c>
      <c r="F281" s="296" t="s">
        <v>9</v>
      </c>
      <c r="G281" s="301"/>
    </row>
    <row r="282" spans="1:7" x14ac:dyDescent="0.25">
      <c r="A282" s="265" t="str">
        <f t="shared" si="5"/>
        <v>C-243</v>
      </c>
      <c r="B282" s="319">
        <f>IF(ISBLANK(C282), _xlfn.AGGREGATE(2,5,B$6:B281)+1,"")</f>
        <v>243</v>
      </c>
      <c r="C282" s="314"/>
      <c r="D282" s="314" t="s">
        <v>7</v>
      </c>
      <c r="E282" s="189" t="s">
        <v>84</v>
      </c>
      <c r="F282" s="296" t="s">
        <v>9</v>
      </c>
      <c r="G282" s="301"/>
    </row>
    <row r="283" spans="1:7" x14ac:dyDescent="0.25">
      <c r="A283" s="265" t="str">
        <f t="shared" si="5"/>
        <v>C-244</v>
      </c>
      <c r="B283" s="319">
        <f>IF(ISBLANK(C283), _xlfn.AGGREGATE(2,5,B$6:B282)+1,"")</f>
        <v>244</v>
      </c>
      <c r="C283" s="314"/>
      <c r="D283" s="314" t="s">
        <v>11</v>
      </c>
      <c r="E283" s="189" t="s">
        <v>866</v>
      </c>
      <c r="F283" s="296" t="s">
        <v>9</v>
      </c>
      <c r="G283" s="301"/>
    </row>
    <row r="284" spans="1:7" x14ac:dyDescent="0.25">
      <c r="A284" s="265" t="str">
        <f t="shared" si="5"/>
        <v>C-245</v>
      </c>
      <c r="B284" s="319">
        <f>IF(ISBLANK(C284), _xlfn.AGGREGATE(2,5,B$6:B283)+1,"")</f>
        <v>245</v>
      </c>
      <c r="C284" s="314"/>
      <c r="D284" s="314" t="s">
        <v>11</v>
      </c>
      <c r="E284" s="342" t="s">
        <v>870</v>
      </c>
      <c r="F284" s="296" t="s">
        <v>9</v>
      </c>
      <c r="G284" s="300"/>
    </row>
    <row r="285" spans="1:7" x14ac:dyDescent="0.25">
      <c r="A285" s="265" t="str">
        <f t="shared" si="5"/>
        <v>C-246</v>
      </c>
      <c r="B285" s="319">
        <f>IF(ISBLANK(C285), _xlfn.AGGREGATE(2,5,B$6:B284)+1,"")</f>
        <v>246</v>
      </c>
      <c r="C285" s="314"/>
      <c r="D285" s="314" t="s">
        <v>11</v>
      </c>
      <c r="E285" s="342" t="s">
        <v>91</v>
      </c>
      <c r="F285" s="296" t="s">
        <v>9</v>
      </c>
      <c r="G285" s="300"/>
    </row>
    <row r="286" spans="1:7" x14ac:dyDescent="0.25">
      <c r="A286" s="265" t="str">
        <f t="shared" si="5"/>
        <v>C-247</v>
      </c>
      <c r="B286" s="319">
        <f>IF(ISBLANK(C286), _xlfn.AGGREGATE(2,5,B$6:B285)+1,"")</f>
        <v>247</v>
      </c>
      <c r="C286" s="314"/>
      <c r="D286" s="314" t="s">
        <v>11</v>
      </c>
      <c r="E286" s="342" t="s">
        <v>871</v>
      </c>
      <c r="F286" s="296" t="s">
        <v>9</v>
      </c>
      <c r="G286" s="299"/>
    </row>
    <row r="287" spans="1:7" x14ac:dyDescent="0.25">
      <c r="A287" s="265" t="str">
        <f t="shared" si="5"/>
        <v>C-248</v>
      </c>
      <c r="B287" s="319">
        <f>IF(ISBLANK(C287), _xlfn.AGGREGATE(2,5,B$6:B286)+1,"")</f>
        <v>248</v>
      </c>
      <c r="C287" s="314"/>
      <c r="D287" s="314" t="s">
        <v>11</v>
      </c>
      <c r="E287" s="342" t="s">
        <v>872</v>
      </c>
      <c r="F287" s="296" t="s">
        <v>9</v>
      </c>
      <c r="G287" s="300"/>
    </row>
    <row r="288" spans="1:7" x14ac:dyDescent="0.25">
      <c r="A288" s="265" t="str">
        <f t="shared" si="5"/>
        <v>C-249</v>
      </c>
      <c r="B288" s="319">
        <f>IF(ISBLANK(C288), _xlfn.AGGREGATE(2,5,B$6:B287)+1,"")</f>
        <v>249</v>
      </c>
      <c r="C288" s="314"/>
      <c r="D288" s="314" t="s">
        <v>11</v>
      </c>
      <c r="E288" s="342" t="s">
        <v>873</v>
      </c>
      <c r="F288" s="296" t="s">
        <v>9</v>
      </c>
      <c r="G288" s="300"/>
    </row>
    <row r="289" spans="1:7" x14ac:dyDescent="0.25">
      <c r="A289" s="265" t="str">
        <f t="shared" si="5"/>
        <v>C-250</v>
      </c>
      <c r="B289" s="319">
        <f>IF(ISBLANK(C289), _xlfn.AGGREGATE(2,5,B$6:B288)+1,"")</f>
        <v>250</v>
      </c>
      <c r="C289" s="314"/>
      <c r="D289" s="314" t="s">
        <v>11</v>
      </c>
      <c r="E289" s="342" t="s">
        <v>103</v>
      </c>
      <c r="F289" s="296" t="s">
        <v>9</v>
      </c>
      <c r="G289" s="300"/>
    </row>
    <row r="290" spans="1:7" ht="30" x14ac:dyDescent="0.25">
      <c r="A290" s="265" t="str">
        <f t="shared" si="5"/>
        <v>C-251</v>
      </c>
      <c r="B290" s="319">
        <f>IF(ISBLANK(C290), _xlfn.AGGREGATE(2,5,B$6:B289)+1,"")</f>
        <v>251</v>
      </c>
      <c r="C290" s="314"/>
      <c r="D290" s="314" t="s">
        <v>11</v>
      </c>
      <c r="E290" s="339" t="s">
        <v>874</v>
      </c>
      <c r="F290" s="296" t="s">
        <v>9</v>
      </c>
      <c r="G290" s="300"/>
    </row>
    <row r="291" spans="1:7" ht="30" x14ac:dyDescent="0.25">
      <c r="A291" s="265" t="str">
        <f t="shared" si="5"/>
        <v>C-252</v>
      </c>
      <c r="B291" s="319">
        <f>IF(ISBLANK(C291), _xlfn.AGGREGATE(2,5,B$6:B290)+1,"")</f>
        <v>252</v>
      </c>
      <c r="C291" s="314"/>
      <c r="D291" s="314" t="s">
        <v>11</v>
      </c>
      <c r="E291" s="339" t="s">
        <v>875</v>
      </c>
      <c r="F291" s="296" t="s">
        <v>9</v>
      </c>
      <c r="G291" s="299"/>
    </row>
    <row r="292" spans="1:7" ht="30" x14ac:dyDescent="0.25">
      <c r="A292" s="265" t="str">
        <f t="shared" si="5"/>
        <v>C-253</v>
      </c>
      <c r="B292" s="319">
        <f>IF(ISBLANK(C292), _xlfn.AGGREGATE(2,5,B$6:B291)+1,"")</f>
        <v>253</v>
      </c>
      <c r="C292" s="314"/>
      <c r="D292" s="314" t="s">
        <v>11</v>
      </c>
      <c r="E292" s="37" t="s">
        <v>876</v>
      </c>
      <c r="F292" s="296" t="s">
        <v>9</v>
      </c>
      <c r="G292" s="300"/>
    </row>
    <row r="293" spans="1:7" x14ac:dyDescent="0.25">
      <c r="A293" s="265" t="str">
        <f t="shared" si="5"/>
        <v/>
      </c>
      <c r="B293" s="319" t="str">
        <f>IF(ISBLANK(C293), _xlfn.AGGREGATE(2,5,B$6:B292)+1,"")</f>
        <v/>
      </c>
      <c r="C293" s="314" t="s">
        <v>15</v>
      </c>
      <c r="D293" s="317" t="s">
        <v>5</v>
      </c>
      <c r="E293" s="119" t="s">
        <v>877</v>
      </c>
      <c r="F293" s="29"/>
      <c r="G293" s="150"/>
    </row>
    <row r="294" spans="1:7" s="64" customFormat="1" x14ac:dyDescent="0.25">
      <c r="A294" s="265" t="str">
        <f t="shared" si="5"/>
        <v>C-254</v>
      </c>
      <c r="B294" s="319">
        <f>IF(ISBLANK(C294), _xlfn.AGGREGATE(2,5,B$6:B293)+1,"")</f>
        <v>254</v>
      </c>
      <c r="C294" s="314"/>
      <c r="D294" s="314" t="s">
        <v>11</v>
      </c>
      <c r="E294" s="187" t="s">
        <v>878</v>
      </c>
      <c r="F294" s="296" t="s">
        <v>9</v>
      </c>
      <c r="G294" s="300"/>
    </row>
    <row r="295" spans="1:7" x14ac:dyDescent="0.25">
      <c r="A295" s="265" t="str">
        <f t="shared" si="5"/>
        <v>C-255</v>
      </c>
      <c r="B295" s="319">
        <f>IF(ISBLANK(C295), _xlfn.AGGREGATE(2,5,B$6:B294)+1,"")</f>
        <v>255</v>
      </c>
      <c r="C295" s="314"/>
      <c r="D295" s="314" t="s">
        <v>11</v>
      </c>
      <c r="E295" s="187" t="s">
        <v>879</v>
      </c>
      <c r="F295" s="296" t="s">
        <v>9</v>
      </c>
      <c r="G295" s="300"/>
    </row>
    <row r="296" spans="1:7" x14ac:dyDescent="0.25">
      <c r="A296" s="265" t="str">
        <f t="shared" si="5"/>
        <v>C-256</v>
      </c>
      <c r="B296" s="319">
        <f>IF(ISBLANK(C296), _xlfn.AGGREGATE(2,5,B$6:B295)+1,"")</f>
        <v>256</v>
      </c>
      <c r="C296" s="314"/>
      <c r="D296" s="314" t="s">
        <v>11</v>
      </c>
      <c r="E296" s="187" t="s">
        <v>880</v>
      </c>
      <c r="F296" s="296" t="s">
        <v>9</v>
      </c>
      <c r="G296" s="300"/>
    </row>
    <row r="297" spans="1:7" ht="30" x14ac:dyDescent="0.25">
      <c r="A297" s="265" t="str">
        <f t="shared" si="5"/>
        <v>C-257</v>
      </c>
      <c r="B297" s="319">
        <f>IF(ISBLANK(C297), _xlfn.AGGREGATE(2,5,B$6:B296)+1,"")</f>
        <v>257</v>
      </c>
      <c r="C297" s="314"/>
      <c r="D297" s="314" t="s">
        <v>11</v>
      </c>
      <c r="E297" s="38" t="s">
        <v>881</v>
      </c>
      <c r="F297" s="296" t="s">
        <v>9</v>
      </c>
      <c r="G297" s="300"/>
    </row>
    <row r="298" spans="1:7" x14ac:dyDescent="0.25">
      <c r="A298" s="265" t="str">
        <f t="shared" si="5"/>
        <v>C-258</v>
      </c>
      <c r="B298" s="319">
        <f>IF(ISBLANK(C298), _xlfn.AGGREGATE(2,5,B$6:B297)+1,"")</f>
        <v>258</v>
      </c>
      <c r="C298" s="314"/>
      <c r="D298" s="314" t="s">
        <v>11</v>
      </c>
      <c r="E298" s="38" t="s">
        <v>882</v>
      </c>
      <c r="F298" s="296" t="s">
        <v>9</v>
      </c>
      <c r="G298" s="300"/>
    </row>
    <row r="299" spans="1:7" ht="30" x14ac:dyDescent="0.25">
      <c r="A299" s="265" t="str">
        <f t="shared" si="5"/>
        <v>C-259</v>
      </c>
      <c r="B299" s="319">
        <f>IF(ISBLANK(C299), _xlfn.AGGREGATE(2,5,B$6:B298)+1,"")</f>
        <v>259</v>
      </c>
      <c r="C299" s="314"/>
      <c r="D299" s="314" t="s">
        <v>11</v>
      </c>
      <c r="E299" s="74" t="s">
        <v>883</v>
      </c>
      <c r="F299" s="296" t="s">
        <v>9</v>
      </c>
      <c r="G299" s="300"/>
    </row>
    <row r="300" spans="1:7" ht="30" x14ac:dyDescent="0.25">
      <c r="A300" s="265" t="str">
        <f t="shared" si="5"/>
        <v>C-260</v>
      </c>
      <c r="B300" s="319">
        <f>IF(ISBLANK(C300), _xlfn.AGGREGATE(2,5,B$6:B299)+1,"")</f>
        <v>260</v>
      </c>
      <c r="C300" s="314"/>
      <c r="D300" s="314" t="s">
        <v>11</v>
      </c>
      <c r="E300" s="75" t="s">
        <v>884</v>
      </c>
      <c r="F300" s="296" t="s">
        <v>9</v>
      </c>
      <c r="G300" s="300"/>
    </row>
    <row r="301" spans="1:7" ht="30" x14ac:dyDescent="0.25">
      <c r="A301" s="265" t="str">
        <f t="shared" si="5"/>
        <v>C-261</v>
      </c>
      <c r="B301" s="319">
        <f>IF(ISBLANK(C301), _xlfn.AGGREGATE(2,5,B$6:B300)+1,"")</f>
        <v>261</v>
      </c>
      <c r="C301" s="314"/>
      <c r="D301" s="314" t="s">
        <v>7</v>
      </c>
      <c r="E301" s="38" t="s">
        <v>885</v>
      </c>
      <c r="F301" s="296" t="s">
        <v>9</v>
      </c>
      <c r="G301" s="300"/>
    </row>
    <row r="302" spans="1:7" ht="45" x14ac:dyDescent="0.25">
      <c r="A302" s="265" t="str">
        <f t="shared" si="5"/>
        <v>C-262</v>
      </c>
      <c r="B302" s="319">
        <f>IF(ISBLANK(C302), _xlfn.AGGREGATE(2,5,B$6:B301)+1,"")</f>
        <v>262</v>
      </c>
      <c r="C302" s="314"/>
      <c r="D302" s="314" t="s">
        <v>11</v>
      </c>
      <c r="E302" s="38" t="s">
        <v>886</v>
      </c>
      <c r="F302" s="296" t="s">
        <v>9</v>
      </c>
      <c r="G302" s="300"/>
    </row>
    <row r="303" spans="1:7" ht="30" x14ac:dyDescent="0.25">
      <c r="A303" s="265" t="str">
        <f t="shared" si="5"/>
        <v>C-263</v>
      </c>
      <c r="B303" s="319">
        <f>IF(ISBLANK(C303), _xlfn.AGGREGATE(2,5,B$6:B302)+1,"")</f>
        <v>263</v>
      </c>
      <c r="C303" s="314"/>
      <c r="D303" s="314" t="s">
        <v>7</v>
      </c>
      <c r="E303" s="38" t="s">
        <v>887</v>
      </c>
      <c r="F303" s="296" t="s">
        <v>9</v>
      </c>
      <c r="G303" s="300"/>
    </row>
    <row r="304" spans="1:7" s="64" customFormat="1" x14ac:dyDescent="0.25">
      <c r="A304" s="265" t="str">
        <f t="shared" si="5"/>
        <v>C-264</v>
      </c>
      <c r="B304" s="319">
        <f>IF(ISBLANK(C304), _xlfn.AGGREGATE(2,5,B$6:B303)+1,"")</f>
        <v>264</v>
      </c>
      <c r="C304" s="314"/>
      <c r="D304" s="314" t="s">
        <v>11</v>
      </c>
      <c r="E304" s="345" t="s">
        <v>888</v>
      </c>
      <c r="F304" s="296" t="s">
        <v>9</v>
      </c>
      <c r="G304" s="87"/>
    </row>
    <row r="305" spans="1:7" s="64" customFormat="1" x14ac:dyDescent="0.25">
      <c r="A305" s="265" t="str">
        <f t="shared" si="5"/>
        <v>C-265</v>
      </c>
      <c r="B305" s="319">
        <f>IF(ISBLANK(C305), _xlfn.AGGREGATE(2,5,B$6:B304)+1,"")</f>
        <v>265</v>
      </c>
      <c r="C305" s="314"/>
      <c r="D305" s="314" t="s">
        <v>11</v>
      </c>
      <c r="E305" s="345" t="s">
        <v>889</v>
      </c>
      <c r="F305" s="296" t="s">
        <v>9</v>
      </c>
      <c r="G305" s="300"/>
    </row>
    <row r="306" spans="1:7" ht="30" x14ac:dyDescent="0.25">
      <c r="A306" s="265" t="str">
        <f t="shared" si="5"/>
        <v>C-266</v>
      </c>
      <c r="B306" s="319">
        <f>IF(ISBLANK(C306), _xlfn.AGGREGATE(2,5,B$6:B305)+1,"")</f>
        <v>266</v>
      </c>
      <c r="C306" s="314"/>
      <c r="D306" s="314" t="s">
        <v>11</v>
      </c>
      <c r="E306" s="345" t="s">
        <v>890</v>
      </c>
      <c r="F306" s="296" t="s">
        <v>9</v>
      </c>
      <c r="G306" s="87"/>
    </row>
    <row r="307" spans="1:7" ht="30" x14ac:dyDescent="0.25">
      <c r="A307" s="265" t="str">
        <f t="shared" si="5"/>
        <v>C-267</v>
      </c>
      <c r="B307" s="319">
        <f>IF(ISBLANK(C307), _xlfn.AGGREGATE(2,5,B$6:B306)+1,"")</f>
        <v>267</v>
      </c>
      <c r="C307" s="314"/>
      <c r="D307" s="314" t="s">
        <v>11</v>
      </c>
      <c r="E307" s="37" t="s">
        <v>891</v>
      </c>
      <c r="F307" s="296" t="s">
        <v>9</v>
      </c>
      <c r="G307" s="300"/>
    </row>
    <row r="308" spans="1:7" ht="45" x14ac:dyDescent="0.25">
      <c r="A308" s="497" t="str">
        <f t="shared" si="5"/>
        <v/>
      </c>
      <c r="B308" s="498" t="str">
        <f>IF(ISBLANK(C308), _xlfn.AGGREGATE(2,5,B$6:B307)+1,"")</f>
        <v/>
      </c>
      <c r="C308" s="499" t="s">
        <v>15</v>
      </c>
      <c r="D308" s="502" t="s">
        <v>5</v>
      </c>
      <c r="E308" s="505" t="s">
        <v>892</v>
      </c>
      <c r="F308" s="503"/>
      <c r="G308" s="504"/>
    </row>
    <row r="309" spans="1:7" x14ac:dyDescent="0.25">
      <c r="A309" s="265" t="str">
        <f t="shared" si="5"/>
        <v>C-268</v>
      </c>
      <c r="B309" s="319">
        <f>IF(ISBLANK(C309), _xlfn.AGGREGATE(2,5,B$6:B308)+1,"")</f>
        <v>268</v>
      </c>
      <c r="C309" s="314"/>
      <c r="D309" s="314" t="s">
        <v>11</v>
      </c>
      <c r="E309" s="189" t="s">
        <v>351</v>
      </c>
      <c r="F309" s="296" t="s">
        <v>9</v>
      </c>
      <c r="G309" s="301"/>
    </row>
    <row r="310" spans="1:7" x14ac:dyDescent="0.25">
      <c r="A310" s="265" t="str">
        <f t="shared" si="5"/>
        <v>C-269</v>
      </c>
      <c r="B310" s="319">
        <f>IF(ISBLANK(C310), _xlfn.AGGREGATE(2,5,B$6:B309)+1,"")</f>
        <v>269</v>
      </c>
      <c r="C310" s="314"/>
      <c r="D310" s="314" t="s">
        <v>11</v>
      </c>
      <c r="E310" s="189" t="s">
        <v>893</v>
      </c>
      <c r="F310" s="296" t="s">
        <v>9</v>
      </c>
      <c r="G310" s="301"/>
    </row>
    <row r="311" spans="1:7" x14ac:dyDescent="0.25">
      <c r="A311" s="265" t="str">
        <f t="shared" si="5"/>
        <v>C-270</v>
      </c>
      <c r="B311" s="319">
        <f>IF(ISBLANK(C311), _xlfn.AGGREGATE(2,5,B$6:B310)+1,"")</f>
        <v>270</v>
      </c>
      <c r="C311" s="314"/>
      <c r="D311" s="314" t="s">
        <v>11</v>
      </c>
      <c r="E311" s="189" t="s">
        <v>894</v>
      </c>
      <c r="F311" s="296" t="s">
        <v>9</v>
      </c>
      <c r="G311" s="301"/>
    </row>
    <row r="312" spans="1:7" x14ac:dyDescent="0.25">
      <c r="A312" s="265" t="str">
        <f t="shared" si="5"/>
        <v/>
      </c>
      <c r="B312" s="319" t="str">
        <f>IF(ISBLANK(C312), _xlfn.AGGREGATE(2,5,B$6:B311)+1,"")</f>
        <v/>
      </c>
      <c r="C312" s="314" t="s">
        <v>15</v>
      </c>
      <c r="D312" s="317" t="s">
        <v>5</v>
      </c>
      <c r="E312" s="115" t="s">
        <v>895</v>
      </c>
      <c r="F312" s="29"/>
      <c r="G312" s="150"/>
    </row>
    <row r="313" spans="1:7" s="64" customFormat="1" x14ac:dyDescent="0.25">
      <c r="A313" s="265" t="str">
        <f t="shared" si="5"/>
        <v>C-271</v>
      </c>
      <c r="B313" s="319">
        <f>IF(ISBLANK(C313), _xlfn.AGGREGATE(2,5,B$6:B312)+1,"")</f>
        <v>271</v>
      </c>
      <c r="C313" s="314"/>
      <c r="D313" s="314" t="s">
        <v>11</v>
      </c>
      <c r="E313" s="187" t="s">
        <v>896</v>
      </c>
      <c r="F313" s="296" t="s">
        <v>9</v>
      </c>
      <c r="G313" s="302"/>
    </row>
    <row r="314" spans="1:7" s="64" customFormat="1" x14ac:dyDescent="0.25">
      <c r="A314" s="265" t="str">
        <f t="shared" si="5"/>
        <v>C-272</v>
      </c>
      <c r="B314" s="319">
        <f>IF(ISBLANK(C314), _xlfn.AGGREGATE(2,5,B$6:B313)+1,"")</f>
        <v>272</v>
      </c>
      <c r="C314" s="314"/>
      <c r="D314" s="314" t="s">
        <v>11</v>
      </c>
      <c r="E314" s="187" t="s">
        <v>897</v>
      </c>
      <c r="F314" s="296" t="s">
        <v>9</v>
      </c>
      <c r="G314" s="301"/>
    </row>
    <row r="315" spans="1:7" x14ac:dyDescent="0.25">
      <c r="A315" s="265" t="str">
        <f t="shared" si="5"/>
        <v>C-273</v>
      </c>
      <c r="B315" s="319">
        <f>IF(ISBLANK(C315), _xlfn.AGGREGATE(2,5,B$6:B314)+1,"")</f>
        <v>273</v>
      </c>
      <c r="C315" s="314"/>
      <c r="D315" s="314" t="s">
        <v>11</v>
      </c>
      <c r="E315" s="187" t="s">
        <v>898</v>
      </c>
      <c r="F315" s="296" t="s">
        <v>9</v>
      </c>
      <c r="G315" s="301"/>
    </row>
    <row r="316" spans="1:7" x14ac:dyDescent="0.25">
      <c r="A316" s="265" t="str">
        <f t="shared" si="5"/>
        <v>C-274</v>
      </c>
      <c r="B316" s="319">
        <f>IF(ISBLANK(C316), _xlfn.AGGREGATE(2,5,B$6:B315)+1,"")</f>
        <v>274</v>
      </c>
      <c r="C316" s="314"/>
      <c r="D316" s="314" t="s">
        <v>11</v>
      </c>
      <c r="E316" s="187" t="s">
        <v>899</v>
      </c>
      <c r="F316" s="296" t="s">
        <v>9</v>
      </c>
      <c r="G316" s="301"/>
    </row>
    <row r="317" spans="1:7" s="64" customFormat="1" x14ac:dyDescent="0.25">
      <c r="A317" s="265" t="str">
        <f t="shared" si="5"/>
        <v>C-275</v>
      </c>
      <c r="B317" s="319">
        <f>IF(ISBLANK(C317), _xlfn.AGGREGATE(2,5,B$6:B316)+1,"")</f>
        <v>275</v>
      </c>
      <c r="C317" s="314"/>
      <c r="D317" s="314" t="s">
        <v>11</v>
      </c>
      <c r="E317" s="187" t="s">
        <v>209</v>
      </c>
      <c r="F317" s="296" t="s">
        <v>9</v>
      </c>
      <c r="G317" s="301"/>
    </row>
    <row r="318" spans="1:7" x14ac:dyDescent="0.25">
      <c r="A318" s="265" t="str">
        <f t="shared" si="5"/>
        <v>C-276</v>
      </c>
      <c r="B318" s="319">
        <f>IF(ISBLANK(C318), _xlfn.AGGREGATE(2,5,B$6:B317)+1,"")</f>
        <v>276</v>
      </c>
      <c r="C318" s="314"/>
      <c r="D318" s="314" t="s">
        <v>7</v>
      </c>
      <c r="E318" s="36" t="s">
        <v>900</v>
      </c>
      <c r="F318" s="296" t="s">
        <v>9</v>
      </c>
      <c r="G318" s="301"/>
    </row>
    <row r="319" spans="1:7" x14ac:dyDescent="0.25">
      <c r="A319" s="265" t="str">
        <f t="shared" si="5"/>
        <v>C-277</v>
      </c>
      <c r="B319" s="319">
        <f>IF(ISBLANK(C319), _xlfn.AGGREGATE(2,5,B$6:B318)+1,"")</f>
        <v>277</v>
      </c>
      <c r="C319" s="314"/>
      <c r="D319" s="314" t="s">
        <v>7</v>
      </c>
      <c r="E319" s="36" t="s">
        <v>901</v>
      </c>
      <c r="F319" s="296" t="s">
        <v>9</v>
      </c>
      <c r="G319" s="301"/>
    </row>
    <row r="320" spans="1:7" x14ac:dyDescent="0.25">
      <c r="A320" s="265" t="str">
        <f t="shared" si="5"/>
        <v/>
      </c>
      <c r="B320" s="319" t="str">
        <f>IF(ISBLANK(C320), _xlfn.AGGREGATE(2,5,B$6:B319)+1,"")</f>
        <v/>
      </c>
      <c r="C320" s="314" t="s">
        <v>37</v>
      </c>
      <c r="D320" s="313" t="s">
        <v>5</v>
      </c>
      <c r="E320" s="315" t="s">
        <v>902</v>
      </c>
      <c r="F320" s="234"/>
      <c r="G320" s="12"/>
    </row>
    <row r="321" spans="1:7" ht="30" x14ac:dyDescent="0.25">
      <c r="A321" s="265" t="str">
        <f t="shared" si="5"/>
        <v>C-278</v>
      </c>
      <c r="B321" s="319">
        <f>IF(ISBLANK(C321), _xlfn.AGGREGATE(2,5,B$6:B320)+1,"")</f>
        <v>278</v>
      </c>
      <c r="C321" s="314"/>
      <c r="D321" s="314" t="s">
        <v>7</v>
      </c>
      <c r="E321" s="346" t="s">
        <v>903</v>
      </c>
      <c r="F321" s="296" t="s">
        <v>9</v>
      </c>
      <c r="G321" s="300"/>
    </row>
    <row r="322" spans="1:7" ht="60" x14ac:dyDescent="0.25">
      <c r="A322" s="265" t="str">
        <f t="shared" si="5"/>
        <v>C-279</v>
      </c>
      <c r="B322" s="319">
        <f>IF(ISBLANK(C322), _xlfn.AGGREGATE(2,5,B$6:B321)+1,"")</f>
        <v>279</v>
      </c>
      <c r="C322" s="314"/>
      <c r="D322" s="314" t="s">
        <v>7</v>
      </c>
      <c r="E322" s="36" t="s">
        <v>904</v>
      </c>
      <c r="F322" s="296" t="s">
        <v>9</v>
      </c>
      <c r="G322" s="301"/>
    </row>
    <row r="323" spans="1:7" x14ac:dyDescent="0.25">
      <c r="A323" s="265" t="str">
        <f t="shared" si="5"/>
        <v>C-280</v>
      </c>
      <c r="B323" s="319">
        <f>IF(ISBLANK(C323), _xlfn.AGGREGATE(2,5,B$6:B322)+1,"")</f>
        <v>280</v>
      </c>
      <c r="C323" s="314"/>
      <c r="D323" s="314" t="s">
        <v>7</v>
      </c>
      <c r="E323" s="37" t="s">
        <v>905</v>
      </c>
      <c r="F323" s="296" t="s">
        <v>9</v>
      </c>
      <c r="G323" s="300"/>
    </row>
    <row r="324" spans="1:7" ht="30" x14ac:dyDescent="0.25">
      <c r="A324" s="265" t="str">
        <f t="shared" si="5"/>
        <v>C-281</v>
      </c>
      <c r="B324" s="319">
        <f>IF(ISBLANK(C324), _xlfn.AGGREGATE(2,5,B$6:B323)+1,"")</f>
        <v>281</v>
      </c>
      <c r="C324" s="314"/>
      <c r="D324" s="314" t="s">
        <v>7</v>
      </c>
      <c r="E324" s="38" t="s">
        <v>906</v>
      </c>
      <c r="F324" s="296" t="s">
        <v>9</v>
      </c>
      <c r="G324" s="300"/>
    </row>
    <row r="325" spans="1:7" x14ac:dyDescent="0.25">
      <c r="A325" s="265" t="str">
        <f t="shared" si="5"/>
        <v>C-282</v>
      </c>
      <c r="B325" s="319">
        <f>IF(ISBLANK(C325), _xlfn.AGGREGATE(2,5,B$6:B324)+1,"")</f>
        <v>282</v>
      </c>
      <c r="C325" s="314"/>
      <c r="D325" s="314" t="s">
        <v>7</v>
      </c>
      <c r="E325" s="75" t="s">
        <v>907</v>
      </c>
      <c r="F325" s="296" t="s">
        <v>9</v>
      </c>
      <c r="G325" s="300"/>
    </row>
    <row r="326" spans="1:7" ht="30" x14ac:dyDescent="0.25">
      <c r="A326" s="265" t="str">
        <f t="shared" si="5"/>
        <v>C-283</v>
      </c>
      <c r="B326" s="319">
        <f>IF(ISBLANK(C326), _xlfn.AGGREGATE(2,5,B$6:B325)+1,"")</f>
        <v>283</v>
      </c>
      <c r="C326" s="314"/>
      <c r="D326" s="314" t="s">
        <v>11</v>
      </c>
      <c r="E326" s="38" t="s">
        <v>908</v>
      </c>
      <c r="F326" s="296" t="s">
        <v>9</v>
      </c>
      <c r="G326" s="300"/>
    </row>
    <row r="327" spans="1:7" s="64" customFormat="1" ht="30" x14ac:dyDescent="0.25">
      <c r="A327" s="265" t="str">
        <f t="shared" si="5"/>
        <v>C-284</v>
      </c>
      <c r="B327" s="319">
        <f>IF(ISBLANK(C327), _xlfn.AGGREGATE(2,5,B$6:B326)+1,"")</f>
        <v>284</v>
      </c>
      <c r="C327" s="314"/>
      <c r="D327" s="314" t="s">
        <v>11</v>
      </c>
      <c r="E327" s="38" t="s">
        <v>909</v>
      </c>
      <c r="F327" s="296" t="s">
        <v>9</v>
      </c>
      <c r="G327" s="300"/>
    </row>
    <row r="328" spans="1:7" x14ac:dyDescent="0.25">
      <c r="A328" s="265" t="str">
        <f t="shared" si="5"/>
        <v>C-285</v>
      </c>
      <c r="B328" s="319">
        <f>IF(ISBLANK(C328), _xlfn.AGGREGATE(2,5,B$6:B327)+1,"")</f>
        <v>285</v>
      </c>
      <c r="C328" s="314"/>
      <c r="D328" s="314" t="s">
        <v>7</v>
      </c>
      <c r="E328" s="346" t="s">
        <v>910</v>
      </c>
      <c r="F328" s="296" t="s">
        <v>9</v>
      </c>
      <c r="G328" s="88"/>
    </row>
    <row r="329" spans="1:7" x14ac:dyDescent="0.25">
      <c r="A329" s="265" t="str">
        <f t="shared" ref="A329:A392" si="6">IF(B329="","",(_xlfn.CONCAT("C-",B329)))</f>
        <v>C-286</v>
      </c>
      <c r="B329" s="319">
        <f>IF(ISBLANK(C329), _xlfn.AGGREGATE(2,5,B$6:B328)+1,"")</f>
        <v>286</v>
      </c>
      <c r="C329" s="314"/>
      <c r="D329" s="314" t="s">
        <v>7</v>
      </c>
      <c r="E329" s="75" t="s">
        <v>911</v>
      </c>
      <c r="F329" s="296" t="s">
        <v>9</v>
      </c>
      <c r="G329" s="300"/>
    </row>
    <row r="330" spans="1:7" x14ac:dyDescent="0.25">
      <c r="A330" s="265" t="str">
        <f t="shared" si="6"/>
        <v/>
      </c>
      <c r="B330" s="319" t="str">
        <f>IF(ISBLANK(C330), _xlfn.AGGREGATE(2,5,B$6:B329)+1,"")</f>
        <v/>
      </c>
      <c r="C330" s="314" t="s">
        <v>37</v>
      </c>
      <c r="D330" s="313" t="s">
        <v>5</v>
      </c>
      <c r="E330" s="315" t="s">
        <v>912</v>
      </c>
      <c r="F330" s="234"/>
      <c r="G330" s="7"/>
    </row>
    <row r="331" spans="1:7" ht="30" x14ac:dyDescent="0.25">
      <c r="A331" s="265" t="str">
        <f t="shared" si="6"/>
        <v>C-287</v>
      </c>
      <c r="B331" s="319">
        <f>IF(ISBLANK(C331), _xlfn.AGGREGATE(2,5,B$6:B330)+1,"")</f>
        <v>287</v>
      </c>
      <c r="C331" s="314"/>
      <c r="D331" s="314" t="s">
        <v>7</v>
      </c>
      <c r="E331" s="37" t="s">
        <v>913</v>
      </c>
      <c r="F331" s="296" t="s">
        <v>9</v>
      </c>
      <c r="G331" s="300"/>
    </row>
    <row r="332" spans="1:7" x14ac:dyDescent="0.25">
      <c r="A332" s="265" t="str">
        <f t="shared" si="6"/>
        <v>C-288</v>
      </c>
      <c r="B332" s="319">
        <f>IF(ISBLANK(C332), _xlfn.AGGREGATE(2,5,B$6:B331)+1,"")</f>
        <v>288</v>
      </c>
      <c r="C332" s="314"/>
      <c r="D332" s="314" t="s">
        <v>11</v>
      </c>
      <c r="E332" s="37" t="s">
        <v>914</v>
      </c>
      <c r="F332" s="296" t="s">
        <v>9</v>
      </c>
      <c r="G332" s="300"/>
    </row>
    <row r="333" spans="1:7" ht="30" x14ac:dyDescent="0.25">
      <c r="A333" s="265" t="str">
        <f t="shared" si="6"/>
        <v>C-289</v>
      </c>
      <c r="B333" s="319">
        <f>IF(ISBLANK(C333), _xlfn.AGGREGATE(2,5,B$6:B332)+1,"")</f>
        <v>289</v>
      </c>
      <c r="C333" s="314"/>
      <c r="D333" s="314" t="s">
        <v>11</v>
      </c>
      <c r="E333" s="37" t="s">
        <v>915</v>
      </c>
      <c r="F333" s="296" t="s">
        <v>9</v>
      </c>
      <c r="G333" s="300"/>
    </row>
    <row r="334" spans="1:7" ht="30" x14ac:dyDescent="0.25">
      <c r="A334" s="265" t="str">
        <f t="shared" si="6"/>
        <v>C-290</v>
      </c>
      <c r="B334" s="319">
        <f>IF(ISBLANK(C334), _xlfn.AGGREGATE(2,5,B$6:B333)+1,"")</f>
        <v>290</v>
      </c>
      <c r="C334" s="314"/>
      <c r="D334" s="314" t="s">
        <v>7</v>
      </c>
      <c r="E334" s="37" t="s">
        <v>916</v>
      </c>
      <c r="F334" s="296" t="s">
        <v>9</v>
      </c>
      <c r="G334" s="300"/>
    </row>
    <row r="335" spans="1:7" x14ac:dyDescent="0.25">
      <c r="A335" s="265" t="str">
        <f t="shared" si="6"/>
        <v>C-291</v>
      </c>
      <c r="B335" s="319">
        <f>IF(ISBLANK(C335), _xlfn.AGGREGATE(2,5,B$6:B334)+1,"")</f>
        <v>291</v>
      </c>
      <c r="C335" s="314"/>
      <c r="D335" s="314" t="s">
        <v>7</v>
      </c>
      <c r="E335" s="38" t="s">
        <v>917</v>
      </c>
      <c r="F335" s="296" t="s">
        <v>9</v>
      </c>
      <c r="G335" s="300"/>
    </row>
    <row r="336" spans="1:7" x14ac:dyDescent="0.25">
      <c r="A336" s="265" t="str">
        <f t="shared" si="6"/>
        <v>C-292</v>
      </c>
      <c r="B336" s="319">
        <f>IF(ISBLANK(C336), _xlfn.AGGREGATE(2,5,B$6:B335)+1,"")</f>
        <v>292</v>
      </c>
      <c r="C336" s="314"/>
      <c r="D336" s="314" t="s">
        <v>11</v>
      </c>
      <c r="E336" s="32" t="s">
        <v>918</v>
      </c>
      <c r="F336" s="296" t="s">
        <v>9</v>
      </c>
      <c r="G336" s="301"/>
    </row>
    <row r="337" spans="1:7" x14ac:dyDescent="0.25">
      <c r="A337" s="265" t="str">
        <f t="shared" si="6"/>
        <v/>
      </c>
      <c r="B337" s="319" t="str">
        <f>IF(ISBLANK(C337), _xlfn.AGGREGATE(2,5,B$6:B336)+1,"")</f>
        <v/>
      </c>
      <c r="C337" s="314" t="s">
        <v>15</v>
      </c>
      <c r="D337" s="317" t="s">
        <v>5</v>
      </c>
      <c r="E337" s="115" t="s">
        <v>919</v>
      </c>
      <c r="F337" s="29"/>
      <c r="G337" s="150"/>
    </row>
    <row r="338" spans="1:7" x14ac:dyDescent="0.25">
      <c r="A338" s="265" t="str">
        <f t="shared" si="6"/>
        <v>C-293</v>
      </c>
      <c r="B338" s="319">
        <f>IF(ISBLANK(C338), _xlfn.AGGREGATE(2,5,B$6:B337)+1,"")</f>
        <v>293</v>
      </c>
      <c r="C338" s="314"/>
      <c r="D338" s="314" t="s">
        <v>7</v>
      </c>
      <c r="E338" s="187" t="s">
        <v>920</v>
      </c>
      <c r="F338" s="296" t="s">
        <v>9</v>
      </c>
      <c r="G338" s="300"/>
    </row>
    <row r="339" spans="1:7" x14ac:dyDescent="0.25">
      <c r="A339" s="265" t="str">
        <f t="shared" si="6"/>
        <v>C-294</v>
      </c>
      <c r="B339" s="319">
        <f>IF(ISBLANK(C339), _xlfn.AGGREGATE(2,5,B$6:B338)+1,"")</f>
        <v>294</v>
      </c>
      <c r="C339" s="314"/>
      <c r="D339" s="314" t="s">
        <v>7</v>
      </c>
      <c r="E339" s="187" t="s">
        <v>921</v>
      </c>
      <c r="F339" s="296" t="s">
        <v>9</v>
      </c>
      <c r="G339" s="300"/>
    </row>
    <row r="340" spans="1:7" x14ac:dyDescent="0.25">
      <c r="A340" s="265" t="str">
        <f t="shared" si="6"/>
        <v>C-295</v>
      </c>
      <c r="B340" s="319">
        <f>IF(ISBLANK(C340), _xlfn.AGGREGATE(2,5,B$6:B339)+1,"")</f>
        <v>295</v>
      </c>
      <c r="C340" s="314"/>
      <c r="D340" s="314" t="s">
        <v>11</v>
      </c>
      <c r="E340" s="187" t="s">
        <v>922</v>
      </c>
      <c r="F340" s="296" t="s">
        <v>9</v>
      </c>
      <c r="G340" s="300"/>
    </row>
    <row r="341" spans="1:7" x14ac:dyDescent="0.25">
      <c r="A341" s="265" t="str">
        <f t="shared" si="6"/>
        <v/>
      </c>
      <c r="B341" s="319" t="str">
        <f>IF(ISBLANK(C341), _xlfn.AGGREGATE(2,5,B$6:B340)+1,"")</f>
        <v/>
      </c>
      <c r="C341" s="314" t="s">
        <v>37</v>
      </c>
      <c r="D341" s="151" t="s">
        <v>5</v>
      </c>
      <c r="E341" s="474" t="s">
        <v>923</v>
      </c>
      <c r="F341" s="151"/>
      <c r="G341" s="151"/>
    </row>
    <row r="342" spans="1:7" x14ac:dyDescent="0.25">
      <c r="A342" s="265" t="str">
        <f t="shared" si="6"/>
        <v>C-296</v>
      </c>
      <c r="B342" s="319">
        <f>IF(ISBLANK(C342), _xlfn.AGGREGATE(2,5,B$6:B341)+1,"")</f>
        <v>296</v>
      </c>
      <c r="C342" s="314"/>
      <c r="D342" s="314" t="s">
        <v>11</v>
      </c>
      <c r="E342" s="75" t="s">
        <v>924</v>
      </c>
      <c r="F342" s="296" t="s">
        <v>9</v>
      </c>
      <c r="G342" s="300"/>
    </row>
    <row r="343" spans="1:7" x14ac:dyDescent="0.25">
      <c r="A343" s="265" t="str">
        <f t="shared" si="6"/>
        <v/>
      </c>
      <c r="B343" s="319" t="str">
        <f>IF(ISBLANK(C343), _xlfn.AGGREGATE(2,5,B$6:B342)+1,"")</f>
        <v/>
      </c>
      <c r="C343" s="314" t="s">
        <v>15</v>
      </c>
      <c r="D343" s="317" t="s">
        <v>5</v>
      </c>
      <c r="E343" s="475" t="s">
        <v>925</v>
      </c>
      <c r="F343" s="29"/>
      <c r="G343" s="150"/>
    </row>
    <row r="344" spans="1:7" x14ac:dyDescent="0.25">
      <c r="A344" s="265" t="str">
        <f t="shared" si="6"/>
        <v>C-297</v>
      </c>
      <c r="B344" s="319">
        <f>IF(ISBLANK(C344), _xlfn.AGGREGATE(2,5,B$6:B343)+1,"")</f>
        <v>297</v>
      </c>
      <c r="C344" s="314"/>
      <c r="D344" s="314" t="s">
        <v>11</v>
      </c>
      <c r="E344" s="242" t="s">
        <v>926</v>
      </c>
      <c r="F344" s="296" t="s">
        <v>9</v>
      </c>
      <c r="G344" s="300"/>
    </row>
    <row r="345" spans="1:7" x14ac:dyDescent="0.25">
      <c r="A345" s="265" t="str">
        <f t="shared" si="6"/>
        <v>C-298</v>
      </c>
      <c r="B345" s="319">
        <f>IF(ISBLANK(C345), _xlfn.AGGREGATE(2,5,B$6:B344)+1,"")</f>
        <v>298</v>
      </c>
      <c r="C345" s="314"/>
      <c r="D345" s="314" t="s">
        <v>11</v>
      </c>
      <c r="E345" s="242" t="s">
        <v>927</v>
      </c>
      <c r="F345" s="296" t="s">
        <v>9</v>
      </c>
      <c r="G345" s="300"/>
    </row>
    <row r="346" spans="1:7" s="64" customFormat="1" x14ac:dyDescent="0.25">
      <c r="A346" s="265" t="str">
        <f t="shared" si="6"/>
        <v>C-299</v>
      </c>
      <c r="B346" s="319">
        <f>IF(ISBLANK(C346), _xlfn.AGGREGATE(2,5,B$6:B345)+1,"")</f>
        <v>299</v>
      </c>
      <c r="C346" s="314"/>
      <c r="D346" s="314" t="s">
        <v>11</v>
      </c>
      <c r="E346" s="186" t="s">
        <v>928</v>
      </c>
      <c r="F346" s="296" t="s">
        <v>9</v>
      </c>
      <c r="G346" s="300"/>
    </row>
    <row r="347" spans="1:7" x14ac:dyDescent="0.25">
      <c r="A347" s="265" t="str">
        <f t="shared" si="6"/>
        <v>C-300</v>
      </c>
      <c r="B347" s="319">
        <f>IF(ISBLANK(C347), _xlfn.AGGREGATE(2,5,B$6:B346)+1,"")</f>
        <v>300</v>
      </c>
      <c r="C347" s="314"/>
      <c r="D347" s="314" t="s">
        <v>11</v>
      </c>
      <c r="E347" s="242" t="s">
        <v>929</v>
      </c>
      <c r="F347" s="296" t="s">
        <v>9</v>
      </c>
      <c r="G347" s="300"/>
    </row>
    <row r="348" spans="1:7" ht="30" x14ac:dyDescent="0.25">
      <c r="A348" s="265" t="str">
        <f t="shared" si="6"/>
        <v>C-301</v>
      </c>
      <c r="B348" s="319">
        <f>IF(ISBLANK(C348), _xlfn.AGGREGATE(2,5,B$6:B347)+1,"")</f>
        <v>301</v>
      </c>
      <c r="C348" s="314"/>
      <c r="D348" s="314" t="s">
        <v>7</v>
      </c>
      <c r="E348" s="75" t="s">
        <v>930</v>
      </c>
      <c r="F348" s="296" t="s">
        <v>9</v>
      </c>
      <c r="G348" s="300"/>
    </row>
    <row r="349" spans="1:7" ht="30" x14ac:dyDescent="0.25">
      <c r="A349" s="265" t="str">
        <f t="shared" si="6"/>
        <v>C-302</v>
      </c>
      <c r="B349" s="319">
        <f>IF(ISBLANK(C349), _xlfn.AGGREGATE(2,5,B$6:B348)+1,"")</f>
        <v>302</v>
      </c>
      <c r="C349" s="314"/>
      <c r="D349" s="314" t="s">
        <v>11</v>
      </c>
      <c r="E349" s="75" t="s">
        <v>931</v>
      </c>
      <c r="F349" s="296" t="s">
        <v>9</v>
      </c>
      <c r="G349" s="300"/>
    </row>
    <row r="350" spans="1:7" ht="30" x14ac:dyDescent="0.25">
      <c r="A350" s="265" t="str">
        <f t="shared" si="6"/>
        <v>C-303</v>
      </c>
      <c r="B350" s="319">
        <f>IF(ISBLANK(C350), _xlfn.AGGREGATE(2,5,B$6:B349)+1,"")</f>
        <v>303</v>
      </c>
      <c r="C350" s="314"/>
      <c r="D350" s="314" t="s">
        <v>11</v>
      </c>
      <c r="E350" s="75" t="s">
        <v>932</v>
      </c>
      <c r="F350" s="296" t="s">
        <v>9</v>
      </c>
      <c r="G350" s="300"/>
    </row>
    <row r="351" spans="1:7" ht="30" x14ac:dyDescent="0.25">
      <c r="A351" s="265" t="str">
        <f t="shared" si="6"/>
        <v>C-304</v>
      </c>
      <c r="B351" s="319">
        <f>IF(ISBLANK(C351), _xlfn.AGGREGATE(2,5,B$6:B350)+1,"")</f>
        <v>304</v>
      </c>
      <c r="C351" s="314"/>
      <c r="D351" s="314" t="s">
        <v>11</v>
      </c>
      <c r="E351" s="75" t="s">
        <v>933</v>
      </c>
      <c r="F351" s="296" t="s">
        <v>9</v>
      </c>
      <c r="G351" s="301"/>
    </row>
    <row r="352" spans="1:7" s="64" customFormat="1" ht="30" x14ac:dyDescent="0.25">
      <c r="A352" s="265" t="str">
        <f t="shared" si="6"/>
        <v>C-305</v>
      </c>
      <c r="B352" s="319">
        <f>IF(ISBLANK(C352), _xlfn.AGGREGATE(2,5,B$6:B351)+1,"")</f>
        <v>305</v>
      </c>
      <c r="C352" s="314"/>
      <c r="D352" s="314" t="s">
        <v>11</v>
      </c>
      <c r="E352" s="75" t="s">
        <v>934</v>
      </c>
      <c r="F352" s="296" t="s">
        <v>9</v>
      </c>
      <c r="G352" s="300"/>
    </row>
    <row r="353" spans="1:7" ht="30" x14ac:dyDescent="0.25">
      <c r="A353" s="265" t="str">
        <f t="shared" si="6"/>
        <v/>
      </c>
      <c r="B353" s="319" t="str">
        <f>IF(ISBLANK(C353), _xlfn.AGGREGATE(2,5,B$6:B352)+1,"")</f>
        <v/>
      </c>
      <c r="C353" s="314" t="s">
        <v>15</v>
      </c>
      <c r="D353" s="317" t="s">
        <v>5</v>
      </c>
      <c r="E353" s="475" t="s">
        <v>935</v>
      </c>
      <c r="F353" s="29"/>
      <c r="G353" s="150"/>
    </row>
    <row r="354" spans="1:7" x14ac:dyDescent="0.25">
      <c r="A354" s="265" t="str">
        <f t="shared" si="6"/>
        <v>C-306</v>
      </c>
      <c r="B354" s="319">
        <f>IF(ISBLANK(C354), _xlfn.AGGREGATE(2,5,B$6:B353)+1,"")</f>
        <v>306</v>
      </c>
      <c r="C354" s="314"/>
      <c r="D354" s="314" t="s">
        <v>7</v>
      </c>
      <c r="E354" s="242" t="s">
        <v>936</v>
      </c>
      <c r="F354" s="296" t="s">
        <v>9</v>
      </c>
      <c r="G354" s="300"/>
    </row>
    <row r="355" spans="1:7" x14ac:dyDescent="0.25">
      <c r="A355" s="265" t="str">
        <f t="shared" si="6"/>
        <v>C-307</v>
      </c>
      <c r="B355" s="319">
        <f>IF(ISBLANK(C355), _xlfn.AGGREGATE(2,5,B$6:B354)+1,"")</f>
        <v>307</v>
      </c>
      <c r="C355" s="314"/>
      <c r="D355" s="314" t="s">
        <v>7</v>
      </c>
      <c r="E355" s="242" t="s">
        <v>817</v>
      </c>
      <c r="F355" s="296" t="s">
        <v>9</v>
      </c>
      <c r="G355" s="300"/>
    </row>
    <row r="356" spans="1:7" x14ac:dyDescent="0.25">
      <c r="A356" s="265" t="str">
        <f t="shared" si="6"/>
        <v>C-308</v>
      </c>
      <c r="B356" s="319">
        <f>IF(ISBLANK(C356), _xlfn.AGGREGATE(2,5,B$6:B355)+1,"")</f>
        <v>308</v>
      </c>
      <c r="C356" s="314"/>
      <c r="D356" s="314" t="s">
        <v>11</v>
      </c>
      <c r="E356" s="242" t="s">
        <v>937</v>
      </c>
      <c r="F356" s="296" t="s">
        <v>9</v>
      </c>
      <c r="G356" s="300"/>
    </row>
    <row r="357" spans="1:7" x14ac:dyDescent="0.25">
      <c r="A357" s="265" t="str">
        <f t="shared" si="6"/>
        <v>C-309</v>
      </c>
      <c r="B357" s="319">
        <f>IF(ISBLANK(C357), _xlfn.AGGREGATE(2,5,B$6:B356)+1,"")</f>
        <v>309</v>
      </c>
      <c r="C357" s="314"/>
      <c r="D357" s="314" t="s">
        <v>11</v>
      </c>
      <c r="E357" s="242" t="s">
        <v>928</v>
      </c>
      <c r="F357" s="296" t="s">
        <v>9</v>
      </c>
      <c r="G357" s="301"/>
    </row>
    <row r="358" spans="1:7" x14ac:dyDescent="0.25">
      <c r="A358" s="265" t="str">
        <f t="shared" si="6"/>
        <v>C-310</v>
      </c>
      <c r="B358" s="319">
        <f>IF(ISBLANK(C358), _xlfn.AGGREGATE(2,5,B$6:B357)+1,"")</f>
        <v>310</v>
      </c>
      <c r="C358" s="314"/>
      <c r="D358" s="314" t="s">
        <v>11</v>
      </c>
      <c r="E358" s="242" t="s">
        <v>938</v>
      </c>
      <c r="F358" s="296" t="s">
        <v>9</v>
      </c>
      <c r="G358" s="300"/>
    </row>
    <row r="359" spans="1:7" x14ac:dyDescent="0.25">
      <c r="A359" s="265" t="str">
        <f t="shared" si="6"/>
        <v>C-311</v>
      </c>
      <c r="B359" s="319">
        <f>IF(ISBLANK(C359), _xlfn.AGGREGATE(2,5,B$6:B358)+1,"")</f>
        <v>311</v>
      </c>
      <c r="C359" s="314"/>
      <c r="D359" s="314" t="s">
        <v>11</v>
      </c>
      <c r="E359" s="242" t="s">
        <v>939</v>
      </c>
      <c r="F359" s="296" t="s">
        <v>9</v>
      </c>
      <c r="G359" s="300"/>
    </row>
    <row r="360" spans="1:7" x14ac:dyDescent="0.25">
      <c r="A360" s="265" t="str">
        <f t="shared" si="6"/>
        <v>C-312</v>
      </c>
      <c r="B360" s="319">
        <f>IF(ISBLANK(C360), _xlfn.AGGREGATE(2,5,B$6:B359)+1,"")</f>
        <v>312</v>
      </c>
      <c r="C360" s="314"/>
      <c r="D360" s="314" t="s">
        <v>11</v>
      </c>
      <c r="E360" s="242" t="s">
        <v>940</v>
      </c>
      <c r="F360" s="296" t="s">
        <v>9</v>
      </c>
      <c r="G360" s="300"/>
    </row>
    <row r="361" spans="1:7" x14ac:dyDescent="0.25">
      <c r="A361" s="265" t="str">
        <f t="shared" si="6"/>
        <v>C-313</v>
      </c>
      <c r="B361" s="319">
        <f>IF(ISBLANK(C361), _xlfn.AGGREGATE(2,5,B$6:B360)+1,"")</f>
        <v>313</v>
      </c>
      <c r="C361" s="314"/>
      <c r="D361" s="314" t="s">
        <v>11</v>
      </c>
      <c r="E361" s="242" t="s">
        <v>941</v>
      </c>
      <c r="F361" s="296" t="s">
        <v>9</v>
      </c>
      <c r="G361" s="300"/>
    </row>
    <row r="362" spans="1:7" ht="30" x14ac:dyDescent="0.25">
      <c r="A362" s="265" t="str">
        <f t="shared" si="6"/>
        <v/>
      </c>
      <c r="B362" s="319" t="str">
        <f>IF(ISBLANK(C362), _xlfn.AGGREGATE(2,5,B$6:B361)+1,"")</f>
        <v/>
      </c>
      <c r="C362" s="314" t="s">
        <v>15</v>
      </c>
      <c r="D362" s="317" t="s">
        <v>5</v>
      </c>
      <c r="E362" s="475" t="s">
        <v>942</v>
      </c>
      <c r="F362" s="29"/>
      <c r="G362" s="150"/>
    </row>
    <row r="363" spans="1:7" ht="30" x14ac:dyDescent="0.25">
      <c r="A363" s="265" t="str">
        <f t="shared" si="6"/>
        <v>C-314</v>
      </c>
      <c r="B363" s="319">
        <f>IF(ISBLANK(C363), _xlfn.AGGREGATE(2,5,B$6:B362)+1,"")</f>
        <v>314</v>
      </c>
      <c r="C363" s="314"/>
      <c r="D363" s="314" t="s">
        <v>7</v>
      </c>
      <c r="E363" s="242" t="s">
        <v>943</v>
      </c>
      <c r="F363" s="296" t="s">
        <v>9</v>
      </c>
      <c r="G363" s="300"/>
    </row>
    <row r="364" spans="1:7" x14ac:dyDescent="0.25">
      <c r="A364" s="265" t="str">
        <f t="shared" si="6"/>
        <v>C-315</v>
      </c>
      <c r="B364" s="319">
        <f>IF(ISBLANK(C364), _xlfn.AGGREGATE(2,5,B$6:B363)+1,"")</f>
        <v>315</v>
      </c>
      <c r="C364" s="314"/>
      <c r="D364" s="314" t="s">
        <v>11</v>
      </c>
      <c r="E364" s="187" t="s">
        <v>944</v>
      </c>
      <c r="F364" s="296" t="s">
        <v>9</v>
      </c>
      <c r="G364" s="300"/>
    </row>
    <row r="365" spans="1:7" x14ac:dyDescent="0.25">
      <c r="A365" s="265" t="str">
        <f t="shared" si="6"/>
        <v>C-316</v>
      </c>
      <c r="B365" s="319">
        <f>IF(ISBLANK(C365), _xlfn.AGGREGATE(2,5,B$6:B364)+1,"")</f>
        <v>316</v>
      </c>
      <c r="C365" s="314"/>
      <c r="D365" s="314" t="s">
        <v>11</v>
      </c>
      <c r="E365" s="242" t="s">
        <v>945</v>
      </c>
      <c r="F365" s="296" t="s">
        <v>9</v>
      </c>
      <c r="G365" s="300"/>
    </row>
    <row r="366" spans="1:7" x14ac:dyDescent="0.25">
      <c r="A366" s="265" t="str">
        <f t="shared" si="6"/>
        <v>C-317</v>
      </c>
      <c r="B366" s="319">
        <f>IF(ISBLANK(C366), _xlfn.AGGREGATE(2,5,B$6:B365)+1,"")</f>
        <v>317</v>
      </c>
      <c r="C366" s="314"/>
      <c r="D366" s="314" t="s">
        <v>11</v>
      </c>
      <c r="E366" s="242" t="s">
        <v>946</v>
      </c>
      <c r="F366" s="296" t="s">
        <v>9</v>
      </c>
      <c r="G366" s="300"/>
    </row>
    <row r="367" spans="1:7" x14ac:dyDescent="0.25">
      <c r="A367" s="265" t="str">
        <f t="shared" si="6"/>
        <v>C-318</v>
      </c>
      <c r="B367" s="319">
        <f>IF(ISBLANK(C367), _xlfn.AGGREGATE(2,5,B$6:B366)+1,"")</f>
        <v>318</v>
      </c>
      <c r="C367" s="314"/>
      <c r="D367" s="314" t="s">
        <v>11</v>
      </c>
      <c r="E367" s="75" t="s">
        <v>947</v>
      </c>
      <c r="F367" s="296" t="s">
        <v>9</v>
      </c>
      <c r="G367" s="300"/>
    </row>
    <row r="368" spans="1:7" ht="30" x14ac:dyDescent="0.25">
      <c r="A368" s="265" t="str">
        <f t="shared" si="6"/>
        <v>C-319</v>
      </c>
      <c r="B368" s="319">
        <f>IF(ISBLANK(C368), _xlfn.AGGREGATE(2,5,B$6:B367)+1,"")</f>
        <v>319</v>
      </c>
      <c r="C368" s="314"/>
      <c r="D368" s="314" t="s">
        <v>11</v>
      </c>
      <c r="E368" s="75" t="s">
        <v>948</v>
      </c>
      <c r="F368" s="296" t="s">
        <v>9</v>
      </c>
      <c r="G368" s="300"/>
    </row>
    <row r="369" spans="1:7" x14ac:dyDescent="0.25">
      <c r="A369" s="265" t="str">
        <f t="shared" si="6"/>
        <v/>
      </c>
      <c r="B369" s="319" t="str">
        <f>IF(ISBLANK(C369), _xlfn.AGGREGATE(2,5,B$6:B368)+1,"")</f>
        <v/>
      </c>
      <c r="C369" s="314" t="s">
        <v>37</v>
      </c>
      <c r="D369" s="313" t="s">
        <v>5</v>
      </c>
      <c r="E369" s="315" t="s">
        <v>949</v>
      </c>
      <c r="F369" s="234"/>
      <c r="G369" s="7"/>
    </row>
    <row r="370" spans="1:7" x14ac:dyDescent="0.25">
      <c r="A370" s="265" t="str">
        <f t="shared" si="6"/>
        <v/>
      </c>
      <c r="B370" s="319" t="str">
        <f>IF(ISBLANK(C370), _xlfn.AGGREGATE(2,5,B$6:B369)+1,"")</f>
        <v/>
      </c>
      <c r="C370" s="314" t="s">
        <v>15</v>
      </c>
      <c r="D370" s="317" t="s">
        <v>5</v>
      </c>
      <c r="E370" s="115" t="s">
        <v>950</v>
      </c>
      <c r="F370" s="29"/>
      <c r="G370" s="121"/>
    </row>
    <row r="371" spans="1:7" x14ac:dyDescent="0.25">
      <c r="A371" s="265" t="str">
        <f t="shared" si="6"/>
        <v>C-320</v>
      </c>
      <c r="B371" s="319">
        <f>IF(ISBLANK(C371), _xlfn.AGGREGATE(2,5,B$6:B370)+1,"")</f>
        <v>320</v>
      </c>
      <c r="C371" s="314"/>
      <c r="D371" s="314" t="s">
        <v>11</v>
      </c>
      <c r="E371" s="189" t="s">
        <v>951</v>
      </c>
      <c r="F371" s="296" t="s">
        <v>9</v>
      </c>
      <c r="G371" s="11"/>
    </row>
    <row r="372" spans="1:7" x14ac:dyDescent="0.25">
      <c r="A372" s="265" t="str">
        <f t="shared" si="6"/>
        <v>C-321</v>
      </c>
      <c r="B372" s="319">
        <f>IF(ISBLANK(C372), _xlfn.AGGREGATE(2,5,B$6:B371)+1,"")</f>
        <v>321</v>
      </c>
      <c r="C372" s="314"/>
      <c r="D372" s="314" t="s">
        <v>11</v>
      </c>
      <c r="E372" s="189" t="s">
        <v>952</v>
      </c>
      <c r="F372" s="296" t="s">
        <v>9</v>
      </c>
      <c r="G372" s="284"/>
    </row>
    <row r="373" spans="1:7" x14ac:dyDescent="0.25">
      <c r="A373" s="265" t="str">
        <f t="shared" si="6"/>
        <v>C-322</v>
      </c>
      <c r="B373" s="319">
        <f>IF(ISBLANK(C373), _xlfn.AGGREGATE(2,5,B$6:B372)+1,"")</f>
        <v>322</v>
      </c>
      <c r="C373" s="314"/>
      <c r="D373" s="314" t="s">
        <v>11</v>
      </c>
      <c r="E373" s="189" t="s">
        <v>953</v>
      </c>
      <c r="F373" s="296" t="s">
        <v>9</v>
      </c>
      <c r="G373" s="284"/>
    </row>
    <row r="374" spans="1:7" x14ac:dyDescent="0.25">
      <c r="A374" s="265" t="str">
        <f t="shared" si="6"/>
        <v>C-323</v>
      </c>
      <c r="B374" s="319">
        <f>IF(ISBLANK(C374), _xlfn.AGGREGATE(2,5,B$6:B373)+1,"")</f>
        <v>323</v>
      </c>
      <c r="C374" s="314"/>
      <c r="D374" s="314" t="s">
        <v>11</v>
      </c>
      <c r="E374" s="193" t="s">
        <v>954</v>
      </c>
      <c r="F374" s="296" t="s">
        <v>9</v>
      </c>
      <c r="G374" s="284"/>
    </row>
    <row r="375" spans="1:7" ht="30" x14ac:dyDescent="0.25">
      <c r="A375" s="265" t="str">
        <f t="shared" si="6"/>
        <v>C-324</v>
      </c>
      <c r="B375" s="319">
        <f>IF(ISBLANK(C375), _xlfn.AGGREGATE(2,5,B$6:B374)+1,"")</f>
        <v>324</v>
      </c>
      <c r="C375" s="314"/>
      <c r="D375" s="314" t="s">
        <v>11</v>
      </c>
      <c r="E375" s="193" t="s">
        <v>955</v>
      </c>
      <c r="F375" s="296" t="s">
        <v>9</v>
      </c>
      <c r="G375" s="284"/>
    </row>
    <row r="376" spans="1:7" x14ac:dyDescent="0.25">
      <c r="A376" s="265" t="str">
        <f t="shared" si="6"/>
        <v/>
      </c>
      <c r="B376" s="319" t="str">
        <f>IF(ISBLANK(C376), _xlfn.AGGREGATE(2,5,B$6:B375)+1,"")</f>
        <v/>
      </c>
      <c r="C376" s="314" t="s">
        <v>15</v>
      </c>
      <c r="D376" s="317" t="s">
        <v>5</v>
      </c>
      <c r="E376" s="344" t="s">
        <v>956</v>
      </c>
      <c r="F376" s="29"/>
      <c r="G376" s="150"/>
    </row>
    <row r="377" spans="1:7" ht="30" x14ac:dyDescent="0.25">
      <c r="A377" s="265" t="str">
        <f t="shared" si="6"/>
        <v>C-325</v>
      </c>
      <c r="B377" s="319">
        <f>IF(ISBLANK(C377), _xlfn.AGGREGATE(2,5,B$6:B376)+1,"")</f>
        <v>325</v>
      </c>
      <c r="C377" s="314"/>
      <c r="D377" s="314" t="s">
        <v>11</v>
      </c>
      <c r="E377" s="343" t="s">
        <v>957</v>
      </c>
      <c r="F377" s="296" t="s">
        <v>9</v>
      </c>
      <c r="G377" s="300"/>
    </row>
    <row r="378" spans="1:7" s="64" customFormat="1" x14ac:dyDescent="0.25">
      <c r="A378" s="265" t="str">
        <f t="shared" si="6"/>
        <v>C-326</v>
      </c>
      <c r="B378" s="319">
        <f>IF(ISBLANK(C378), _xlfn.AGGREGATE(2,5,B$6:B377)+1,"")</f>
        <v>326</v>
      </c>
      <c r="C378" s="314"/>
      <c r="D378" s="314" t="s">
        <v>7</v>
      </c>
      <c r="E378" s="343" t="s">
        <v>869</v>
      </c>
      <c r="F378" s="296" t="s">
        <v>9</v>
      </c>
      <c r="G378" s="300"/>
    </row>
    <row r="379" spans="1:7" x14ac:dyDescent="0.25">
      <c r="A379" s="265" t="str">
        <f t="shared" si="6"/>
        <v>C-327</v>
      </c>
      <c r="B379" s="319">
        <f>IF(ISBLANK(C379), _xlfn.AGGREGATE(2,5,B$6:B378)+1,"")</f>
        <v>327</v>
      </c>
      <c r="C379" s="314"/>
      <c r="D379" s="314" t="s">
        <v>11</v>
      </c>
      <c r="E379" s="343" t="s">
        <v>84</v>
      </c>
      <c r="F379" s="296" t="s">
        <v>9</v>
      </c>
      <c r="G379" s="300"/>
    </row>
    <row r="380" spans="1:7" x14ac:dyDescent="0.25">
      <c r="A380" s="265" t="str">
        <f t="shared" si="6"/>
        <v>C-328</v>
      </c>
      <c r="B380" s="319">
        <f>IF(ISBLANK(C380), _xlfn.AGGREGATE(2,5,B$6:B379)+1,"")</f>
        <v>328</v>
      </c>
      <c r="C380" s="314"/>
      <c r="D380" s="314" t="s">
        <v>11</v>
      </c>
      <c r="E380" s="343" t="s">
        <v>870</v>
      </c>
      <c r="F380" s="296" t="s">
        <v>9</v>
      </c>
      <c r="G380" s="300"/>
    </row>
    <row r="381" spans="1:7" s="64" customFormat="1" x14ac:dyDescent="0.25">
      <c r="A381" s="265" t="str">
        <f t="shared" si="6"/>
        <v>C-329</v>
      </c>
      <c r="B381" s="319">
        <f>IF(ISBLANK(C381), _xlfn.AGGREGATE(2,5,B$6:B380)+1,"")</f>
        <v>329</v>
      </c>
      <c r="C381" s="314"/>
      <c r="D381" s="314" t="s">
        <v>11</v>
      </c>
      <c r="E381" s="343" t="s">
        <v>91</v>
      </c>
      <c r="F381" s="296" t="s">
        <v>9</v>
      </c>
      <c r="G381" s="300"/>
    </row>
    <row r="382" spans="1:7" x14ac:dyDescent="0.25">
      <c r="A382" s="265" t="str">
        <f t="shared" si="6"/>
        <v>C-330</v>
      </c>
      <c r="B382" s="319">
        <f>IF(ISBLANK(C382), _xlfn.AGGREGATE(2,5,B$6:B381)+1,"")</f>
        <v>330</v>
      </c>
      <c r="C382" s="314"/>
      <c r="D382" s="314" t="s">
        <v>11</v>
      </c>
      <c r="E382" s="37" t="s">
        <v>958</v>
      </c>
      <c r="F382" s="296" t="s">
        <v>9</v>
      </c>
      <c r="G382" s="300"/>
    </row>
    <row r="383" spans="1:7" ht="30" x14ac:dyDescent="0.25">
      <c r="A383" s="265" t="str">
        <f t="shared" si="6"/>
        <v>C-331</v>
      </c>
      <c r="B383" s="319">
        <f>IF(ISBLANK(C383), _xlfn.AGGREGATE(2,5,B$6:B382)+1,"")</f>
        <v>331</v>
      </c>
      <c r="C383" s="314"/>
      <c r="D383" s="314" t="s">
        <v>11</v>
      </c>
      <c r="E383" s="36" t="s">
        <v>959</v>
      </c>
      <c r="F383" s="296" t="s">
        <v>9</v>
      </c>
      <c r="G383" s="288"/>
    </row>
    <row r="384" spans="1:7" x14ac:dyDescent="0.25">
      <c r="A384" s="265" t="str">
        <f t="shared" si="6"/>
        <v>C-332</v>
      </c>
      <c r="B384" s="319">
        <f>IF(ISBLANK(C384), _xlfn.AGGREGATE(2,5,B$6:B383)+1,"")</f>
        <v>332</v>
      </c>
      <c r="C384" s="314"/>
      <c r="D384" s="314" t="s">
        <v>7</v>
      </c>
      <c r="E384" s="36" t="s">
        <v>960</v>
      </c>
      <c r="F384" s="296" t="s">
        <v>9</v>
      </c>
      <c r="G384" s="300"/>
    </row>
    <row r="385" spans="1:7" x14ac:dyDescent="0.25">
      <c r="A385" s="265" t="str">
        <f t="shared" si="6"/>
        <v/>
      </c>
      <c r="B385" s="319" t="str">
        <f>IF(ISBLANK(C385), _xlfn.AGGREGATE(2,5,B$6:B384)+1,"")</f>
        <v/>
      </c>
      <c r="C385" s="314" t="s">
        <v>15</v>
      </c>
      <c r="D385" s="317" t="s">
        <v>5</v>
      </c>
      <c r="E385" s="115" t="s">
        <v>961</v>
      </c>
      <c r="F385" s="29"/>
      <c r="G385" s="150"/>
    </row>
    <row r="386" spans="1:7" x14ac:dyDescent="0.25">
      <c r="A386" s="265" t="str">
        <f t="shared" si="6"/>
        <v>C-333</v>
      </c>
      <c r="B386" s="319">
        <f>IF(ISBLANK(C386), _xlfn.AGGREGATE(2,5,B$6:B385)+1,"")</f>
        <v>333</v>
      </c>
      <c r="C386" s="314"/>
      <c r="D386" s="314" t="s">
        <v>11</v>
      </c>
      <c r="E386" s="189" t="s">
        <v>962</v>
      </c>
      <c r="F386" s="296" t="s">
        <v>9</v>
      </c>
      <c r="G386" s="301"/>
    </row>
    <row r="387" spans="1:7" x14ac:dyDescent="0.25">
      <c r="A387" s="265" t="str">
        <f t="shared" si="6"/>
        <v>C-334</v>
      </c>
      <c r="B387" s="319">
        <f>IF(ISBLANK(C387), _xlfn.AGGREGATE(2,5,B$6:B386)+1,"")</f>
        <v>334</v>
      </c>
      <c r="C387" s="314"/>
      <c r="D387" s="314" t="s">
        <v>7</v>
      </c>
      <c r="E387" s="187" t="s">
        <v>963</v>
      </c>
      <c r="F387" s="296" t="s">
        <v>9</v>
      </c>
      <c r="G387" s="300"/>
    </row>
    <row r="388" spans="1:7" x14ac:dyDescent="0.25">
      <c r="A388" s="265" t="str">
        <f t="shared" si="6"/>
        <v>C-335</v>
      </c>
      <c r="B388" s="319">
        <f>IF(ISBLANK(C388), _xlfn.AGGREGATE(2,5,B$6:B387)+1,"")</f>
        <v>335</v>
      </c>
      <c r="C388" s="314"/>
      <c r="D388" s="314" t="s">
        <v>11</v>
      </c>
      <c r="E388" s="187" t="s">
        <v>964</v>
      </c>
      <c r="F388" s="296" t="s">
        <v>9</v>
      </c>
      <c r="G388" s="300"/>
    </row>
    <row r="389" spans="1:7" x14ac:dyDescent="0.25">
      <c r="A389" s="265" t="str">
        <f t="shared" si="6"/>
        <v>C-336</v>
      </c>
      <c r="B389" s="319">
        <f>IF(ISBLANK(C389), _xlfn.AGGREGATE(2,5,B$6:B388)+1,"")</f>
        <v>336</v>
      </c>
      <c r="C389" s="314"/>
      <c r="D389" s="314" t="s">
        <v>7</v>
      </c>
      <c r="E389" s="187" t="s">
        <v>965</v>
      </c>
      <c r="F389" s="296" t="s">
        <v>9</v>
      </c>
      <c r="G389" s="300"/>
    </row>
    <row r="390" spans="1:7" x14ac:dyDescent="0.25">
      <c r="A390" s="265" t="str">
        <f t="shared" si="6"/>
        <v>C-337</v>
      </c>
      <c r="B390" s="319">
        <f>IF(ISBLANK(C390), _xlfn.AGGREGATE(2,5,B$6:B389)+1,"")</f>
        <v>337</v>
      </c>
      <c r="C390" s="314"/>
      <c r="D390" s="314" t="s">
        <v>11</v>
      </c>
      <c r="E390" s="187" t="s">
        <v>966</v>
      </c>
      <c r="F390" s="296" t="s">
        <v>9</v>
      </c>
      <c r="G390" s="300"/>
    </row>
    <row r="391" spans="1:7" x14ac:dyDescent="0.25">
      <c r="A391" s="265" t="str">
        <f t="shared" si="6"/>
        <v>C-338</v>
      </c>
      <c r="B391" s="319">
        <f>IF(ISBLANK(C391), _xlfn.AGGREGATE(2,5,B$6:B390)+1,"")</f>
        <v>338</v>
      </c>
      <c r="C391" s="314"/>
      <c r="D391" s="314" t="s">
        <v>7</v>
      </c>
      <c r="E391" s="187" t="s">
        <v>967</v>
      </c>
      <c r="F391" s="296" t="s">
        <v>9</v>
      </c>
      <c r="G391" s="300"/>
    </row>
    <row r="392" spans="1:7" x14ac:dyDescent="0.25">
      <c r="A392" s="265" t="str">
        <f t="shared" si="6"/>
        <v>C-339</v>
      </c>
      <c r="B392" s="319">
        <f>IF(ISBLANK(C392), _xlfn.AGGREGATE(2,5,B$6:B391)+1,"")</f>
        <v>339</v>
      </c>
      <c r="C392" s="314"/>
      <c r="D392" s="314" t="s">
        <v>11</v>
      </c>
      <c r="E392" s="187" t="s">
        <v>968</v>
      </c>
      <c r="F392" s="296" t="s">
        <v>9</v>
      </c>
      <c r="G392" s="300"/>
    </row>
    <row r="393" spans="1:7" x14ac:dyDescent="0.25">
      <c r="A393" s="265" t="str">
        <f t="shared" ref="A393:A456" si="7">IF(B393="","",(_xlfn.CONCAT("C-",B393)))</f>
        <v>C-340</v>
      </c>
      <c r="B393" s="319">
        <f>IF(ISBLANK(C393), _xlfn.AGGREGATE(2,5,B$6:B392)+1,"")</f>
        <v>340</v>
      </c>
      <c r="C393" s="314"/>
      <c r="D393" s="314" t="s">
        <v>11</v>
      </c>
      <c r="E393" s="187" t="s">
        <v>969</v>
      </c>
      <c r="F393" s="296" t="s">
        <v>9</v>
      </c>
      <c r="G393" s="300"/>
    </row>
    <row r="394" spans="1:7" x14ac:dyDescent="0.25">
      <c r="A394" s="265" t="str">
        <f t="shared" si="7"/>
        <v>C-341</v>
      </c>
      <c r="B394" s="319">
        <f>IF(ISBLANK(C394), _xlfn.AGGREGATE(2,5,B$6:B393)+1,"")</f>
        <v>341</v>
      </c>
      <c r="C394" s="314"/>
      <c r="D394" s="314" t="s">
        <v>7</v>
      </c>
      <c r="E394" s="187" t="s">
        <v>970</v>
      </c>
      <c r="F394" s="296" t="s">
        <v>9</v>
      </c>
      <c r="G394" s="300"/>
    </row>
    <row r="395" spans="1:7" x14ac:dyDescent="0.25">
      <c r="A395" s="265" t="str">
        <f t="shared" si="7"/>
        <v>C-342</v>
      </c>
      <c r="B395" s="319">
        <f>IF(ISBLANK(C395), _xlfn.AGGREGATE(2,5,B$6:B394)+1,"")</f>
        <v>342</v>
      </c>
      <c r="C395" s="314"/>
      <c r="D395" s="314" t="s">
        <v>11</v>
      </c>
      <c r="E395" s="187" t="s">
        <v>971</v>
      </c>
      <c r="F395" s="296" t="s">
        <v>9</v>
      </c>
      <c r="G395" s="300"/>
    </row>
    <row r="396" spans="1:7" x14ac:dyDescent="0.25">
      <c r="A396" s="265" t="str">
        <f t="shared" si="7"/>
        <v>C-343</v>
      </c>
      <c r="B396" s="319">
        <f>IF(ISBLANK(C396), _xlfn.AGGREGATE(2,5,B$6:B395)+1,"")</f>
        <v>343</v>
      </c>
      <c r="C396" s="314"/>
      <c r="D396" s="314" t="s">
        <v>11</v>
      </c>
      <c r="E396" s="187" t="s">
        <v>972</v>
      </c>
      <c r="F396" s="296" t="s">
        <v>9</v>
      </c>
      <c r="G396" s="300"/>
    </row>
    <row r="397" spans="1:7" x14ac:dyDescent="0.25">
      <c r="A397" s="265" t="str">
        <f t="shared" si="7"/>
        <v>C-344</v>
      </c>
      <c r="B397" s="319">
        <f>IF(ISBLANK(C397), _xlfn.AGGREGATE(2,5,B$6:B396)+1,"")</f>
        <v>344</v>
      </c>
      <c r="C397" s="314"/>
      <c r="D397" s="314" t="s">
        <v>11</v>
      </c>
      <c r="E397" s="187" t="s">
        <v>973</v>
      </c>
      <c r="F397" s="296" t="s">
        <v>9</v>
      </c>
      <c r="G397" s="284"/>
    </row>
    <row r="398" spans="1:7" x14ac:dyDescent="0.25">
      <c r="A398" s="265" t="str">
        <f t="shared" si="7"/>
        <v>C-345</v>
      </c>
      <c r="B398" s="319">
        <f>IF(ISBLANK(C398), _xlfn.AGGREGATE(2,5,B$6:B397)+1,"")</f>
        <v>345</v>
      </c>
      <c r="C398" s="314"/>
      <c r="D398" s="314" t="s">
        <v>11</v>
      </c>
      <c r="E398" s="187" t="s">
        <v>974</v>
      </c>
      <c r="F398" s="296" t="s">
        <v>9</v>
      </c>
      <c r="G398" s="300"/>
    </row>
    <row r="399" spans="1:7" x14ac:dyDescent="0.25">
      <c r="A399" s="265" t="str">
        <f t="shared" si="7"/>
        <v>C-346</v>
      </c>
      <c r="B399" s="319">
        <f>IF(ISBLANK(C399), _xlfn.AGGREGATE(2,5,B$6:B398)+1,"")</f>
        <v>346</v>
      </c>
      <c r="C399" s="314"/>
      <c r="D399" s="314" t="s">
        <v>11</v>
      </c>
      <c r="E399" s="347" t="s">
        <v>975</v>
      </c>
      <c r="F399" s="296" t="s">
        <v>9</v>
      </c>
      <c r="G399" s="152"/>
    </row>
    <row r="400" spans="1:7" ht="30" x14ac:dyDescent="0.25">
      <c r="A400" s="265" t="str">
        <f t="shared" si="7"/>
        <v>C-347</v>
      </c>
      <c r="B400" s="319">
        <f>IF(ISBLANK(C400), _xlfn.AGGREGATE(2,5,B$6:B399)+1,"")</f>
        <v>347</v>
      </c>
      <c r="C400" s="314"/>
      <c r="D400" s="314" t="s">
        <v>7</v>
      </c>
      <c r="E400" s="348" t="s">
        <v>976</v>
      </c>
      <c r="F400" s="296" t="s">
        <v>9</v>
      </c>
      <c r="G400" s="152"/>
    </row>
    <row r="401" spans="1:7" ht="45" x14ac:dyDescent="0.25">
      <c r="A401" s="265" t="str">
        <f t="shared" si="7"/>
        <v>C-348</v>
      </c>
      <c r="B401" s="319">
        <f>IF(ISBLANK(C401), _xlfn.AGGREGATE(2,5,B$6:B400)+1,"")</f>
        <v>348</v>
      </c>
      <c r="C401" s="314"/>
      <c r="D401" s="314" t="s">
        <v>11</v>
      </c>
      <c r="E401" s="348" t="s">
        <v>977</v>
      </c>
      <c r="F401" s="296" t="s">
        <v>9</v>
      </c>
      <c r="G401" s="152"/>
    </row>
    <row r="402" spans="1:7" x14ac:dyDescent="0.25">
      <c r="A402" s="265" t="str">
        <f t="shared" si="7"/>
        <v/>
      </c>
      <c r="B402" s="319" t="str">
        <f>IF(ISBLANK(C402), _xlfn.AGGREGATE(2,5,B$6:B401)+1,"")</f>
        <v/>
      </c>
      <c r="C402" s="314" t="s">
        <v>37</v>
      </c>
      <c r="D402" s="313" t="s">
        <v>5</v>
      </c>
      <c r="E402" s="315" t="s">
        <v>978</v>
      </c>
      <c r="F402" s="234"/>
      <c r="G402" s="7"/>
    </row>
    <row r="403" spans="1:7" ht="30" x14ac:dyDescent="0.25">
      <c r="A403" s="265" t="str">
        <f t="shared" si="7"/>
        <v>C-349</v>
      </c>
      <c r="B403" s="319">
        <f>IF(ISBLANK(C403), _xlfn.AGGREGATE(2,5,B$6:B402)+1,"")</f>
        <v>349</v>
      </c>
      <c r="C403" s="314"/>
      <c r="D403" s="314" t="s">
        <v>11</v>
      </c>
      <c r="E403" s="75" t="s">
        <v>979</v>
      </c>
      <c r="F403" s="296" t="s">
        <v>9</v>
      </c>
      <c r="G403" s="300"/>
    </row>
    <row r="404" spans="1:7" ht="30" x14ac:dyDescent="0.25">
      <c r="A404" s="265" t="str">
        <f t="shared" si="7"/>
        <v>C-350</v>
      </c>
      <c r="B404" s="319">
        <f>IF(ISBLANK(C404), _xlfn.AGGREGATE(2,5,B$6:B403)+1,"")</f>
        <v>350</v>
      </c>
      <c r="C404" s="314"/>
      <c r="D404" s="314" t="s">
        <v>11</v>
      </c>
      <c r="E404" s="75" t="s">
        <v>980</v>
      </c>
      <c r="F404" s="296" t="s">
        <v>9</v>
      </c>
      <c r="G404" s="300"/>
    </row>
    <row r="405" spans="1:7" ht="30" x14ac:dyDescent="0.25">
      <c r="A405" s="265" t="str">
        <f t="shared" si="7"/>
        <v>C-351</v>
      </c>
      <c r="B405" s="319">
        <f>IF(ISBLANK(C405), _xlfn.AGGREGATE(2,5,B$6:B404)+1,"")</f>
        <v>351</v>
      </c>
      <c r="C405" s="314"/>
      <c r="D405" s="314" t="s">
        <v>11</v>
      </c>
      <c r="E405" s="75" t="s">
        <v>981</v>
      </c>
      <c r="F405" s="296" t="s">
        <v>9</v>
      </c>
      <c r="G405" s="300"/>
    </row>
    <row r="406" spans="1:7" ht="30" x14ac:dyDescent="0.25">
      <c r="A406" s="265" t="str">
        <f t="shared" si="7"/>
        <v/>
      </c>
      <c r="B406" s="319" t="str">
        <f>IF(ISBLANK(C406), _xlfn.AGGREGATE(2,5,B$6:B405)+1,"")</f>
        <v/>
      </c>
      <c r="C406" s="314" t="s">
        <v>15</v>
      </c>
      <c r="D406" s="317" t="s">
        <v>5</v>
      </c>
      <c r="E406" s="124" t="s">
        <v>982</v>
      </c>
      <c r="F406" s="29"/>
      <c r="G406" s="150"/>
    </row>
    <row r="407" spans="1:7" x14ac:dyDescent="0.25">
      <c r="A407" s="265" t="str">
        <f t="shared" si="7"/>
        <v>C-352</v>
      </c>
      <c r="B407" s="319">
        <f>IF(ISBLANK(C407), _xlfn.AGGREGATE(2,5,B$6:B406)+1,"")</f>
        <v>352</v>
      </c>
      <c r="C407" s="314"/>
      <c r="D407" s="314" t="s">
        <v>11</v>
      </c>
      <c r="E407" s="242" t="s">
        <v>983</v>
      </c>
      <c r="F407" s="296" t="s">
        <v>9</v>
      </c>
      <c r="G407" s="57"/>
    </row>
    <row r="408" spans="1:7" x14ac:dyDescent="0.25">
      <c r="A408" s="265" t="str">
        <f t="shared" si="7"/>
        <v>C-353</v>
      </c>
      <c r="B408" s="319">
        <f>IF(ISBLANK(C408), _xlfn.AGGREGATE(2,5,B$6:B407)+1,"")</f>
        <v>353</v>
      </c>
      <c r="C408" s="314"/>
      <c r="D408" s="314" t="s">
        <v>11</v>
      </c>
      <c r="E408" s="242" t="s">
        <v>984</v>
      </c>
      <c r="F408" s="296" t="s">
        <v>9</v>
      </c>
      <c r="G408" s="300"/>
    </row>
    <row r="409" spans="1:7" x14ac:dyDescent="0.25">
      <c r="A409" s="265" t="str">
        <f t="shared" si="7"/>
        <v>C-354</v>
      </c>
      <c r="B409" s="319">
        <f>IF(ISBLANK(C409), _xlfn.AGGREGATE(2,5,B$6:B408)+1,"")</f>
        <v>354</v>
      </c>
      <c r="C409" s="314"/>
      <c r="D409" s="314" t="s">
        <v>11</v>
      </c>
      <c r="E409" s="242" t="s">
        <v>985</v>
      </c>
      <c r="F409" s="296" t="s">
        <v>9</v>
      </c>
      <c r="G409" s="300"/>
    </row>
    <row r="410" spans="1:7" ht="30" x14ac:dyDescent="0.25">
      <c r="A410" s="265" t="str">
        <f t="shared" si="7"/>
        <v>C-355</v>
      </c>
      <c r="B410" s="319">
        <f>IF(ISBLANK(C410), _xlfn.AGGREGATE(2,5,B$6:B409)+1,"")</f>
        <v>355</v>
      </c>
      <c r="C410" s="314"/>
      <c r="D410" s="314" t="s">
        <v>11</v>
      </c>
      <c r="E410" s="75" t="s">
        <v>986</v>
      </c>
      <c r="F410" s="296" t="s">
        <v>9</v>
      </c>
      <c r="G410" s="57"/>
    </row>
    <row r="411" spans="1:7" ht="30" x14ac:dyDescent="0.25">
      <c r="A411" s="265" t="str">
        <f t="shared" si="7"/>
        <v>C-356</v>
      </c>
      <c r="B411" s="319">
        <f>IF(ISBLANK(C411), _xlfn.AGGREGATE(2,5,B$6:B410)+1,"")</f>
        <v>356</v>
      </c>
      <c r="C411" s="314"/>
      <c r="D411" s="314" t="s">
        <v>11</v>
      </c>
      <c r="E411" s="75" t="s">
        <v>987</v>
      </c>
      <c r="F411" s="296" t="s">
        <v>9</v>
      </c>
      <c r="G411" s="300"/>
    </row>
    <row r="412" spans="1:7" x14ac:dyDescent="0.25">
      <c r="A412" s="265" t="str">
        <f t="shared" si="7"/>
        <v/>
      </c>
      <c r="B412" s="319" t="str">
        <f>IF(ISBLANK(C412), _xlfn.AGGREGATE(2,5,B$6:B411)+1,"")</f>
        <v/>
      </c>
      <c r="C412" s="314" t="s">
        <v>37</v>
      </c>
      <c r="D412" s="313" t="s">
        <v>5</v>
      </c>
      <c r="E412" s="315" t="s">
        <v>988</v>
      </c>
      <c r="F412" s="234"/>
      <c r="G412" s="7"/>
    </row>
    <row r="413" spans="1:7" ht="30" x14ac:dyDescent="0.25">
      <c r="A413" s="265" t="str">
        <f t="shared" si="7"/>
        <v>C-357</v>
      </c>
      <c r="B413" s="319">
        <f>IF(ISBLANK(C413), _xlfn.AGGREGATE(2,5,B$6:B412)+1,"")</f>
        <v>357</v>
      </c>
      <c r="C413" s="314"/>
      <c r="D413" s="314" t="s">
        <v>11</v>
      </c>
      <c r="E413" s="37" t="s">
        <v>989</v>
      </c>
      <c r="F413" s="296" t="s">
        <v>9</v>
      </c>
      <c r="G413" s="300"/>
    </row>
    <row r="414" spans="1:7" ht="30" x14ac:dyDescent="0.25">
      <c r="A414" s="265" t="str">
        <f t="shared" si="7"/>
        <v>C-358</v>
      </c>
      <c r="B414" s="319">
        <f>IF(ISBLANK(C414), _xlfn.AGGREGATE(2,5,B$6:B413)+1,"")</f>
        <v>358</v>
      </c>
      <c r="C414" s="314"/>
      <c r="D414" s="314" t="s">
        <v>11</v>
      </c>
      <c r="E414" s="37" t="s">
        <v>990</v>
      </c>
      <c r="F414" s="296" t="s">
        <v>9</v>
      </c>
      <c r="G414" s="300"/>
    </row>
    <row r="415" spans="1:7" s="64" customFormat="1" ht="30" x14ac:dyDescent="0.25">
      <c r="A415" s="265" t="str">
        <f t="shared" si="7"/>
        <v>C-359</v>
      </c>
      <c r="B415" s="319">
        <f>IF(ISBLANK(C415), _xlfn.AGGREGATE(2,5,B$6:B414)+1,"")</f>
        <v>359</v>
      </c>
      <c r="C415" s="314"/>
      <c r="D415" s="314" t="s">
        <v>11</v>
      </c>
      <c r="E415" s="37" t="s">
        <v>991</v>
      </c>
      <c r="F415" s="296" t="s">
        <v>9</v>
      </c>
      <c r="G415" s="300"/>
    </row>
    <row r="416" spans="1:7" x14ac:dyDescent="0.25">
      <c r="A416" s="265" t="str">
        <f t="shared" si="7"/>
        <v>C-360</v>
      </c>
      <c r="B416" s="319">
        <f>IF(ISBLANK(C416), _xlfn.AGGREGATE(2,5,B$6:B415)+1,"")</f>
        <v>360</v>
      </c>
      <c r="C416" s="314"/>
      <c r="D416" s="314" t="s">
        <v>11</v>
      </c>
      <c r="E416" s="37" t="s">
        <v>992</v>
      </c>
      <c r="F416" s="296" t="s">
        <v>9</v>
      </c>
      <c r="G416" s="300"/>
    </row>
    <row r="417" spans="1:7" x14ac:dyDescent="0.25">
      <c r="A417" s="265" t="str">
        <f t="shared" si="7"/>
        <v/>
      </c>
      <c r="B417" s="319" t="str">
        <f>IF(ISBLANK(C417), _xlfn.AGGREGATE(2,5,B$6:B416)+1,"")</f>
        <v/>
      </c>
      <c r="C417" s="314" t="s">
        <v>4</v>
      </c>
      <c r="D417" s="185" t="s">
        <v>5</v>
      </c>
      <c r="E417" s="337" t="s">
        <v>993</v>
      </c>
      <c r="F417" s="185"/>
      <c r="G417" s="149"/>
    </row>
    <row r="418" spans="1:7" x14ac:dyDescent="0.25">
      <c r="A418" s="265" t="str">
        <f t="shared" si="7"/>
        <v/>
      </c>
      <c r="B418" s="319" t="str">
        <f>IF(ISBLANK(C418), _xlfn.AGGREGATE(2,5,B$6:B417)+1,"")</f>
        <v/>
      </c>
      <c r="C418" s="314" t="s">
        <v>37</v>
      </c>
      <c r="D418" s="313" t="s">
        <v>5</v>
      </c>
      <c r="E418" s="315" t="s">
        <v>994</v>
      </c>
      <c r="F418" s="234"/>
      <c r="G418" s="7"/>
    </row>
    <row r="419" spans="1:7" ht="30" x14ac:dyDescent="0.25">
      <c r="A419" s="265" t="str">
        <f t="shared" si="7"/>
        <v>C-361</v>
      </c>
      <c r="B419" s="319">
        <f>IF(ISBLANK(C419), _xlfn.AGGREGATE(2,5,B$6:B418)+1,"")</f>
        <v>361</v>
      </c>
      <c r="C419" s="314"/>
      <c r="D419" s="314" t="s">
        <v>7</v>
      </c>
      <c r="E419" s="349" t="s">
        <v>995</v>
      </c>
      <c r="F419" s="296" t="s">
        <v>9</v>
      </c>
      <c r="G419" s="78"/>
    </row>
    <row r="420" spans="1:7" x14ac:dyDescent="0.25">
      <c r="A420" s="265" t="str">
        <f t="shared" si="7"/>
        <v>C-362</v>
      </c>
      <c r="B420" s="319">
        <f>IF(ISBLANK(C420), _xlfn.AGGREGATE(2,5,B$6:B419)+1,"")</f>
        <v>362</v>
      </c>
      <c r="C420" s="314"/>
      <c r="D420" s="314" t="s">
        <v>7</v>
      </c>
      <c r="E420" s="350" t="s">
        <v>996</v>
      </c>
      <c r="F420" s="296" t="s">
        <v>9</v>
      </c>
      <c r="G420" s="153"/>
    </row>
    <row r="421" spans="1:7" x14ac:dyDescent="0.25">
      <c r="A421" s="265" t="str">
        <f t="shared" si="7"/>
        <v>C-363</v>
      </c>
      <c r="B421" s="319">
        <f>IF(ISBLANK(C421), _xlfn.AGGREGATE(2,5,B$6:B420)+1,"")</f>
        <v>363</v>
      </c>
      <c r="C421" s="314"/>
      <c r="D421" s="314" t="s">
        <v>7</v>
      </c>
      <c r="E421" s="351" t="s">
        <v>997</v>
      </c>
      <c r="F421" s="296" t="s">
        <v>9</v>
      </c>
      <c r="G421" s="11"/>
    </row>
    <row r="422" spans="1:7" x14ac:dyDescent="0.25">
      <c r="A422" s="265" t="str">
        <f t="shared" si="7"/>
        <v>C-364</v>
      </c>
      <c r="B422" s="319">
        <f>IF(ISBLANK(C422), _xlfn.AGGREGATE(2,5,B$6:B421)+1,"")</f>
        <v>364</v>
      </c>
      <c r="C422" s="314"/>
      <c r="D422" s="314" t="s">
        <v>7</v>
      </c>
      <c r="E422" s="351" t="s">
        <v>998</v>
      </c>
      <c r="F422" s="296" t="s">
        <v>9</v>
      </c>
      <c r="G422" s="11"/>
    </row>
    <row r="423" spans="1:7" ht="30" x14ac:dyDescent="0.25">
      <c r="A423" s="265" t="str">
        <f t="shared" si="7"/>
        <v>C-365</v>
      </c>
      <c r="B423" s="319">
        <f>IF(ISBLANK(C423), _xlfn.AGGREGATE(2,5,B$6:B422)+1,"")</f>
        <v>365</v>
      </c>
      <c r="C423" s="314"/>
      <c r="D423" s="314" t="s">
        <v>11</v>
      </c>
      <c r="E423" s="351" t="s">
        <v>999</v>
      </c>
      <c r="F423" s="296" t="s">
        <v>9</v>
      </c>
      <c r="G423" s="11"/>
    </row>
    <row r="424" spans="1:7" ht="30" x14ac:dyDescent="0.25">
      <c r="A424" s="265" t="str">
        <f t="shared" si="7"/>
        <v>C-366</v>
      </c>
      <c r="B424" s="319">
        <f>IF(ISBLANK(C424), _xlfn.AGGREGATE(2,5,B$6:B423)+1,"")</f>
        <v>366</v>
      </c>
      <c r="C424" s="314"/>
      <c r="D424" s="314" t="s">
        <v>7</v>
      </c>
      <c r="E424" s="351" t="s">
        <v>1000</v>
      </c>
      <c r="F424" s="296" t="s">
        <v>9</v>
      </c>
      <c r="G424" s="58"/>
    </row>
    <row r="425" spans="1:7" ht="30" x14ac:dyDescent="0.25">
      <c r="A425" s="265" t="str">
        <f t="shared" si="7"/>
        <v>C-367</v>
      </c>
      <c r="B425" s="319">
        <f>IF(ISBLANK(C425), _xlfn.AGGREGATE(2,5,B$6:B424)+1,"")</f>
        <v>367</v>
      </c>
      <c r="C425" s="314"/>
      <c r="D425" s="314" t="s">
        <v>11</v>
      </c>
      <c r="E425" s="351" t="s">
        <v>1001</v>
      </c>
      <c r="F425" s="296" t="s">
        <v>9</v>
      </c>
      <c r="G425" s="87"/>
    </row>
    <row r="426" spans="1:7" x14ac:dyDescent="0.25">
      <c r="A426" s="265" t="str">
        <f t="shared" si="7"/>
        <v>C-368</v>
      </c>
      <c r="B426" s="319">
        <f>IF(ISBLANK(C426), _xlfn.AGGREGATE(2,5,B$6:B425)+1,"")</f>
        <v>368</v>
      </c>
      <c r="C426" s="314"/>
      <c r="D426" s="314" t="s">
        <v>11</v>
      </c>
      <c r="E426" s="38" t="s">
        <v>1002</v>
      </c>
      <c r="F426" s="296" t="s">
        <v>9</v>
      </c>
      <c r="G426" s="87"/>
    </row>
    <row r="427" spans="1:7" ht="30" x14ac:dyDescent="0.25">
      <c r="A427" s="265" t="str">
        <f t="shared" si="7"/>
        <v>C-369</v>
      </c>
      <c r="B427" s="319">
        <f>IF(ISBLANK(C427), _xlfn.AGGREGATE(2,5,B$6:B426)+1,"")</f>
        <v>369</v>
      </c>
      <c r="C427" s="314"/>
      <c r="D427" s="314" t="s">
        <v>7</v>
      </c>
      <c r="E427" s="351" t="s">
        <v>1003</v>
      </c>
      <c r="F427" s="296" t="s">
        <v>9</v>
      </c>
      <c r="G427" s="78"/>
    </row>
    <row r="428" spans="1:7" x14ac:dyDescent="0.25">
      <c r="A428" s="265" t="str">
        <f t="shared" si="7"/>
        <v>C-370</v>
      </c>
      <c r="B428" s="319">
        <f>IF(ISBLANK(C428), _xlfn.AGGREGATE(2,5,B$6:B427)+1,"")</f>
        <v>370</v>
      </c>
      <c r="C428" s="314"/>
      <c r="D428" s="314" t="s">
        <v>11</v>
      </c>
      <c r="E428" s="351" t="s">
        <v>1004</v>
      </c>
      <c r="F428" s="296" t="s">
        <v>9</v>
      </c>
      <c r="G428" s="78"/>
    </row>
    <row r="429" spans="1:7" x14ac:dyDescent="0.25">
      <c r="A429" s="265" t="str">
        <f t="shared" si="7"/>
        <v/>
      </c>
      <c r="B429" s="319" t="str">
        <f>IF(ISBLANK(C429), _xlfn.AGGREGATE(2,5,B$6:B428)+1,"")</f>
        <v/>
      </c>
      <c r="C429" s="314" t="s">
        <v>15</v>
      </c>
      <c r="D429" s="317" t="s">
        <v>5</v>
      </c>
      <c r="E429" s="352" t="s">
        <v>1005</v>
      </c>
      <c r="F429" s="29"/>
      <c r="G429" s="154"/>
    </row>
    <row r="430" spans="1:7" x14ac:dyDescent="0.25">
      <c r="A430" s="265" t="str">
        <f t="shared" si="7"/>
        <v>C-371</v>
      </c>
      <c r="B430" s="319">
        <f>IF(ISBLANK(C430), _xlfn.AGGREGATE(2,5,B$6:B429)+1,"")</f>
        <v>371</v>
      </c>
      <c r="C430" s="314"/>
      <c r="D430" s="314" t="s">
        <v>11</v>
      </c>
      <c r="E430" s="353" t="s">
        <v>693</v>
      </c>
      <c r="F430" s="296" t="s">
        <v>9</v>
      </c>
      <c r="G430" s="155"/>
    </row>
    <row r="431" spans="1:7" x14ac:dyDescent="0.25">
      <c r="A431" s="265" t="str">
        <f t="shared" si="7"/>
        <v>C-372</v>
      </c>
      <c r="B431" s="319">
        <f>IF(ISBLANK(C431), _xlfn.AGGREGATE(2,5,B$6:B430)+1,"")</f>
        <v>372</v>
      </c>
      <c r="C431" s="314"/>
      <c r="D431" s="314" t="s">
        <v>11</v>
      </c>
      <c r="E431" s="353" t="s">
        <v>1006</v>
      </c>
      <c r="F431" s="296" t="s">
        <v>9</v>
      </c>
      <c r="G431" s="155"/>
    </row>
    <row r="432" spans="1:7" x14ac:dyDescent="0.25">
      <c r="A432" s="265" t="str">
        <f t="shared" si="7"/>
        <v>C-373</v>
      </c>
      <c r="B432" s="319">
        <f>IF(ISBLANK(C432), _xlfn.AGGREGATE(2,5,B$6:B431)+1,"")</f>
        <v>373</v>
      </c>
      <c r="C432" s="314"/>
      <c r="D432" s="314" t="s">
        <v>7</v>
      </c>
      <c r="E432" s="354" t="s">
        <v>1007</v>
      </c>
      <c r="F432" s="296" t="s">
        <v>9</v>
      </c>
      <c r="G432" s="102"/>
    </row>
    <row r="433" spans="1:7" ht="30" x14ac:dyDescent="0.25">
      <c r="A433" s="265" t="str">
        <f t="shared" si="7"/>
        <v>C-374</v>
      </c>
      <c r="B433" s="319">
        <f>IF(ISBLANK(C433), _xlfn.AGGREGATE(2,5,B$6:B432)+1,"")</f>
        <v>374</v>
      </c>
      <c r="C433" s="314"/>
      <c r="D433" s="314" t="s">
        <v>11</v>
      </c>
      <c r="E433" s="351" t="s">
        <v>1008</v>
      </c>
      <c r="F433" s="296" t="s">
        <v>9</v>
      </c>
      <c r="G433" s="156"/>
    </row>
    <row r="434" spans="1:7" x14ac:dyDescent="0.25">
      <c r="A434" s="265" t="str">
        <f t="shared" si="7"/>
        <v/>
      </c>
      <c r="B434" s="319" t="str">
        <f>IF(ISBLANK(C434), _xlfn.AGGREGATE(2,5,B$6:B433)+1,"")</f>
        <v/>
      </c>
      <c r="C434" s="314" t="s">
        <v>15</v>
      </c>
      <c r="D434" s="317" t="s">
        <v>5</v>
      </c>
      <c r="E434" s="352" t="s">
        <v>1009</v>
      </c>
      <c r="F434" s="29"/>
      <c r="G434" s="157"/>
    </row>
    <row r="435" spans="1:7" x14ac:dyDescent="0.25">
      <c r="A435" s="265" t="str">
        <f t="shared" si="7"/>
        <v>C-375</v>
      </c>
      <c r="B435" s="319">
        <f>IF(ISBLANK(C435), _xlfn.AGGREGATE(2,5,B$6:B434)+1,"")</f>
        <v>375</v>
      </c>
      <c r="C435" s="314"/>
      <c r="D435" s="314" t="s">
        <v>7</v>
      </c>
      <c r="E435" s="354" t="s">
        <v>1010</v>
      </c>
      <c r="F435" s="296" t="s">
        <v>9</v>
      </c>
      <c r="G435" s="156"/>
    </row>
    <row r="436" spans="1:7" x14ac:dyDescent="0.25">
      <c r="A436" s="265" t="str">
        <f t="shared" si="7"/>
        <v>C-376</v>
      </c>
      <c r="B436" s="319">
        <f>IF(ISBLANK(C436), _xlfn.AGGREGATE(2,5,B$6:B435)+1,"")</f>
        <v>376</v>
      </c>
      <c r="C436" s="314"/>
      <c r="D436" s="314" t="s">
        <v>11</v>
      </c>
      <c r="E436" s="354" t="s">
        <v>1011</v>
      </c>
      <c r="F436" s="296" t="s">
        <v>9</v>
      </c>
      <c r="G436" s="156"/>
    </row>
    <row r="437" spans="1:7" s="64" customFormat="1" x14ac:dyDescent="0.25">
      <c r="A437" s="265" t="str">
        <f t="shared" si="7"/>
        <v>C-377</v>
      </c>
      <c r="B437" s="319">
        <f>IF(ISBLANK(C437), _xlfn.AGGREGATE(2,5,B$6:B436)+1,"")</f>
        <v>377</v>
      </c>
      <c r="C437" s="314"/>
      <c r="D437" s="314" t="s">
        <v>7</v>
      </c>
      <c r="E437" s="354" t="s">
        <v>1012</v>
      </c>
      <c r="F437" s="296" t="s">
        <v>9</v>
      </c>
      <c r="G437" s="156"/>
    </row>
    <row r="438" spans="1:7" x14ac:dyDescent="0.25">
      <c r="A438" s="265" t="str">
        <f t="shared" si="7"/>
        <v>C-378</v>
      </c>
      <c r="B438" s="319">
        <f>IF(ISBLANK(C438), _xlfn.AGGREGATE(2,5,B$6:B437)+1,"")</f>
        <v>378</v>
      </c>
      <c r="C438" s="314"/>
      <c r="D438" s="314" t="s">
        <v>7</v>
      </c>
      <c r="E438" s="354" t="s">
        <v>1013</v>
      </c>
      <c r="F438" s="296" t="s">
        <v>9</v>
      </c>
      <c r="G438" s="156"/>
    </row>
    <row r="439" spans="1:7" x14ac:dyDescent="0.25">
      <c r="A439" s="265" t="str">
        <f t="shared" si="7"/>
        <v>C-379</v>
      </c>
      <c r="B439" s="319">
        <f>IF(ISBLANK(C439), _xlfn.AGGREGATE(2,5,B$6:B438)+1,"")</f>
        <v>379</v>
      </c>
      <c r="C439" s="314"/>
      <c r="D439" s="314" t="s">
        <v>7</v>
      </c>
      <c r="E439" s="354" t="s">
        <v>104</v>
      </c>
      <c r="F439" s="296" t="s">
        <v>9</v>
      </c>
      <c r="G439" s="102"/>
    </row>
    <row r="440" spans="1:7" x14ac:dyDescent="0.25">
      <c r="A440" s="265" t="str">
        <f t="shared" si="7"/>
        <v>C-380</v>
      </c>
      <c r="B440" s="319">
        <f>IF(ISBLANK(C440), _xlfn.AGGREGATE(2,5,B$6:B439)+1,"")</f>
        <v>380</v>
      </c>
      <c r="C440" s="314"/>
      <c r="D440" s="314" t="s">
        <v>11</v>
      </c>
      <c r="E440" s="354" t="s">
        <v>1014</v>
      </c>
      <c r="F440" s="296" t="s">
        <v>9</v>
      </c>
      <c r="G440" s="102"/>
    </row>
    <row r="441" spans="1:7" s="64" customFormat="1" x14ac:dyDescent="0.25">
      <c r="A441" s="265" t="str">
        <f t="shared" si="7"/>
        <v>C-381</v>
      </c>
      <c r="B441" s="319">
        <f>IF(ISBLANK(C441), _xlfn.AGGREGATE(2,5,B$6:B440)+1,"")</f>
        <v>381</v>
      </c>
      <c r="C441" s="314"/>
      <c r="D441" s="314" t="s">
        <v>7</v>
      </c>
      <c r="E441" s="354" t="s">
        <v>1015</v>
      </c>
      <c r="F441" s="296" t="s">
        <v>9</v>
      </c>
      <c r="G441" s="102"/>
    </row>
    <row r="442" spans="1:7" s="64" customFormat="1" ht="45" x14ac:dyDescent="0.25">
      <c r="A442" s="265" t="str">
        <f t="shared" si="7"/>
        <v>C-382</v>
      </c>
      <c r="B442" s="319">
        <f>IF(ISBLANK(C442), _xlfn.AGGREGATE(2,5,B$6:B441)+1,"")</f>
        <v>382</v>
      </c>
      <c r="C442" s="314"/>
      <c r="D442" s="314" t="s">
        <v>11</v>
      </c>
      <c r="E442" s="355" t="s">
        <v>1016</v>
      </c>
      <c r="F442" s="296" t="s">
        <v>9</v>
      </c>
      <c r="G442" s="155"/>
    </row>
    <row r="443" spans="1:7" s="64" customFormat="1" ht="30" x14ac:dyDescent="0.25">
      <c r="A443" s="265" t="str">
        <f t="shared" si="7"/>
        <v>C-383</v>
      </c>
      <c r="B443" s="319">
        <f>IF(ISBLANK(C443), _xlfn.AGGREGATE(2,5,B$6:B442)+1,"")</f>
        <v>383</v>
      </c>
      <c r="C443" s="314"/>
      <c r="D443" s="314" t="s">
        <v>11</v>
      </c>
      <c r="E443" s="356" t="s">
        <v>1017</v>
      </c>
      <c r="F443" s="296" t="s">
        <v>9</v>
      </c>
      <c r="G443" s="102"/>
    </row>
    <row r="444" spans="1:7" s="64" customFormat="1" x14ac:dyDescent="0.25">
      <c r="A444" s="265" t="str">
        <f t="shared" si="7"/>
        <v>C-384</v>
      </c>
      <c r="B444" s="319">
        <f>IF(ISBLANK(C444), _xlfn.AGGREGATE(2,5,B$6:B443)+1,"")</f>
        <v>384</v>
      </c>
      <c r="C444" s="314"/>
      <c r="D444" s="314" t="s">
        <v>11</v>
      </c>
      <c r="E444" s="355" t="s">
        <v>121</v>
      </c>
      <c r="F444" s="296" t="s">
        <v>9</v>
      </c>
      <c r="G444" s="155"/>
    </row>
    <row r="445" spans="1:7" s="64" customFormat="1" x14ac:dyDescent="0.25">
      <c r="A445" s="265" t="str">
        <f t="shared" si="7"/>
        <v>C-385</v>
      </c>
      <c r="B445" s="319">
        <f>IF(ISBLANK(C445), _xlfn.AGGREGATE(2,5,B$6:B444)+1,"")</f>
        <v>385</v>
      </c>
      <c r="C445" s="314"/>
      <c r="D445" s="314" t="s">
        <v>11</v>
      </c>
      <c r="E445" s="355" t="s">
        <v>122</v>
      </c>
      <c r="F445" s="296" t="s">
        <v>9</v>
      </c>
      <c r="G445" s="155"/>
    </row>
    <row r="446" spans="1:7" x14ac:dyDescent="0.25">
      <c r="A446" s="265" t="str">
        <f t="shared" si="7"/>
        <v>C-386</v>
      </c>
      <c r="B446" s="319">
        <f>IF(ISBLANK(C446), _xlfn.AGGREGATE(2,5,B$6:B445)+1,"")</f>
        <v>386</v>
      </c>
      <c r="C446" s="314"/>
      <c r="D446" s="314" t="s">
        <v>11</v>
      </c>
      <c r="E446" s="355" t="s">
        <v>1018</v>
      </c>
      <c r="F446" s="296" t="s">
        <v>9</v>
      </c>
      <c r="G446" s="155"/>
    </row>
    <row r="447" spans="1:7" ht="30" x14ac:dyDescent="0.25">
      <c r="A447" s="265" t="str">
        <f t="shared" si="7"/>
        <v>C-387</v>
      </c>
      <c r="B447" s="319">
        <f>IF(ISBLANK(C447), _xlfn.AGGREGATE(2,5,B$6:B446)+1,"")</f>
        <v>387</v>
      </c>
      <c r="C447" s="314"/>
      <c r="D447" s="314" t="s">
        <v>11</v>
      </c>
      <c r="E447" s="355" t="s">
        <v>1019</v>
      </c>
      <c r="F447" s="296" t="s">
        <v>9</v>
      </c>
      <c r="G447" s="155"/>
    </row>
    <row r="448" spans="1:7" x14ac:dyDescent="0.25">
      <c r="A448" s="265" t="str">
        <f t="shared" si="7"/>
        <v>C-388</v>
      </c>
      <c r="B448" s="319">
        <f>IF(ISBLANK(C448), _xlfn.AGGREGATE(2,5,B$6:B447)+1,"")</f>
        <v>388</v>
      </c>
      <c r="C448" s="314"/>
      <c r="D448" s="314" t="s">
        <v>11</v>
      </c>
      <c r="E448" s="355" t="s">
        <v>1020</v>
      </c>
      <c r="F448" s="296" t="s">
        <v>9</v>
      </c>
      <c r="G448" s="102"/>
    </row>
    <row r="449" spans="1:7" x14ac:dyDescent="0.25">
      <c r="A449" s="265" t="str">
        <f t="shared" si="7"/>
        <v>C-389</v>
      </c>
      <c r="B449" s="319">
        <f>IF(ISBLANK(C449), _xlfn.AGGREGATE(2,5,B$6:B448)+1,"")</f>
        <v>389</v>
      </c>
      <c r="C449" s="314"/>
      <c r="D449" s="314" t="s">
        <v>11</v>
      </c>
      <c r="E449" s="355" t="s">
        <v>1021</v>
      </c>
      <c r="F449" s="296" t="s">
        <v>9</v>
      </c>
      <c r="G449" s="102"/>
    </row>
    <row r="450" spans="1:7" x14ac:dyDescent="0.25">
      <c r="A450" s="265" t="str">
        <f t="shared" si="7"/>
        <v>C-390</v>
      </c>
      <c r="B450" s="319">
        <f>IF(ISBLANK(C450), _xlfn.AGGREGATE(2,5,B$6:B449)+1,"")</f>
        <v>390</v>
      </c>
      <c r="C450" s="314"/>
      <c r="D450" s="314" t="s">
        <v>11</v>
      </c>
      <c r="E450" s="357" t="s">
        <v>1022</v>
      </c>
      <c r="F450" s="296" t="s">
        <v>9</v>
      </c>
      <c r="G450" s="102"/>
    </row>
    <row r="451" spans="1:7" x14ac:dyDescent="0.25">
      <c r="A451" s="265" t="str">
        <f t="shared" si="7"/>
        <v>C-391</v>
      </c>
      <c r="B451" s="319">
        <f>IF(ISBLANK(C451), _xlfn.AGGREGATE(2,5,B$6:B450)+1,"")</f>
        <v>391</v>
      </c>
      <c r="C451" s="314"/>
      <c r="D451" s="314" t="s">
        <v>7</v>
      </c>
      <c r="E451" s="357" t="s">
        <v>1023</v>
      </c>
      <c r="F451" s="296" t="s">
        <v>9</v>
      </c>
      <c r="G451" s="102"/>
    </row>
    <row r="452" spans="1:7" x14ac:dyDescent="0.25">
      <c r="A452" s="265" t="str">
        <f t="shared" si="7"/>
        <v>C-392</v>
      </c>
      <c r="B452" s="319">
        <f>IF(ISBLANK(C452), _xlfn.AGGREGATE(2,5,B$6:B451)+1,"")</f>
        <v>392</v>
      </c>
      <c r="C452" s="314"/>
      <c r="D452" s="314" t="s">
        <v>11</v>
      </c>
      <c r="E452" s="357" t="s">
        <v>1024</v>
      </c>
      <c r="F452" s="296" t="s">
        <v>9</v>
      </c>
      <c r="G452" s="102"/>
    </row>
    <row r="453" spans="1:7" x14ac:dyDescent="0.25">
      <c r="A453" s="265" t="str">
        <f t="shared" si="7"/>
        <v/>
      </c>
      <c r="B453" s="319" t="str">
        <f>IF(ISBLANK(C453), _xlfn.AGGREGATE(2,5,B$6:B452)+1,"")</f>
        <v/>
      </c>
      <c r="C453" s="314" t="s">
        <v>37</v>
      </c>
      <c r="D453" s="313" t="s">
        <v>5</v>
      </c>
      <c r="E453" s="358" t="s">
        <v>1025</v>
      </c>
      <c r="F453" s="234"/>
      <c r="G453" s="158"/>
    </row>
    <row r="454" spans="1:7" x14ac:dyDescent="0.25">
      <c r="A454" s="265" t="str">
        <f t="shared" si="7"/>
        <v/>
      </c>
      <c r="B454" s="319" t="str">
        <f>IF(ISBLANK(C454), _xlfn.AGGREGATE(2,5,B$6:B453)+1,"")</f>
        <v/>
      </c>
      <c r="C454" s="314" t="s">
        <v>15</v>
      </c>
      <c r="D454" s="317" t="s">
        <v>5</v>
      </c>
      <c r="E454" s="352" t="s">
        <v>1026</v>
      </c>
      <c r="F454" s="29"/>
      <c r="G454" s="159"/>
    </row>
    <row r="455" spans="1:7" x14ac:dyDescent="0.25">
      <c r="A455" s="265" t="str">
        <f t="shared" si="7"/>
        <v>C-393</v>
      </c>
      <c r="B455" s="319">
        <f>IF(ISBLANK(C455), _xlfn.AGGREGATE(2,5,B$6:B454)+1,"")</f>
        <v>393</v>
      </c>
      <c r="C455" s="314"/>
      <c r="D455" s="314" t="s">
        <v>7</v>
      </c>
      <c r="E455" s="354" t="s">
        <v>1027</v>
      </c>
      <c r="F455" s="296" t="s">
        <v>9</v>
      </c>
      <c r="G455" s="152"/>
    </row>
    <row r="456" spans="1:7" s="64" customFormat="1" x14ac:dyDescent="0.25">
      <c r="A456" s="265" t="str">
        <f t="shared" si="7"/>
        <v>C-394</v>
      </c>
      <c r="B456" s="319">
        <f>IF(ISBLANK(C456), _xlfn.AGGREGATE(2,5,B$6:B455)+1,"")</f>
        <v>394</v>
      </c>
      <c r="C456" s="314"/>
      <c r="D456" s="314" t="s">
        <v>11</v>
      </c>
      <c r="E456" s="354" t="s">
        <v>1028</v>
      </c>
      <c r="F456" s="296" t="s">
        <v>9</v>
      </c>
      <c r="G456" s="152"/>
    </row>
    <row r="457" spans="1:7" x14ac:dyDescent="0.25">
      <c r="A457" s="265" t="str">
        <f t="shared" ref="A457:A520" si="8">IF(B457="","",(_xlfn.CONCAT("C-",B457)))</f>
        <v>C-395</v>
      </c>
      <c r="B457" s="319">
        <f>IF(ISBLANK(C457), _xlfn.AGGREGATE(2,5,B$6:B456)+1,"")</f>
        <v>395</v>
      </c>
      <c r="C457" s="314"/>
      <c r="D457" s="314" t="s">
        <v>7</v>
      </c>
      <c r="E457" s="354" t="s">
        <v>1029</v>
      </c>
      <c r="F457" s="296" t="s">
        <v>9</v>
      </c>
      <c r="G457" s="152"/>
    </row>
    <row r="458" spans="1:7" x14ac:dyDescent="0.25">
      <c r="A458" s="265" t="str">
        <f t="shared" si="8"/>
        <v>C-396</v>
      </c>
      <c r="B458" s="319">
        <f>IF(ISBLANK(C458), _xlfn.AGGREGATE(2,5,B$6:B457)+1,"")</f>
        <v>396</v>
      </c>
      <c r="C458" s="314"/>
      <c r="D458" s="314" t="s">
        <v>7</v>
      </c>
      <c r="E458" s="354" t="s">
        <v>1030</v>
      </c>
      <c r="F458" s="296" t="s">
        <v>9</v>
      </c>
      <c r="G458" s="152"/>
    </row>
    <row r="459" spans="1:7" x14ac:dyDescent="0.25">
      <c r="A459" s="265" t="str">
        <f t="shared" si="8"/>
        <v>C-397</v>
      </c>
      <c r="B459" s="319">
        <f>IF(ISBLANK(C459), _xlfn.AGGREGATE(2,5,B$6:B458)+1,"")</f>
        <v>397</v>
      </c>
      <c r="C459" s="314"/>
      <c r="D459" s="314" t="s">
        <v>7</v>
      </c>
      <c r="E459" s="354" t="s">
        <v>1031</v>
      </c>
      <c r="F459" s="296" t="s">
        <v>9</v>
      </c>
      <c r="G459" s="152"/>
    </row>
    <row r="460" spans="1:7" x14ac:dyDescent="0.25">
      <c r="A460" s="265" t="str">
        <f t="shared" si="8"/>
        <v>C-398</v>
      </c>
      <c r="B460" s="319">
        <f>IF(ISBLANK(C460), _xlfn.AGGREGATE(2,5,B$6:B459)+1,"")</f>
        <v>398</v>
      </c>
      <c r="C460" s="314"/>
      <c r="D460" s="314" t="s">
        <v>7</v>
      </c>
      <c r="E460" s="354" t="s">
        <v>1032</v>
      </c>
      <c r="F460" s="296" t="s">
        <v>9</v>
      </c>
      <c r="G460" s="152"/>
    </row>
    <row r="461" spans="1:7" ht="30" x14ac:dyDescent="0.25">
      <c r="A461" s="265" t="str">
        <f t="shared" si="8"/>
        <v>C-399</v>
      </c>
      <c r="B461" s="319">
        <f>IF(ISBLANK(C461), _xlfn.AGGREGATE(2,5,B$6:B460)+1,"")</f>
        <v>399</v>
      </c>
      <c r="C461" s="314"/>
      <c r="D461" s="314" t="s">
        <v>7</v>
      </c>
      <c r="E461" s="350" t="s">
        <v>1033</v>
      </c>
      <c r="F461" s="296" t="s">
        <v>9</v>
      </c>
      <c r="G461" s="160"/>
    </row>
    <row r="462" spans="1:7" ht="30" x14ac:dyDescent="0.25">
      <c r="A462" s="265" t="str">
        <f t="shared" si="8"/>
        <v>C-400</v>
      </c>
      <c r="B462" s="319">
        <f>IF(ISBLANK(C462), _xlfn.AGGREGATE(2,5,B$6:B461)+1,"")</f>
        <v>400</v>
      </c>
      <c r="C462" s="314"/>
      <c r="D462" s="314" t="s">
        <v>11</v>
      </c>
      <c r="E462" s="351" t="s">
        <v>1034</v>
      </c>
      <c r="F462" s="296" t="s">
        <v>9</v>
      </c>
      <c r="G462" s="78"/>
    </row>
    <row r="463" spans="1:7" x14ac:dyDescent="0.25">
      <c r="A463" s="265" t="str">
        <f t="shared" si="8"/>
        <v>C-401</v>
      </c>
      <c r="B463" s="319">
        <f>IF(ISBLANK(C463), _xlfn.AGGREGATE(2,5,B$6:B462)+1,"")</f>
        <v>401</v>
      </c>
      <c r="C463" s="314"/>
      <c r="D463" s="314" t="s">
        <v>11</v>
      </c>
      <c r="E463" s="351" t="s">
        <v>1035</v>
      </c>
      <c r="F463" s="296" t="s">
        <v>9</v>
      </c>
      <c r="G463" s="11"/>
    </row>
    <row r="464" spans="1:7" x14ac:dyDescent="0.25">
      <c r="A464" s="265" t="str">
        <f t="shared" si="8"/>
        <v>C-402</v>
      </c>
      <c r="B464" s="319">
        <f>IF(ISBLANK(C464), _xlfn.AGGREGATE(2,5,B$6:B463)+1,"")</f>
        <v>402</v>
      </c>
      <c r="C464" s="314"/>
      <c r="D464" s="314" t="s">
        <v>7</v>
      </c>
      <c r="E464" s="38" t="s">
        <v>1036</v>
      </c>
      <c r="F464" s="296" t="s">
        <v>9</v>
      </c>
      <c r="G464" s="11"/>
    </row>
    <row r="465" spans="1:7" x14ac:dyDescent="0.25">
      <c r="A465" s="265" t="str">
        <f t="shared" si="8"/>
        <v>C-403</v>
      </c>
      <c r="B465" s="319">
        <f>IF(ISBLANK(C465), _xlfn.AGGREGATE(2,5,B$6:B464)+1,"")</f>
        <v>403</v>
      </c>
      <c r="C465" s="314"/>
      <c r="D465" s="314" t="s">
        <v>7</v>
      </c>
      <c r="E465" s="351" t="s">
        <v>1037</v>
      </c>
      <c r="F465" s="296" t="s">
        <v>9</v>
      </c>
      <c r="G465" s="78"/>
    </row>
    <row r="466" spans="1:7" ht="30" x14ac:dyDescent="0.25">
      <c r="A466" s="265" t="str">
        <f t="shared" si="8"/>
        <v>C-404</v>
      </c>
      <c r="B466" s="319">
        <f>IF(ISBLANK(C466), _xlfn.AGGREGATE(2,5,B$6:B465)+1,"")</f>
        <v>404</v>
      </c>
      <c r="C466" s="314"/>
      <c r="D466" s="314" t="s">
        <v>11</v>
      </c>
      <c r="E466" s="38" t="s">
        <v>1038</v>
      </c>
      <c r="F466" s="296" t="s">
        <v>9</v>
      </c>
      <c r="G466" s="78"/>
    </row>
    <row r="467" spans="1:7" ht="45" x14ac:dyDescent="0.25">
      <c r="A467" s="265" t="str">
        <f t="shared" si="8"/>
        <v>C-405</v>
      </c>
      <c r="B467" s="319">
        <f>IF(ISBLANK(C467), _xlfn.AGGREGATE(2,5,B$6:B466)+1,"")</f>
        <v>405</v>
      </c>
      <c r="C467" s="314"/>
      <c r="D467" s="314" t="s">
        <v>11</v>
      </c>
      <c r="E467" s="38" t="s">
        <v>1039</v>
      </c>
      <c r="F467" s="296" t="s">
        <v>9</v>
      </c>
      <c r="G467" s="78"/>
    </row>
    <row r="468" spans="1:7" s="64" customFormat="1" x14ac:dyDescent="0.25">
      <c r="A468" s="265" t="str">
        <f t="shared" si="8"/>
        <v/>
      </c>
      <c r="B468" s="319" t="str">
        <f>IF(ISBLANK(C468), _xlfn.AGGREGATE(2,5,B$6:B467)+1,"")</f>
        <v/>
      </c>
      <c r="C468" s="314" t="s">
        <v>15</v>
      </c>
      <c r="D468" s="317" t="s">
        <v>5</v>
      </c>
      <c r="E468" s="359" t="s">
        <v>1040</v>
      </c>
      <c r="F468" s="29"/>
      <c r="G468" s="114"/>
    </row>
    <row r="469" spans="1:7" x14ac:dyDescent="0.25">
      <c r="A469" s="265" t="str">
        <f t="shared" si="8"/>
        <v>C-406</v>
      </c>
      <c r="B469" s="319">
        <f>IF(ISBLANK(C469), _xlfn.AGGREGATE(2,5,B$6:B468)+1,"")</f>
        <v>406</v>
      </c>
      <c r="C469" s="314"/>
      <c r="D469" s="314" t="s">
        <v>7</v>
      </c>
      <c r="E469" s="354" t="s">
        <v>1041</v>
      </c>
      <c r="F469" s="296" t="s">
        <v>9</v>
      </c>
      <c r="G469" s="11"/>
    </row>
    <row r="470" spans="1:7" s="64" customFormat="1" x14ac:dyDescent="0.25">
      <c r="A470" s="265" t="str">
        <f t="shared" si="8"/>
        <v>C-407</v>
      </c>
      <c r="B470" s="319">
        <f>IF(ISBLANK(C470), _xlfn.AGGREGATE(2,5,B$6:B469)+1,"")</f>
        <v>407</v>
      </c>
      <c r="C470" s="314"/>
      <c r="D470" s="314" t="s">
        <v>7</v>
      </c>
      <c r="E470" s="354" t="s">
        <v>1042</v>
      </c>
      <c r="F470" s="296" t="s">
        <v>9</v>
      </c>
      <c r="G470" s="11"/>
    </row>
    <row r="471" spans="1:7" s="64" customFormat="1" x14ac:dyDescent="0.25">
      <c r="A471" s="265" t="str">
        <f t="shared" si="8"/>
        <v>C-408</v>
      </c>
      <c r="B471" s="319">
        <f>IF(ISBLANK(C471), _xlfn.AGGREGATE(2,5,B$6:B470)+1,"")</f>
        <v>408</v>
      </c>
      <c r="C471" s="314"/>
      <c r="D471" s="314" t="s">
        <v>7</v>
      </c>
      <c r="E471" s="354" t="s">
        <v>1043</v>
      </c>
      <c r="F471" s="296" t="s">
        <v>9</v>
      </c>
      <c r="G471" s="11"/>
    </row>
    <row r="472" spans="1:7" x14ac:dyDescent="0.25">
      <c r="A472" s="265" t="str">
        <f t="shared" si="8"/>
        <v>C-409</v>
      </c>
      <c r="B472" s="319">
        <f>IF(ISBLANK(C472), _xlfn.AGGREGATE(2,5,B$6:B471)+1,"")</f>
        <v>409</v>
      </c>
      <c r="C472" s="314"/>
      <c r="D472" s="314" t="s">
        <v>7</v>
      </c>
      <c r="E472" s="354" t="s">
        <v>1044</v>
      </c>
      <c r="F472" s="296" t="s">
        <v>9</v>
      </c>
      <c r="G472" s="11"/>
    </row>
    <row r="473" spans="1:7" x14ac:dyDescent="0.25">
      <c r="A473" s="265" t="str">
        <f t="shared" si="8"/>
        <v>C-410</v>
      </c>
      <c r="B473" s="319">
        <f>IF(ISBLANK(C473), _xlfn.AGGREGATE(2,5,B$6:B472)+1,"")</f>
        <v>410</v>
      </c>
      <c r="C473" s="314"/>
      <c r="D473" s="314" t="s">
        <v>7</v>
      </c>
      <c r="E473" s="353" t="s">
        <v>1045</v>
      </c>
      <c r="F473" s="296" t="s">
        <v>9</v>
      </c>
      <c r="G473" s="3"/>
    </row>
    <row r="474" spans="1:7" x14ac:dyDescent="0.25">
      <c r="A474" s="265" t="str">
        <f t="shared" si="8"/>
        <v>C-411</v>
      </c>
      <c r="B474" s="319">
        <f>IF(ISBLANK(C474), _xlfn.AGGREGATE(2,5,B$6:B473)+1,"")</f>
        <v>411</v>
      </c>
      <c r="C474" s="314"/>
      <c r="D474" s="314" t="s">
        <v>7</v>
      </c>
      <c r="E474" s="354" t="s">
        <v>1046</v>
      </c>
      <c r="F474" s="296" t="s">
        <v>9</v>
      </c>
      <c r="G474" s="11"/>
    </row>
    <row r="475" spans="1:7" ht="30" x14ac:dyDescent="0.25">
      <c r="A475" s="265" t="str">
        <f t="shared" si="8"/>
        <v>C-412</v>
      </c>
      <c r="B475" s="319">
        <f>IF(ISBLANK(C475), _xlfn.AGGREGATE(2,5,B$6:B474)+1,"")</f>
        <v>412</v>
      </c>
      <c r="C475" s="314"/>
      <c r="D475" s="314" t="s">
        <v>11</v>
      </c>
      <c r="E475" s="349" t="s">
        <v>1047</v>
      </c>
      <c r="F475" s="296" t="s">
        <v>9</v>
      </c>
      <c r="G475" s="58"/>
    </row>
    <row r="476" spans="1:7" x14ac:dyDescent="0.25">
      <c r="A476" s="265" t="str">
        <f t="shared" si="8"/>
        <v>C-413</v>
      </c>
      <c r="B476" s="319">
        <f>IF(ISBLANK(C476), _xlfn.AGGREGATE(2,5,B$6:B475)+1,"")</f>
        <v>413</v>
      </c>
      <c r="C476" s="314"/>
      <c r="D476" s="314" t="s">
        <v>7</v>
      </c>
      <c r="E476" s="349" t="s">
        <v>1048</v>
      </c>
      <c r="F476" s="296" t="s">
        <v>9</v>
      </c>
      <c r="G476" s="3"/>
    </row>
    <row r="477" spans="1:7" x14ac:dyDescent="0.25">
      <c r="A477" s="265" t="str">
        <f t="shared" si="8"/>
        <v>C-414</v>
      </c>
      <c r="B477" s="319">
        <f>IF(ISBLANK(C477), _xlfn.AGGREGATE(2,5,B$6:B476)+1,"")</f>
        <v>414</v>
      </c>
      <c r="C477" s="314"/>
      <c r="D477" s="314" t="s">
        <v>11</v>
      </c>
      <c r="E477" s="349" t="s">
        <v>1049</v>
      </c>
      <c r="F477" s="296" t="s">
        <v>9</v>
      </c>
      <c r="G477" s="11"/>
    </row>
    <row r="478" spans="1:7" x14ac:dyDescent="0.25">
      <c r="A478" s="265" t="str">
        <f t="shared" si="8"/>
        <v>C-415</v>
      </c>
      <c r="B478" s="319">
        <f>IF(ISBLANK(C478), _xlfn.AGGREGATE(2,5,B$6:B477)+1,"")</f>
        <v>415</v>
      </c>
      <c r="C478" s="314"/>
      <c r="D478" s="314" t="s">
        <v>11</v>
      </c>
      <c r="E478" s="38" t="s">
        <v>1050</v>
      </c>
      <c r="F478" s="296" t="s">
        <v>9</v>
      </c>
      <c r="G478" s="80"/>
    </row>
    <row r="479" spans="1:7" x14ac:dyDescent="0.25">
      <c r="A479" s="265" t="str">
        <f t="shared" si="8"/>
        <v>C-416</v>
      </c>
      <c r="B479" s="319">
        <f>IF(ISBLANK(C479), _xlfn.AGGREGATE(2,5,B$6:B478)+1,"")</f>
        <v>416</v>
      </c>
      <c r="C479" s="314"/>
      <c r="D479" s="314" t="s">
        <v>11</v>
      </c>
      <c r="E479" s="38" t="s">
        <v>1051</v>
      </c>
      <c r="F479" s="296" t="s">
        <v>9</v>
      </c>
      <c r="G479" s="80"/>
    </row>
    <row r="480" spans="1:7" ht="30" x14ac:dyDescent="0.25">
      <c r="A480" s="265" t="str">
        <f t="shared" si="8"/>
        <v>C-417</v>
      </c>
      <c r="B480" s="319">
        <f>IF(ISBLANK(C480), _xlfn.AGGREGATE(2,5,B$6:B479)+1,"")</f>
        <v>417</v>
      </c>
      <c r="C480" s="314"/>
      <c r="D480" s="314" t="s">
        <v>11</v>
      </c>
      <c r="E480" s="360" t="s">
        <v>1052</v>
      </c>
      <c r="F480" s="296" t="s">
        <v>9</v>
      </c>
      <c r="G480" s="80"/>
    </row>
    <row r="481" spans="1:7" ht="30" x14ac:dyDescent="0.25">
      <c r="A481" s="265" t="str">
        <f t="shared" si="8"/>
        <v>C-418</v>
      </c>
      <c r="B481" s="319">
        <f>IF(ISBLANK(C481), _xlfn.AGGREGATE(2,5,B$6:B480)+1,"")</f>
        <v>418</v>
      </c>
      <c r="C481" s="314"/>
      <c r="D481" s="314" t="s">
        <v>11</v>
      </c>
      <c r="E481" s="38" t="s">
        <v>1053</v>
      </c>
      <c r="F481" s="296" t="s">
        <v>9</v>
      </c>
      <c r="G481" s="80"/>
    </row>
    <row r="482" spans="1:7" x14ac:dyDescent="0.25">
      <c r="A482" s="265" t="str">
        <f t="shared" si="8"/>
        <v>C-419</v>
      </c>
      <c r="B482" s="319">
        <f>IF(ISBLANK(C482), _xlfn.AGGREGATE(2,5,B$6:B481)+1,"")</f>
        <v>419</v>
      </c>
      <c r="C482" s="314"/>
      <c r="D482" s="314" t="s">
        <v>7</v>
      </c>
      <c r="E482" s="351" t="s">
        <v>1054</v>
      </c>
      <c r="F482" s="296" t="s">
        <v>9</v>
      </c>
      <c r="G482" s="11"/>
    </row>
    <row r="483" spans="1:7" x14ac:dyDescent="0.25">
      <c r="A483" s="265" t="str">
        <f t="shared" si="8"/>
        <v/>
      </c>
      <c r="B483" s="319" t="str">
        <f>IF(ISBLANK(C483), _xlfn.AGGREGATE(2,5,B$6:B482)+1,"")</f>
        <v/>
      </c>
      <c r="C483" s="314" t="s">
        <v>15</v>
      </c>
      <c r="D483" s="317" t="s">
        <v>5</v>
      </c>
      <c r="E483" s="352" t="s">
        <v>1055</v>
      </c>
      <c r="F483" s="29"/>
      <c r="G483" s="114"/>
    </row>
    <row r="484" spans="1:7" x14ac:dyDescent="0.25">
      <c r="A484" s="265" t="str">
        <f t="shared" si="8"/>
        <v>C-420</v>
      </c>
      <c r="B484" s="319">
        <f>IF(ISBLANK(C484), _xlfn.AGGREGATE(2,5,B$6:B483)+1,"")</f>
        <v>420</v>
      </c>
      <c r="C484" s="314"/>
      <c r="D484" s="314" t="s">
        <v>7</v>
      </c>
      <c r="E484" s="354" t="s">
        <v>1056</v>
      </c>
      <c r="F484" s="296" t="s">
        <v>9</v>
      </c>
      <c r="G484" s="11"/>
    </row>
    <row r="485" spans="1:7" x14ac:dyDescent="0.25">
      <c r="A485" s="265" t="str">
        <f t="shared" si="8"/>
        <v>C-421</v>
      </c>
      <c r="B485" s="319">
        <f>IF(ISBLANK(C485), _xlfn.AGGREGATE(2,5,B$6:B484)+1,"")</f>
        <v>421</v>
      </c>
      <c r="C485" s="314"/>
      <c r="D485" s="314" t="s">
        <v>7</v>
      </c>
      <c r="E485" s="354" t="s">
        <v>1057</v>
      </c>
      <c r="F485" s="296" t="s">
        <v>9</v>
      </c>
      <c r="G485" s="11"/>
    </row>
    <row r="486" spans="1:7" ht="30" x14ac:dyDescent="0.25">
      <c r="A486" s="265" t="str">
        <f t="shared" si="8"/>
        <v>C-422</v>
      </c>
      <c r="B486" s="327">
        <f>IF(ISBLANK(C486), _xlfn.AGGREGATE(2,5,B$6:B485)+1,"")</f>
        <v>422</v>
      </c>
      <c r="C486" s="328"/>
      <c r="D486" s="328" t="s">
        <v>11</v>
      </c>
      <c r="E486" s="187" t="s">
        <v>1058</v>
      </c>
      <c r="F486" s="296" t="s">
        <v>9</v>
      </c>
      <c r="G486" s="80"/>
    </row>
    <row r="487" spans="1:7" x14ac:dyDescent="0.25">
      <c r="A487" s="265" t="str">
        <f t="shared" si="8"/>
        <v>C-423</v>
      </c>
      <c r="B487" s="319">
        <f>IF(ISBLANK(C487), _xlfn.AGGREGATE(2,5,B$6:B486)+1,"")</f>
        <v>423</v>
      </c>
      <c r="C487" s="314"/>
      <c r="D487" s="314" t="s">
        <v>11</v>
      </c>
      <c r="E487" s="349" t="s">
        <v>1059</v>
      </c>
      <c r="F487" s="296" t="s">
        <v>9</v>
      </c>
      <c r="G487" s="11"/>
    </row>
    <row r="488" spans="1:7" x14ac:dyDescent="0.25">
      <c r="A488" s="265" t="str">
        <f t="shared" si="8"/>
        <v>C-424</v>
      </c>
      <c r="B488" s="319">
        <f>IF(ISBLANK(C488), _xlfn.AGGREGATE(2,5,B$6:B487)+1,"")</f>
        <v>424</v>
      </c>
      <c r="C488" s="314"/>
      <c r="D488" s="314" t="s">
        <v>11</v>
      </c>
      <c r="E488" s="349" t="s">
        <v>1060</v>
      </c>
      <c r="F488" s="296" t="s">
        <v>9</v>
      </c>
      <c r="G488" s="58"/>
    </row>
    <row r="489" spans="1:7" x14ac:dyDescent="0.25">
      <c r="A489" s="265" t="str">
        <f t="shared" si="8"/>
        <v>C-425</v>
      </c>
      <c r="B489" s="319">
        <f>IF(ISBLANK(C489), _xlfn.AGGREGATE(2,5,B$6:B488)+1,"")</f>
        <v>425</v>
      </c>
      <c r="C489" s="314"/>
      <c r="D489" s="314" t="s">
        <v>11</v>
      </c>
      <c r="E489" s="351" t="s">
        <v>1061</v>
      </c>
      <c r="F489" s="296" t="s">
        <v>9</v>
      </c>
      <c r="G489" s="11"/>
    </row>
    <row r="490" spans="1:7" x14ac:dyDescent="0.25">
      <c r="A490" s="265" t="str">
        <f t="shared" si="8"/>
        <v>C-426</v>
      </c>
      <c r="B490" s="319">
        <f>IF(ISBLANK(C490), _xlfn.AGGREGATE(2,5,B$6:B489)+1,"")</f>
        <v>426</v>
      </c>
      <c r="C490" s="314"/>
      <c r="D490" s="314" t="s">
        <v>11</v>
      </c>
      <c r="E490" s="38" t="s">
        <v>1062</v>
      </c>
      <c r="F490" s="296" t="s">
        <v>9</v>
      </c>
      <c r="G490" s="78"/>
    </row>
    <row r="491" spans="1:7" ht="30" x14ac:dyDescent="0.25">
      <c r="A491" s="265" t="str">
        <f t="shared" si="8"/>
        <v>C-427</v>
      </c>
      <c r="B491" s="319">
        <f>IF(ISBLANK(C491), _xlfn.AGGREGATE(2,5,B$6:B490)+1,"")</f>
        <v>427</v>
      </c>
      <c r="C491" s="314"/>
      <c r="D491" s="314" t="s">
        <v>11</v>
      </c>
      <c r="E491" s="38" t="s">
        <v>1063</v>
      </c>
      <c r="F491" s="296" t="s">
        <v>9</v>
      </c>
      <c r="G491" s="80"/>
    </row>
    <row r="492" spans="1:7" x14ac:dyDescent="0.25">
      <c r="A492" s="265" t="str">
        <f t="shared" si="8"/>
        <v>C-428</v>
      </c>
      <c r="B492" s="319">
        <f>IF(ISBLANK(C492), _xlfn.AGGREGATE(2,5,B$6:B491)+1,"")</f>
        <v>428</v>
      </c>
      <c r="C492" s="314"/>
      <c r="D492" s="314" t="s">
        <v>11</v>
      </c>
      <c r="E492" s="351" t="s">
        <v>1064</v>
      </c>
      <c r="F492" s="296" t="s">
        <v>9</v>
      </c>
      <c r="G492" s="58"/>
    </row>
    <row r="493" spans="1:7" ht="30" x14ac:dyDescent="0.25">
      <c r="A493" s="265" t="str">
        <f t="shared" si="8"/>
        <v>C-429</v>
      </c>
      <c r="B493" s="319">
        <f>IF(ISBLANK(C493), _xlfn.AGGREGATE(2,5,B$6:B492)+1,"")</f>
        <v>429</v>
      </c>
      <c r="C493" s="314"/>
      <c r="D493" s="314" t="s">
        <v>11</v>
      </c>
      <c r="E493" s="361" t="s">
        <v>1065</v>
      </c>
      <c r="F493" s="296" t="s">
        <v>9</v>
      </c>
      <c r="G493" s="11"/>
    </row>
    <row r="494" spans="1:7" x14ac:dyDescent="0.25">
      <c r="A494" s="265" t="str">
        <f t="shared" si="8"/>
        <v/>
      </c>
      <c r="B494" s="319" t="str">
        <f>IF(ISBLANK(C494), _xlfn.AGGREGATE(2,5,B$6:B493)+1,"")</f>
        <v/>
      </c>
      <c r="C494" s="314" t="s">
        <v>15</v>
      </c>
      <c r="D494" s="317" t="s">
        <v>5</v>
      </c>
      <c r="E494" s="352" t="s">
        <v>1066</v>
      </c>
      <c r="F494" s="29"/>
      <c r="G494" s="114"/>
    </row>
    <row r="495" spans="1:7" x14ac:dyDescent="0.25">
      <c r="A495" s="265" t="str">
        <f t="shared" si="8"/>
        <v>C-430</v>
      </c>
      <c r="B495" s="319">
        <f>IF(ISBLANK(C495), _xlfn.AGGREGATE(2,5,B$6:B494)+1,"")</f>
        <v>430</v>
      </c>
      <c r="C495" s="314"/>
      <c r="D495" s="314" t="s">
        <v>11</v>
      </c>
      <c r="E495" s="354" t="s">
        <v>817</v>
      </c>
      <c r="F495" s="296" t="s">
        <v>9</v>
      </c>
      <c r="G495" s="11"/>
    </row>
    <row r="496" spans="1:7" x14ac:dyDescent="0.25">
      <c r="A496" s="265" t="str">
        <f t="shared" si="8"/>
        <v>C-431</v>
      </c>
      <c r="B496" s="319">
        <f>IF(ISBLANK(C496), _xlfn.AGGREGATE(2,5,B$6:B495)+1,"")</f>
        <v>431</v>
      </c>
      <c r="C496" s="314"/>
      <c r="D496" s="314" t="s">
        <v>7</v>
      </c>
      <c r="E496" s="354" t="s">
        <v>1067</v>
      </c>
      <c r="F496" s="296" t="s">
        <v>9</v>
      </c>
      <c r="G496" s="11"/>
    </row>
    <row r="497" spans="1:7" x14ac:dyDescent="0.25">
      <c r="A497" s="265" t="str">
        <f t="shared" si="8"/>
        <v>C-432</v>
      </c>
      <c r="B497" s="319">
        <f>IF(ISBLANK(C497), _xlfn.AGGREGATE(2,5,B$6:B496)+1,"")</f>
        <v>432</v>
      </c>
      <c r="C497" s="314"/>
      <c r="D497" s="314" t="s">
        <v>11</v>
      </c>
      <c r="E497" s="354" t="s">
        <v>1068</v>
      </c>
      <c r="F497" s="296" t="s">
        <v>9</v>
      </c>
      <c r="G497" s="11"/>
    </row>
    <row r="498" spans="1:7" x14ac:dyDescent="0.25">
      <c r="A498" s="265" t="str">
        <f t="shared" si="8"/>
        <v>C-433</v>
      </c>
      <c r="B498" s="319">
        <f>IF(ISBLANK(C498), _xlfn.AGGREGATE(2,5,B$6:B497)+1,"")</f>
        <v>433</v>
      </c>
      <c r="C498" s="314"/>
      <c r="D498" s="314" t="s">
        <v>11</v>
      </c>
      <c r="E498" s="354" t="s">
        <v>1069</v>
      </c>
      <c r="F498" s="296" t="s">
        <v>9</v>
      </c>
      <c r="G498" s="11"/>
    </row>
    <row r="499" spans="1:7" ht="30" x14ac:dyDescent="0.25">
      <c r="A499" s="265" t="str">
        <f t="shared" si="8"/>
        <v/>
      </c>
      <c r="B499" s="319" t="str">
        <f>IF(ISBLANK(C499), _xlfn.AGGREGATE(2,5,B$6:B498)+1,"")</f>
        <v/>
      </c>
      <c r="C499" s="314" t="s">
        <v>15</v>
      </c>
      <c r="D499" s="317" t="s">
        <v>5</v>
      </c>
      <c r="E499" s="115" t="s">
        <v>1070</v>
      </c>
      <c r="F499" s="29"/>
      <c r="G499" s="114"/>
    </row>
    <row r="500" spans="1:7" x14ac:dyDescent="0.25">
      <c r="A500" s="265" t="str">
        <f t="shared" si="8"/>
        <v>C-434</v>
      </c>
      <c r="B500" s="319">
        <f>IF(ISBLANK(C500), _xlfn.AGGREGATE(2,5,B$6:B499)+1,"")</f>
        <v>434</v>
      </c>
      <c r="C500" s="314"/>
      <c r="D500" s="314" t="s">
        <v>11</v>
      </c>
      <c r="E500" s="354" t="s">
        <v>817</v>
      </c>
      <c r="F500" s="296" t="s">
        <v>9</v>
      </c>
      <c r="G500" s="11"/>
    </row>
    <row r="501" spans="1:7" x14ac:dyDescent="0.25">
      <c r="A501" s="265" t="str">
        <f t="shared" si="8"/>
        <v>C-435</v>
      </c>
      <c r="B501" s="319">
        <f>IF(ISBLANK(C501), _xlfn.AGGREGATE(2,5,B$6:B500)+1,"")</f>
        <v>435</v>
      </c>
      <c r="C501" s="314"/>
      <c r="D501" s="314" t="s">
        <v>11</v>
      </c>
      <c r="E501" s="354" t="s">
        <v>1067</v>
      </c>
      <c r="F501" s="296" t="s">
        <v>9</v>
      </c>
      <c r="G501" s="11"/>
    </row>
    <row r="502" spans="1:7" x14ac:dyDescent="0.25">
      <c r="A502" s="265" t="str">
        <f t="shared" si="8"/>
        <v>C-436</v>
      </c>
      <c r="B502" s="319">
        <f>IF(ISBLANK(C502), _xlfn.AGGREGATE(2,5,B$6:B501)+1,"")</f>
        <v>436</v>
      </c>
      <c r="C502" s="314"/>
      <c r="D502" s="314" t="s">
        <v>11</v>
      </c>
      <c r="E502" s="354" t="s">
        <v>1068</v>
      </c>
      <c r="F502" s="296" t="s">
        <v>9</v>
      </c>
      <c r="G502" s="11"/>
    </row>
    <row r="503" spans="1:7" x14ac:dyDescent="0.25">
      <c r="A503" s="265" t="str">
        <f t="shared" si="8"/>
        <v>C-437</v>
      </c>
      <c r="B503" s="319">
        <f>IF(ISBLANK(C503), _xlfn.AGGREGATE(2,5,B$6:B502)+1,"")</f>
        <v>437</v>
      </c>
      <c r="C503" s="314"/>
      <c r="D503" s="314" t="s">
        <v>11</v>
      </c>
      <c r="E503" s="349" t="s">
        <v>1071</v>
      </c>
      <c r="F503" s="296" t="s">
        <v>9</v>
      </c>
      <c r="G503" s="11"/>
    </row>
    <row r="504" spans="1:7" ht="30" x14ac:dyDescent="0.25">
      <c r="A504" s="265" t="str">
        <f t="shared" si="8"/>
        <v/>
      </c>
      <c r="B504" s="319" t="str">
        <f>IF(ISBLANK(C504), _xlfn.AGGREGATE(2,5,B$6:B503)+1,"")</f>
        <v/>
      </c>
      <c r="C504" s="314" t="s">
        <v>15</v>
      </c>
      <c r="D504" s="317" t="s">
        <v>5</v>
      </c>
      <c r="E504" s="359" t="s">
        <v>1072</v>
      </c>
      <c r="F504" s="29"/>
      <c r="G504" s="157"/>
    </row>
    <row r="505" spans="1:7" x14ac:dyDescent="0.25">
      <c r="A505" s="265" t="str">
        <f t="shared" si="8"/>
        <v>C-438</v>
      </c>
      <c r="B505" s="319">
        <f>IF(ISBLANK(C505), _xlfn.AGGREGATE(2,5,B$6:B504)+1,"")</f>
        <v>438</v>
      </c>
      <c r="C505" s="314"/>
      <c r="D505" s="314" t="s">
        <v>11</v>
      </c>
      <c r="E505" s="354" t="s">
        <v>1073</v>
      </c>
      <c r="F505" s="296" t="s">
        <v>9</v>
      </c>
      <c r="G505" s="156"/>
    </row>
    <row r="506" spans="1:7" x14ac:dyDescent="0.25">
      <c r="A506" s="265" t="str">
        <f t="shared" si="8"/>
        <v>C-439</v>
      </c>
      <c r="B506" s="319">
        <f>IF(ISBLANK(C506), _xlfn.AGGREGATE(2,5,B$6:B505)+1,"")</f>
        <v>439</v>
      </c>
      <c r="C506" s="314"/>
      <c r="D506" s="314" t="s">
        <v>11</v>
      </c>
      <c r="E506" s="354" t="s">
        <v>1074</v>
      </c>
      <c r="F506" s="296" t="s">
        <v>9</v>
      </c>
      <c r="G506" s="156"/>
    </row>
    <row r="507" spans="1:7" x14ac:dyDescent="0.25">
      <c r="A507" s="265" t="str">
        <f t="shared" si="8"/>
        <v>C-440</v>
      </c>
      <c r="B507" s="319">
        <f>IF(ISBLANK(C507), _xlfn.AGGREGATE(2,5,B$6:B506)+1,"")</f>
        <v>440</v>
      </c>
      <c r="C507" s="314"/>
      <c r="D507" s="314" t="s">
        <v>7</v>
      </c>
      <c r="E507" s="354" t="s">
        <v>840</v>
      </c>
      <c r="F507" s="296" t="s">
        <v>9</v>
      </c>
      <c r="G507" s="156"/>
    </row>
    <row r="508" spans="1:7" x14ac:dyDescent="0.25">
      <c r="A508" s="265" t="str">
        <f t="shared" si="8"/>
        <v>C-441</v>
      </c>
      <c r="B508" s="319">
        <f>IF(ISBLANK(C508), _xlfn.AGGREGATE(2,5,B$6:B507)+1,"")</f>
        <v>441</v>
      </c>
      <c r="C508" s="314"/>
      <c r="D508" s="314" t="s">
        <v>11</v>
      </c>
      <c r="E508" s="354" t="s">
        <v>1075</v>
      </c>
      <c r="F508" s="296" t="s">
        <v>9</v>
      </c>
      <c r="G508" s="156"/>
    </row>
    <row r="509" spans="1:7" x14ac:dyDescent="0.25">
      <c r="A509" s="265" t="str">
        <f t="shared" si="8"/>
        <v>C-442</v>
      </c>
      <c r="B509" s="319">
        <f>IF(ISBLANK(C509), _xlfn.AGGREGATE(2,5,B$6:B508)+1,"")</f>
        <v>442</v>
      </c>
      <c r="C509" s="314"/>
      <c r="D509" s="314" t="s">
        <v>7</v>
      </c>
      <c r="E509" s="354" t="s">
        <v>1067</v>
      </c>
      <c r="F509" s="296" t="s">
        <v>9</v>
      </c>
      <c r="G509" s="156"/>
    </row>
    <row r="510" spans="1:7" x14ac:dyDescent="0.25">
      <c r="A510" s="265" t="str">
        <f t="shared" si="8"/>
        <v>C-443</v>
      </c>
      <c r="B510" s="319">
        <f>IF(ISBLANK(C510), _xlfn.AGGREGATE(2,5,B$6:B509)+1,"")</f>
        <v>443</v>
      </c>
      <c r="C510" s="314"/>
      <c r="D510" s="314" t="s">
        <v>11</v>
      </c>
      <c r="E510" s="354" t="s">
        <v>1011</v>
      </c>
      <c r="F510" s="296" t="s">
        <v>9</v>
      </c>
      <c r="G510" s="156"/>
    </row>
    <row r="511" spans="1:7" x14ac:dyDescent="0.25">
      <c r="A511" s="265" t="str">
        <f t="shared" si="8"/>
        <v>C-444</v>
      </c>
      <c r="B511" s="319">
        <f>IF(ISBLANK(C511), _xlfn.AGGREGATE(2,5,B$6:B510)+1,"")</f>
        <v>444</v>
      </c>
      <c r="C511" s="314"/>
      <c r="D511" s="314" t="s">
        <v>11</v>
      </c>
      <c r="E511" s="354" t="s">
        <v>1076</v>
      </c>
      <c r="F511" s="296" t="s">
        <v>9</v>
      </c>
      <c r="G511" s="156"/>
    </row>
    <row r="512" spans="1:7" x14ac:dyDescent="0.25">
      <c r="A512" s="265" t="str">
        <f t="shared" si="8"/>
        <v>C-445</v>
      </c>
      <c r="B512" s="319">
        <f>IF(ISBLANK(C512), _xlfn.AGGREGATE(2,5,B$6:B511)+1,"")</f>
        <v>445</v>
      </c>
      <c r="C512" s="314"/>
      <c r="D512" s="314" t="s">
        <v>11</v>
      </c>
      <c r="E512" s="354" t="s">
        <v>1077</v>
      </c>
      <c r="F512" s="296" t="s">
        <v>9</v>
      </c>
      <c r="G512" s="156"/>
    </row>
    <row r="513" spans="1:7" x14ac:dyDescent="0.25">
      <c r="A513" s="265" t="str">
        <f t="shared" si="8"/>
        <v>C-446</v>
      </c>
      <c r="B513" s="319">
        <f>IF(ISBLANK(C513), _xlfn.AGGREGATE(2,5,B$6:B512)+1,"")</f>
        <v>446</v>
      </c>
      <c r="C513" s="314"/>
      <c r="D513" s="314" t="s">
        <v>11</v>
      </c>
      <c r="E513" s="354" t="s">
        <v>1078</v>
      </c>
      <c r="F513" s="296" t="s">
        <v>9</v>
      </c>
      <c r="G513" s="156"/>
    </row>
    <row r="514" spans="1:7" x14ac:dyDescent="0.25">
      <c r="A514" s="265" t="str">
        <f t="shared" si="8"/>
        <v>C-447</v>
      </c>
      <c r="B514" s="319">
        <f>IF(ISBLANK(C514), _xlfn.AGGREGATE(2,5,B$6:B513)+1,"")</f>
        <v>447</v>
      </c>
      <c r="C514" s="314"/>
      <c r="D514" s="314" t="s">
        <v>11</v>
      </c>
      <c r="E514" s="354" t="s">
        <v>1079</v>
      </c>
      <c r="F514" s="296" t="s">
        <v>9</v>
      </c>
      <c r="G514" s="156"/>
    </row>
    <row r="515" spans="1:7" x14ac:dyDescent="0.25">
      <c r="A515" s="265" t="str">
        <f t="shared" si="8"/>
        <v>C-448</v>
      </c>
      <c r="B515" s="319">
        <f>IF(ISBLANK(C515), _xlfn.AGGREGATE(2,5,B$6:B514)+1,"")</f>
        <v>448</v>
      </c>
      <c r="C515" s="314"/>
      <c r="D515" s="314" t="s">
        <v>11</v>
      </c>
      <c r="E515" s="354" t="s">
        <v>1080</v>
      </c>
      <c r="F515" s="296" t="s">
        <v>9</v>
      </c>
      <c r="G515" s="156"/>
    </row>
    <row r="516" spans="1:7" s="64" customFormat="1" x14ac:dyDescent="0.25">
      <c r="A516" s="265" t="str">
        <f t="shared" si="8"/>
        <v>C-449</v>
      </c>
      <c r="B516" s="319">
        <f>IF(ISBLANK(C516), _xlfn.AGGREGATE(2,5,B$6:B515)+1,"")</f>
        <v>449</v>
      </c>
      <c r="C516" s="314"/>
      <c r="D516" s="314" t="s">
        <v>11</v>
      </c>
      <c r="E516" s="354" t="s">
        <v>1081</v>
      </c>
      <c r="F516" s="296" t="s">
        <v>9</v>
      </c>
      <c r="G516" s="156"/>
    </row>
    <row r="517" spans="1:7" s="64" customFormat="1" x14ac:dyDescent="0.25">
      <c r="A517" s="265" t="str">
        <f t="shared" si="8"/>
        <v>C-450</v>
      </c>
      <c r="B517" s="319">
        <f>IF(ISBLANK(C517), _xlfn.AGGREGATE(2,5,B$6:B516)+1,"")</f>
        <v>450</v>
      </c>
      <c r="C517" s="314"/>
      <c r="D517" s="314" t="s">
        <v>7</v>
      </c>
      <c r="E517" s="354" t="s">
        <v>1082</v>
      </c>
      <c r="F517" s="296" t="s">
        <v>9</v>
      </c>
      <c r="G517" s="156"/>
    </row>
    <row r="518" spans="1:7" s="64" customFormat="1" ht="30" x14ac:dyDescent="0.25">
      <c r="A518" s="265" t="str">
        <f t="shared" si="8"/>
        <v/>
      </c>
      <c r="B518" s="319" t="str">
        <f>IF(ISBLANK(C518), _xlfn.AGGREGATE(2,5,B$6:B517)+1,"")</f>
        <v/>
      </c>
      <c r="C518" s="314" t="s">
        <v>15</v>
      </c>
      <c r="D518" s="317" t="s">
        <v>5</v>
      </c>
      <c r="E518" s="352" t="s">
        <v>1083</v>
      </c>
      <c r="F518" s="29"/>
      <c r="G518" s="114"/>
    </row>
    <row r="519" spans="1:7" s="64" customFormat="1" x14ac:dyDescent="0.25">
      <c r="A519" s="265" t="str">
        <f t="shared" si="8"/>
        <v>C-451</v>
      </c>
      <c r="B519" s="319">
        <f>IF(ISBLANK(C519), _xlfn.AGGREGATE(2,5,B$6:B518)+1,"")</f>
        <v>451</v>
      </c>
      <c r="C519" s="314"/>
      <c r="D519" s="314" t="s">
        <v>11</v>
      </c>
      <c r="E519" s="354" t="s">
        <v>1084</v>
      </c>
      <c r="F519" s="296" t="s">
        <v>9</v>
      </c>
      <c r="G519" s="11"/>
    </row>
    <row r="520" spans="1:7" s="64" customFormat="1" x14ac:dyDescent="0.25">
      <c r="A520" s="265" t="str">
        <f t="shared" si="8"/>
        <v>C-452</v>
      </c>
      <c r="B520" s="319">
        <f>IF(ISBLANK(C520), _xlfn.AGGREGATE(2,5,B$6:B519)+1,"")</f>
        <v>452</v>
      </c>
      <c r="C520" s="314"/>
      <c r="D520" s="314" t="s">
        <v>11</v>
      </c>
      <c r="E520" s="354" t="s">
        <v>1085</v>
      </c>
      <c r="F520" s="296" t="s">
        <v>9</v>
      </c>
      <c r="G520" s="11"/>
    </row>
    <row r="521" spans="1:7" s="64" customFormat="1" x14ac:dyDescent="0.25">
      <c r="A521" s="265" t="str">
        <f t="shared" ref="A521:A584" si="9">IF(B521="","",(_xlfn.CONCAT("C-",B521)))</f>
        <v>C-453</v>
      </c>
      <c r="B521" s="319">
        <f>IF(ISBLANK(C521), _xlfn.AGGREGATE(2,5,B$6:B520)+1,"")</f>
        <v>453</v>
      </c>
      <c r="C521" s="314"/>
      <c r="D521" s="314" t="s">
        <v>11</v>
      </c>
      <c r="E521" s="353" t="s">
        <v>57</v>
      </c>
      <c r="F521" s="296" t="s">
        <v>9</v>
      </c>
      <c r="G521" s="3"/>
    </row>
    <row r="522" spans="1:7" s="64" customFormat="1" x14ac:dyDescent="0.25">
      <c r="A522" s="265" t="str">
        <f t="shared" si="9"/>
        <v>C-454</v>
      </c>
      <c r="B522" s="319">
        <f>IF(ISBLANK(C522), _xlfn.AGGREGATE(2,5,B$6:B521)+1,"")</f>
        <v>454</v>
      </c>
      <c r="C522" s="314"/>
      <c r="D522" s="314" t="s">
        <v>11</v>
      </c>
      <c r="E522" s="353" t="s">
        <v>1067</v>
      </c>
      <c r="F522" s="296" t="s">
        <v>9</v>
      </c>
      <c r="G522" s="3"/>
    </row>
    <row r="523" spans="1:7" x14ac:dyDescent="0.25">
      <c r="A523" s="265" t="str">
        <f t="shared" si="9"/>
        <v>C-455</v>
      </c>
      <c r="B523" s="319">
        <f>IF(ISBLANK(C523), _xlfn.AGGREGATE(2,5,B$6:B522)+1,"")</f>
        <v>455</v>
      </c>
      <c r="C523" s="314"/>
      <c r="D523" s="314" t="s">
        <v>11</v>
      </c>
      <c r="E523" s="353" t="s">
        <v>1086</v>
      </c>
      <c r="F523" s="296" t="s">
        <v>9</v>
      </c>
      <c r="G523" s="11"/>
    </row>
    <row r="524" spans="1:7" x14ac:dyDescent="0.25">
      <c r="A524" s="265" t="str">
        <f t="shared" si="9"/>
        <v>C-456</v>
      </c>
      <c r="B524" s="319">
        <f>IF(ISBLANK(C524), _xlfn.AGGREGATE(2,5,B$6:B523)+1,"")</f>
        <v>456</v>
      </c>
      <c r="C524" s="314"/>
      <c r="D524" s="314" t="s">
        <v>11</v>
      </c>
      <c r="E524" s="353" t="s">
        <v>63</v>
      </c>
      <c r="F524" s="296" t="s">
        <v>9</v>
      </c>
      <c r="G524" s="3"/>
    </row>
    <row r="525" spans="1:7" x14ac:dyDescent="0.25">
      <c r="A525" s="265" t="str">
        <f t="shared" si="9"/>
        <v>C-457</v>
      </c>
      <c r="B525" s="319">
        <f>IF(ISBLANK(C525), _xlfn.AGGREGATE(2,5,B$6:B524)+1,"")</f>
        <v>457</v>
      </c>
      <c r="C525" s="314"/>
      <c r="D525" s="314" t="s">
        <v>11</v>
      </c>
      <c r="E525" s="353" t="s">
        <v>1087</v>
      </c>
      <c r="F525" s="296" t="s">
        <v>9</v>
      </c>
      <c r="G525" s="3"/>
    </row>
    <row r="526" spans="1:7" s="64" customFormat="1" x14ac:dyDescent="0.25">
      <c r="A526" s="265" t="str">
        <f t="shared" si="9"/>
        <v>C-458</v>
      </c>
      <c r="B526" s="319">
        <f>IF(ISBLANK(C526), _xlfn.AGGREGATE(2,5,B$6:B525)+1,"")</f>
        <v>458</v>
      </c>
      <c r="C526" s="314"/>
      <c r="D526" s="314" t="s">
        <v>11</v>
      </c>
      <c r="E526" s="353" t="s">
        <v>1088</v>
      </c>
      <c r="F526" s="296" t="s">
        <v>9</v>
      </c>
      <c r="G526" s="3"/>
    </row>
    <row r="527" spans="1:7" x14ac:dyDescent="0.25">
      <c r="A527" s="265" t="str">
        <f t="shared" si="9"/>
        <v>C-459</v>
      </c>
      <c r="B527" s="319">
        <f>IF(ISBLANK(C527), _xlfn.AGGREGATE(2,5,B$6:B526)+1,"")</f>
        <v>459</v>
      </c>
      <c r="C527" s="314"/>
      <c r="D527" s="314" t="s">
        <v>11</v>
      </c>
      <c r="E527" s="353" t="s">
        <v>1089</v>
      </c>
      <c r="F527" s="296" t="s">
        <v>9</v>
      </c>
      <c r="G527" s="11"/>
    </row>
    <row r="528" spans="1:7" x14ac:dyDescent="0.25">
      <c r="A528" s="265" t="str">
        <f t="shared" si="9"/>
        <v>C-460</v>
      </c>
      <c r="B528" s="319">
        <f>IF(ISBLANK(C528), _xlfn.AGGREGATE(2,5,B$6:B527)+1,"")</f>
        <v>460</v>
      </c>
      <c r="C528" s="314"/>
      <c r="D528" s="314" t="s">
        <v>11</v>
      </c>
      <c r="E528" s="354" t="s">
        <v>1090</v>
      </c>
      <c r="F528" s="296" t="s">
        <v>9</v>
      </c>
      <c r="G528" s="11"/>
    </row>
    <row r="529" spans="1:7" x14ac:dyDescent="0.25">
      <c r="A529" s="265" t="str">
        <f t="shared" si="9"/>
        <v/>
      </c>
      <c r="B529" s="319" t="str">
        <f>IF(ISBLANK(C529), _xlfn.AGGREGATE(2,5,B$6:B528)+1,"")</f>
        <v/>
      </c>
      <c r="C529" s="314" t="s">
        <v>37</v>
      </c>
      <c r="D529" s="313" t="s">
        <v>5</v>
      </c>
      <c r="E529" s="315" t="s">
        <v>1091</v>
      </c>
      <c r="F529" s="234"/>
      <c r="G529" s="7"/>
    </row>
    <row r="530" spans="1:7" s="64" customFormat="1" x14ac:dyDescent="0.25">
      <c r="A530" s="265" t="str">
        <f t="shared" si="9"/>
        <v>C-461</v>
      </c>
      <c r="B530" s="319">
        <f>IF(ISBLANK(C530), _xlfn.AGGREGATE(2,5,B$6:B529)+1,"")</f>
        <v>461</v>
      </c>
      <c r="C530" s="314"/>
      <c r="D530" s="314" t="s">
        <v>11</v>
      </c>
      <c r="E530" s="38" t="s">
        <v>1092</v>
      </c>
      <c r="F530" s="296" t="s">
        <v>9</v>
      </c>
      <c r="G530" s="78"/>
    </row>
    <row r="531" spans="1:7" x14ac:dyDescent="0.25">
      <c r="A531" s="265" t="str">
        <f t="shared" si="9"/>
        <v>C-462</v>
      </c>
      <c r="B531" s="319">
        <f>IF(ISBLANK(C531), _xlfn.AGGREGATE(2,5,B$6:B530)+1,"")</f>
        <v>462</v>
      </c>
      <c r="C531" s="314"/>
      <c r="D531" s="314" t="s">
        <v>11</v>
      </c>
      <c r="E531" s="32" t="s">
        <v>1093</v>
      </c>
      <c r="F531" s="296" t="s">
        <v>9</v>
      </c>
      <c r="G531" s="153"/>
    </row>
    <row r="532" spans="1:7" x14ac:dyDescent="0.25">
      <c r="A532" s="265" t="str">
        <f t="shared" si="9"/>
        <v/>
      </c>
      <c r="B532" s="319" t="str">
        <f>IF(ISBLANK(C532), _xlfn.AGGREGATE(2,5,B$6:B531)+1,"")</f>
        <v/>
      </c>
      <c r="C532" s="314" t="s">
        <v>4</v>
      </c>
      <c r="D532" s="185" t="s">
        <v>5</v>
      </c>
      <c r="E532" s="506" t="s">
        <v>1094</v>
      </c>
      <c r="F532" s="185"/>
      <c r="G532" s="161"/>
    </row>
    <row r="533" spans="1:7" ht="30" x14ac:dyDescent="0.25">
      <c r="A533" s="265" t="str">
        <f t="shared" si="9"/>
        <v>C-463</v>
      </c>
      <c r="B533" s="319">
        <f>IF(ISBLANK(C533), _xlfn.AGGREGATE(2,5,B$6:B532)+1,"")</f>
        <v>463</v>
      </c>
      <c r="C533" s="314"/>
      <c r="D533" s="314" t="s">
        <v>7</v>
      </c>
      <c r="E533" s="37" t="s">
        <v>1095</v>
      </c>
      <c r="F533" s="296" t="s">
        <v>9</v>
      </c>
      <c r="G533" s="78"/>
    </row>
    <row r="534" spans="1:7" ht="30" x14ac:dyDescent="0.25">
      <c r="A534" s="265" t="str">
        <f t="shared" si="9"/>
        <v>C-464</v>
      </c>
      <c r="B534" s="319">
        <f>IF(ISBLANK(C534), _xlfn.AGGREGATE(2,5,B$6:B533)+1,"")</f>
        <v>464</v>
      </c>
      <c r="C534" s="314"/>
      <c r="D534" s="314" t="s">
        <v>11</v>
      </c>
      <c r="E534" s="37" t="s">
        <v>1096</v>
      </c>
      <c r="F534" s="296" t="s">
        <v>9</v>
      </c>
      <c r="G534" s="78"/>
    </row>
    <row r="535" spans="1:7" ht="30" x14ac:dyDescent="0.25">
      <c r="A535" s="265" t="str">
        <f t="shared" si="9"/>
        <v>C-465</v>
      </c>
      <c r="B535" s="319">
        <f>IF(ISBLANK(C535), _xlfn.AGGREGATE(2,5,B$6:B534)+1,"")</f>
        <v>465</v>
      </c>
      <c r="C535" s="314"/>
      <c r="D535" s="314" t="s">
        <v>11</v>
      </c>
      <c r="E535" s="37" t="s">
        <v>1097</v>
      </c>
      <c r="F535" s="296" t="s">
        <v>9</v>
      </c>
      <c r="G535" s="78"/>
    </row>
    <row r="536" spans="1:7" s="64" customFormat="1" ht="30" x14ac:dyDescent="0.25">
      <c r="A536" s="265" t="str">
        <f t="shared" si="9"/>
        <v>C-466</v>
      </c>
      <c r="B536" s="319">
        <f>IF(ISBLANK(C536), _xlfn.AGGREGATE(2,5,B$6:B535)+1,"")</f>
        <v>466</v>
      </c>
      <c r="C536" s="314"/>
      <c r="D536" s="314" t="s">
        <v>7</v>
      </c>
      <c r="E536" s="37" t="s">
        <v>1098</v>
      </c>
      <c r="F536" s="296" t="s">
        <v>9</v>
      </c>
      <c r="G536" s="78"/>
    </row>
    <row r="537" spans="1:7" s="64" customFormat="1" ht="30" x14ac:dyDescent="0.25">
      <c r="A537" s="265" t="str">
        <f t="shared" si="9"/>
        <v>C-467</v>
      </c>
      <c r="B537" s="319">
        <f>IF(ISBLANK(C537), _xlfn.AGGREGATE(2,5,B$6:B536)+1,"")</f>
        <v>467</v>
      </c>
      <c r="C537" s="314"/>
      <c r="D537" s="314" t="s">
        <v>11</v>
      </c>
      <c r="E537" s="350" t="s">
        <v>1099</v>
      </c>
      <c r="F537" s="296" t="s">
        <v>9</v>
      </c>
      <c r="G537" s="3"/>
    </row>
    <row r="538" spans="1:7" x14ac:dyDescent="0.25">
      <c r="A538" s="265" t="str">
        <f t="shared" si="9"/>
        <v/>
      </c>
      <c r="B538" s="319" t="str">
        <f>IF(ISBLANK(C538), _xlfn.AGGREGATE(2,5,B$6:B537)+1,"")</f>
        <v/>
      </c>
      <c r="C538" s="314" t="s">
        <v>15</v>
      </c>
      <c r="D538" s="317" t="s">
        <v>5</v>
      </c>
      <c r="E538" s="359" t="s">
        <v>1100</v>
      </c>
      <c r="F538" s="29"/>
      <c r="G538" s="114"/>
    </row>
    <row r="539" spans="1:7" x14ac:dyDescent="0.25">
      <c r="A539" s="265" t="str">
        <f t="shared" si="9"/>
        <v>C-468</v>
      </c>
      <c r="B539" s="319">
        <f>IF(ISBLANK(C539), _xlfn.AGGREGATE(2,5,B$6:B538)+1,"")</f>
        <v>468</v>
      </c>
      <c r="C539" s="314"/>
      <c r="D539" s="314" t="s">
        <v>7</v>
      </c>
      <c r="E539" s="354" t="s">
        <v>207</v>
      </c>
      <c r="F539" s="296" t="s">
        <v>9</v>
      </c>
      <c r="G539" s="11"/>
    </row>
    <row r="540" spans="1:7" x14ac:dyDescent="0.25">
      <c r="A540" s="265" t="str">
        <f t="shared" si="9"/>
        <v>C-469</v>
      </c>
      <c r="B540" s="319">
        <f>IF(ISBLANK(C540), _xlfn.AGGREGATE(2,5,B$6:B539)+1,"")</f>
        <v>469</v>
      </c>
      <c r="C540" s="314"/>
      <c r="D540" s="314" t="s">
        <v>11</v>
      </c>
      <c r="E540" s="354" t="s">
        <v>1101</v>
      </c>
      <c r="F540" s="296" t="s">
        <v>9</v>
      </c>
      <c r="G540" s="11"/>
    </row>
    <row r="541" spans="1:7" s="127" customFormat="1" ht="30" x14ac:dyDescent="0.25">
      <c r="A541" s="265" t="str">
        <f t="shared" si="9"/>
        <v>C-470</v>
      </c>
      <c r="B541" s="319">
        <f>IF(ISBLANK(C541), _xlfn.AGGREGATE(2,5,B$6:B540)+1,"")</f>
        <v>470</v>
      </c>
      <c r="C541" s="362"/>
      <c r="D541" s="314" t="s">
        <v>11</v>
      </c>
      <c r="E541" s="353" t="s">
        <v>1102</v>
      </c>
      <c r="F541" s="296" t="s">
        <v>9</v>
      </c>
      <c r="G541" s="3"/>
    </row>
    <row r="542" spans="1:7" s="64" customFormat="1" ht="30" x14ac:dyDescent="0.25">
      <c r="A542" s="265" t="str">
        <f t="shared" si="9"/>
        <v>C-471</v>
      </c>
      <c r="B542" s="319">
        <f>IF(ISBLANK(C542), _xlfn.AGGREGATE(2,5,B$6:B541)+1,"")</f>
        <v>471</v>
      </c>
      <c r="C542" s="314"/>
      <c r="D542" s="314" t="s">
        <v>11</v>
      </c>
      <c r="E542" s="353" t="s">
        <v>1103</v>
      </c>
      <c r="F542" s="296" t="s">
        <v>9</v>
      </c>
      <c r="G542" s="11"/>
    </row>
    <row r="543" spans="1:7" s="64" customFormat="1" ht="30" x14ac:dyDescent="0.25">
      <c r="A543" s="265" t="str">
        <f t="shared" si="9"/>
        <v>C-472</v>
      </c>
      <c r="B543" s="319">
        <f>IF(ISBLANK(C543), _xlfn.AGGREGATE(2,5,B$6:B542)+1,"")</f>
        <v>472</v>
      </c>
      <c r="C543" s="314"/>
      <c r="D543" s="314" t="s">
        <v>7</v>
      </c>
      <c r="E543" s="38" t="s">
        <v>1104</v>
      </c>
      <c r="F543" s="296" t="s">
        <v>9</v>
      </c>
      <c r="G543" s="80"/>
    </row>
    <row r="544" spans="1:7" s="64" customFormat="1" x14ac:dyDescent="0.25">
      <c r="A544" s="265" t="str">
        <f t="shared" si="9"/>
        <v>C-473</v>
      </c>
      <c r="B544" s="319">
        <f>IF(ISBLANK(C544), _xlfn.AGGREGATE(2,5,B$6:B543)+1,"")</f>
        <v>473</v>
      </c>
      <c r="C544" s="314"/>
      <c r="D544" s="314" t="s">
        <v>7</v>
      </c>
      <c r="E544" s="37" t="s">
        <v>1105</v>
      </c>
      <c r="F544" s="296" t="s">
        <v>9</v>
      </c>
      <c r="G544" s="11"/>
    </row>
    <row r="545" spans="1:7" s="64" customFormat="1" ht="30" x14ac:dyDescent="0.25">
      <c r="A545" s="265" t="str">
        <f t="shared" si="9"/>
        <v>C-474</v>
      </c>
      <c r="B545" s="319">
        <f>IF(ISBLANK(C545), _xlfn.AGGREGATE(2,5,B$6:B544)+1,"")</f>
        <v>474</v>
      </c>
      <c r="C545" s="314"/>
      <c r="D545" s="314" t="s">
        <v>11</v>
      </c>
      <c r="E545" s="37" t="s">
        <v>1106</v>
      </c>
      <c r="F545" s="296" t="s">
        <v>9</v>
      </c>
      <c r="G545" s="11"/>
    </row>
    <row r="546" spans="1:7" x14ac:dyDescent="0.25">
      <c r="A546" s="265" t="str">
        <f t="shared" si="9"/>
        <v>C-475</v>
      </c>
      <c r="B546" s="319">
        <f>IF(ISBLANK(C546), _xlfn.AGGREGATE(2,5,B$6:B545)+1,"")</f>
        <v>475</v>
      </c>
      <c r="C546" s="314"/>
      <c r="D546" s="314" t="s">
        <v>7</v>
      </c>
      <c r="E546" s="37" t="s">
        <v>1107</v>
      </c>
      <c r="F546" s="296" t="s">
        <v>9</v>
      </c>
      <c r="G546" s="11"/>
    </row>
    <row r="547" spans="1:7" ht="30" x14ac:dyDescent="0.25">
      <c r="A547" s="265" t="str">
        <f t="shared" si="9"/>
        <v>C-476</v>
      </c>
      <c r="B547" s="319">
        <f>IF(ISBLANK(C547), _xlfn.AGGREGATE(2,5,B$6:B546)+1,"")</f>
        <v>476</v>
      </c>
      <c r="C547" s="314"/>
      <c r="D547" s="314" t="s">
        <v>11</v>
      </c>
      <c r="E547" s="36" t="s">
        <v>1108</v>
      </c>
      <c r="F547" s="296" t="s">
        <v>9</v>
      </c>
      <c r="G547" s="3"/>
    </row>
    <row r="548" spans="1:7" ht="30" x14ac:dyDescent="0.25">
      <c r="A548" s="265" t="str">
        <f t="shared" si="9"/>
        <v>C-477</v>
      </c>
      <c r="B548" s="319">
        <f>IF(ISBLANK(C548), _xlfn.AGGREGATE(2,5,B$6:B547)+1,"")</f>
        <v>477</v>
      </c>
      <c r="C548" s="314"/>
      <c r="D548" s="314" t="s">
        <v>11</v>
      </c>
      <c r="E548" s="36" t="s">
        <v>1109</v>
      </c>
      <c r="F548" s="296" t="s">
        <v>9</v>
      </c>
      <c r="G548" s="3"/>
    </row>
    <row r="549" spans="1:7" ht="30" x14ac:dyDescent="0.25">
      <c r="A549" s="265" t="str">
        <f t="shared" si="9"/>
        <v>C-478</v>
      </c>
      <c r="B549" s="319">
        <f>IF(ISBLANK(C549), _xlfn.AGGREGATE(2,5,B$6:B548)+1,"")</f>
        <v>478</v>
      </c>
      <c r="C549" s="314"/>
      <c r="D549" s="314" t="s">
        <v>11</v>
      </c>
      <c r="E549" s="36" t="s">
        <v>1110</v>
      </c>
      <c r="F549" s="296" t="s">
        <v>9</v>
      </c>
      <c r="G549" s="3"/>
    </row>
    <row r="550" spans="1:7" ht="30" x14ac:dyDescent="0.25">
      <c r="A550" s="265" t="str">
        <f t="shared" si="9"/>
        <v>C-479</v>
      </c>
      <c r="B550" s="319">
        <f>IF(ISBLANK(C550), _xlfn.AGGREGATE(2,5,B$6:B549)+1,"")</f>
        <v>479</v>
      </c>
      <c r="C550" s="314"/>
      <c r="D550" s="314" t="s">
        <v>11</v>
      </c>
      <c r="E550" s="363" t="s">
        <v>1111</v>
      </c>
      <c r="F550" s="296" t="s">
        <v>9</v>
      </c>
      <c r="G550" s="3"/>
    </row>
    <row r="551" spans="1:7" s="64" customFormat="1" ht="30" x14ac:dyDescent="0.25">
      <c r="A551" s="265" t="str">
        <f t="shared" si="9"/>
        <v>C-480</v>
      </c>
      <c r="B551" s="319">
        <f>IF(ISBLANK(C551), _xlfn.AGGREGATE(2,5,B$6:B550)+1,"")</f>
        <v>480</v>
      </c>
      <c r="C551" s="314"/>
      <c r="D551" s="314" t="s">
        <v>11</v>
      </c>
      <c r="E551" s="364" t="s">
        <v>1112</v>
      </c>
      <c r="F551" s="296" t="s">
        <v>9</v>
      </c>
      <c r="G551" s="11"/>
    </row>
    <row r="552" spans="1:7" s="64" customFormat="1" ht="30" x14ac:dyDescent="0.25">
      <c r="A552" s="265" t="str">
        <f t="shared" si="9"/>
        <v>C-481</v>
      </c>
      <c r="B552" s="319">
        <f>IF(ISBLANK(C552), _xlfn.AGGREGATE(2,5,B$6:B551)+1,"")</f>
        <v>481</v>
      </c>
      <c r="C552" s="314"/>
      <c r="D552" s="314" t="s">
        <v>11</v>
      </c>
      <c r="E552" s="37" t="s">
        <v>1113</v>
      </c>
      <c r="F552" s="296" t="s">
        <v>9</v>
      </c>
      <c r="G552" s="11"/>
    </row>
    <row r="553" spans="1:7" s="64" customFormat="1" ht="30" x14ac:dyDescent="0.25">
      <c r="A553" s="265" t="str">
        <f t="shared" si="9"/>
        <v>C-482</v>
      </c>
      <c r="B553" s="319">
        <f>IF(ISBLANK(C553), _xlfn.AGGREGATE(2,5,B$6:B552)+1,"")</f>
        <v>482</v>
      </c>
      <c r="C553" s="314"/>
      <c r="D553" s="314" t="s">
        <v>11</v>
      </c>
      <c r="E553" s="37" t="s">
        <v>1114</v>
      </c>
      <c r="F553" s="296" t="s">
        <v>9</v>
      </c>
      <c r="G553" s="11"/>
    </row>
    <row r="554" spans="1:7" s="64" customFormat="1" x14ac:dyDescent="0.25">
      <c r="A554" s="265" t="str">
        <f t="shared" si="9"/>
        <v/>
      </c>
      <c r="B554" s="319" t="str">
        <f>IF(ISBLANK(C554), _xlfn.AGGREGATE(2,5,B$6:B553)+1,"")</f>
        <v/>
      </c>
      <c r="C554" s="314" t="s">
        <v>4</v>
      </c>
      <c r="D554" s="185" t="s">
        <v>5</v>
      </c>
      <c r="E554" s="337" t="s">
        <v>1115</v>
      </c>
      <c r="F554" s="185"/>
      <c r="G554" s="161"/>
    </row>
    <row r="555" spans="1:7" s="64" customFormat="1" x14ac:dyDescent="0.25">
      <c r="A555" s="265" t="str">
        <f t="shared" si="9"/>
        <v/>
      </c>
      <c r="B555" s="319" t="str">
        <f>IF(ISBLANK(C555), _xlfn.AGGREGATE(2,5,B$6:B554)+1,"")</f>
        <v/>
      </c>
      <c r="C555" s="314" t="s">
        <v>37</v>
      </c>
      <c r="D555" s="313" t="s">
        <v>5</v>
      </c>
      <c r="E555" s="365" t="s">
        <v>1116</v>
      </c>
      <c r="F555" s="243"/>
      <c r="G555" s="162"/>
    </row>
    <row r="556" spans="1:7" s="64" customFormat="1" ht="30" x14ac:dyDescent="0.25">
      <c r="A556" s="265" t="str">
        <f t="shared" si="9"/>
        <v/>
      </c>
      <c r="B556" s="319" t="str">
        <f>IF(ISBLANK(C556), _xlfn.AGGREGATE(2,5,B$6:B555)+1,"")</f>
        <v/>
      </c>
      <c r="C556" s="314" t="s">
        <v>15</v>
      </c>
      <c r="D556" s="317" t="s">
        <v>5</v>
      </c>
      <c r="E556" s="119" t="s">
        <v>1117</v>
      </c>
      <c r="F556" s="29"/>
      <c r="G556" s="123"/>
    </row>
    <row r="557" spans="1:7" s="64" customFormat="1" x14ac:dyDescent="0.25">
      <c r="A557" s="265" t="str">
        <f t="shared" si="9"/>
        <v>C-483</v>
      </c>
      <c r="B557" s="319">
        <f>IF(ISBLANK(C557), _xlfn.AGGREGATE(2,5,B$6:B556)+1,"")</f>
        <v>483</v>
      </c>
      <c r="C557" s="314"/>
      <c r="D557" s="314" t="s">
        <v>11</v>
      </c>
      <c r="E557" s="189" t="s">
        <v>29</v>
      </c>
      <c r="F557" s="296" t="s">
        <v>9</v>
      </c>
      <c r="G557" s="48"/>
    </row>
    <row r="558" spans="1:7" x14ac:dyDescent="0.25">
      <c r="A558" s="265" t="str">
        <f t="shared" si="9"/>
        <v>C-484</v>
      </c>
      <c r="B558" s="319">
        <f>IF(ISBLANK(C558), _xlfn.AGGREGATE(2,5,B$6:B557)+1,"")</f>
        <v>484</v>
      </c>
      <c r="C558" s="314"/>
      <c r="D558" s="314" t="s">
        <v>11</v>
      </c>
      <c r="E558" s="189" t="s">
        <v>30</v>
      </c>
      <c r="F558" s="296" t="s">
        <v>9</v>
      </c>
      <c r="G558" s="48"/>
    </row>
    <row r="559" spans="1:7" ht="30" x14ac:dyDescent="0.25">
      <c r="A559" s="265" t="str">
        <f t="shared" si="9"/>
        <v/>
      </c>
      <c r="B559" s="319" t="str">
        <f>IF(ISBLANK(C559), _xlfn.AGGREGATE(2,5,B$6:B558)+1,"")</f>
        <v/>
      </c>
      <c r="C559" s="314" t="s">
        <v>15</v>
      </c>
      <c r="D559" s="317" t="s">
        <v>5</v>
      </c>
      <c r="E559" s="119" t="s">
        <v>1118</v>
      </c>
      <c r="F559" s="29"/>
      <c r="G559" s="123"/>
    </row>
    <row r="560" spans="1:7" x14ac:dyDescent="0.25">
      <c r="A560" s="265" t="str">
        <f t="shared" si="9"/>
        <v>C-485</v>
      </c>
      <c r="B560" s="319">
        <f>IF(ISBLANK(C560), _xlfn.AGGREGATE(2,5,B$6:B559)+1,"")</f>
        <v>485</v>
      </c>
      <c r="C560" s="314"/>
      <c r="D560" s="314" t="s">
        <v>11</v>
      </c>
      <c r="E560" s="189" t="s">
        <v>29</v>
      </c>
      <c r="F560" s="296" t="s">
        <v>9</v>
      </c>
      <c r="G560" s="48"/>
    </row>
    <row r="561" spans="1:7" x14ac:dyDescent="0.25">
      <c r="A561" s="265" t="str">
        <f t="shared" si="9"/>
        <v>C-486</v>
      </c>
      <c r="B561" s="319">
        <f>IF(ISBLANK(C561), _xlfn.AGGREGATE(2,5,B$6:B560)+1,"")</f>
        <v>486</v>
      </c>
      <c r="C561" s="314"/>
      <c r="D561" s="314" t="s">
        <v>7</v>
      </c>
      <c r="E561" s="189" t="s">
        <v>30</v>
      </c>
      <c r="F561" s="296" t="s">
        <v>9</v>
      </c>
      <c r="G561" s="48"/>
    </row>
    <row r="562" spans="1:7" ht="30" x14ac:dyDescent="0.25">
      <c r="A562" s="265" t="str">
        <f t="shared" si="9"/>
        <v>C-487</v>
      </c>
      <c r="B562" s="327">
        <f>IF(ISBLANK(C562), _xlfn.AGGREGATE(2,5,B$6:B561)+1,"")</f>
        <v>487</v>
      </c>
      <c r="C562" s="328"/>
      <c r="D562" s="328" t="s">
        <v>11</v>
      </c>
      <c r="E562" s="75" t="s">
        <v>1119</v>
      </c>
      <c r="F562" s="296" t="s">
        <v>9</v>
      </c>
      <c r="G562" s="11"/>
    </row>
    <row r="563" spans="1:7" ht="30" x14ac:dyDescent="0.25">
      <c r="A563" s="265" t="str">
        <f t="shared" si="9"/>
        <v>C-488</v>
      </c>
      <c r="B563" s="319">
        <f>IF(ISBLANK(C563), _xlfn.AGGREGATE(2,5,B$6:B562)+1,"")</f>
        <v>488</v>
      </c>
      <c r="C563" s="314"/>
      <c r="D563" s="314" t="s">
        <v>7</v>
      </c>
      <c r="E563" s="37" t="s">
        <v>1120</v>
      </c>
      <c r="F563" s="296" t="s">
        <v>9</v>
      </c>
      <c r="G563" s="80"/>
    </row>
    <row r="564" spans="1:7" x14ac:dyDescent="0.25">
      <c r="A564" s="265" t="str">
        <f t="shared" si="9"/>
        <v>C-489</v>
      </c>
      <c r="B564" s="319">
        <f>IF(ISBLANK(C564), _xlfn.AGGREGATE(2,5,B$6:B563)+1,"")</f>
        <v>489</v>
      </c>
      <c r="C564" s="314"/>
      <c r="D564" s="314" t="s">
        <v>7</v>
      </c>
      <c r="E564" s="245" t="s">
        <v>1121</v>
      </c>
      <c r="F564" s="296" t="s">
        <v>9</v>
      </c>
      <c r="G564" s="80"/>
    </row>
    <row r="565" spans="1:7" ht="30" x14ac:dyDescent="0.25">
      <c r="A565" s="265" t="str">
        <f t="shared" si="9"/>
        <v>C-490</v>
      </c>
      <c r="B565" s="319">
        <f>IF(ISBLANK(C565), _xlfn.AGGREGATE(2,5,B$6:B564)+1,"")</f>
        <v>490</v>
      </c>
      <c r="C565" s="314"/>
      <c r="D565" s="314" t="s">
        <v>11</v>
      </c>
      <c r="E565" s="38" t="s">
        <v>1122</v>
      </c>
      <c r="F565" s="296" t="s">
        <v>9</v>
      </c>
      <c r="G565" s="80"/>
    </row>
    <row r="566" spans="1:7" x14ac:dyDescent="0.25">
      <c r="A566" s="265" t="str">
        <f t="shared" si="9"/>
        <v>C-491</v>
      </c>
      <c r="B566" s="319">
        <f>IF(ISBLANK(C566), _xlfn.AGGREGATE(2,5,B$6:B565)+1,"")</f>
        <v>491</v>
      </c>
      <c r="C566" s="314"/>
      <c r="D566" s="314" t="s">
        <v>11</v>
      </c>
      <c r="E566" s="38" t="s">
        <v>1123</v>
      </c>
      <c r="F566" s="296" t="s">
        <v>9</v>
      </c>
      <c r="G566" s="80"/>
    </row>
    <row r="567" spans="1:7" x14ac:dyDescent="0.25">
      <c r="A567" s="265" t="str">
        <f t="shared" si="9"/>
        <v>C-492</v>
      </c>
      <c r="B567" s="319">
        <f>IF(ISBLANK(C567), _xlfn.AGGREGATE(2,5,B$6:B566)+1,"")</f>
        <v>492</v>
      </c>
      <c r="C567" s="314"/>
      <c r="D567" s="314" t="s">
        <v>11</v>
      </c>
      <c r="E567" s="38" t="s">
        <v>1124</v>
      </c>
      <c r="F567" s="296" t="s">
        <v>9</v>
      </c>
      <c r="G567" s="80"/>
    </row>
    <row r="568" spans="1:7" x14ac:dyDescent="0.25">
      <c r="A568" s="265" t="str">
        <f t="shared" si="9"/>
        <v>C-493</v>
      </c>
      <c r="B568" s="319">
        <f>IF(ISBLANK(C568), _xlfn.AGGREGATE(2,5,B$6:B567)+1,"")</f>
        <v>493</v>
      </c>
      <c r="C568" s="314"/>
      <c r="D568" s="314" t="s">
        <v>11</v>
      </c>
      <c r="E568" s="38" t="s">
        <v>1125</v>
      </c>
      <c r="F568" s="296" t="s">
        <v>9</v>
      </c>
      <c r="G568" s="80"/>
    </row>
    <row r="569" spans="1:7" x14ac:dyDescent="0.25">
      <c r="A569" s="265" t="str">
        <f t="shared" si="9"/>
        <v>C-494</v>
      </c>
      <c r="B569" s="319">
        <f>IF(ISBLANK(C569), _xlfn.AGGREGATE(2,5,B$6:B568)+1,"")</f>
        <v>494</v>
      </c>
      <c r="C569" s="314"/>
      <c r="D569" s="314" t="s">
        <v>11</v>
      </c>
      <c r="E569" s="38" t="s">
        <v>1126</v>
      </c>
      <c r="F569" s="296" t="s">
        <v>9</v>
      </c>
      <c r="G569" s="80"/>
    </row>
    <row r="570" spans="1:7" x14ac:dyDescent="0.25">
      <c r="A570" s="265" t="str">
        <f t="shared" si="9"/>
        <v/>
      </c>
      <c r="B570" s="319" t="str">
        <f>IF(ISBLANK(C570), _xlfn.AGGREGATE(2,5,B$6:B569)+1,"")</f>
        <v/>
      </c>
      <c r="C570" s="314" t="s">
        <v>37</v>
      </c>
      <c r="D570" s="313" t="s">
        <v>5</v>
      </c>
      <c r="E570" s="366" t="s">
        <v>1127</v>
      </c>
      <c r="F570" s="244"/>
      <c r="G570" s="163"/>
    </row>
    <row r="571" spans="1:7" ht="30" x14ac:dyDescent="0.25">
      <c r="A571" s="265" t="str">
        <f t="shared" si="9"/>
        <v/>
      </c>
      <c r="B571" s="319" t="str">
        <f>IF(ISBLANK(C571), _xlfn.AGGREGATE(2,5,B$6:B570)+1,"")</f>
        <v/>
      </c>
      <c r="C571" s="314" t="s">
        <v>15</v>
      </c>
      <c r="D571" s="317" t="s">
        <v>5</v>
      </c>
      <c r="E571" s="119" t="s">
        <v>1128</v>
      </c>
      <c r="F571" s="29"/>
      <c r="G571" s="114"/>
    </row>
    <row r="572" spans="1:7" x14ac:dyDescent="0.25">
      <c r="A572" s="265" t="str">
        <f t="shared" si="9"/>
        <v>C-495</v>
      </c>
      <c r="B572" s="319">
        <f>IF(ISBLANK(C572), _xlfn.AGGREGATE(2,5,B$6:B571)+1,"")</f>
        <v>495</v>
      </c>
      <c r="C572" s="314"/>
      <c r="D572" s="314" t="s">
        <v>11</v>
      </c>
      <c r="E572" s="187" t="s">
        <v>1129</v>
      </c>
      <c r="F572" s="296" t="s">
        <v>9</v>
      </c>
      <c r="G572" s="11"/>
    </row>
    <row r="573" spans="1:7" x14ac:dyDescent="0.25">
      <c r="A573" s="265" t="str">
        <f t="shared" si="9"/>
        <v>C-496</v>
      </c>
      <c r="B573" s="319">
        <f>IF(ISBLANK(C573), _xlfn.AGGREGATE(2,5,B$6:B572)+1,"")</f>
        <v>496</v>
      </c>
      <c r="C573" s="314"/>
      <c r="D573" s="314" t="s">
        <v>11</v>
      </c>
      <c r="E573" s="187" t="s">
        <v>1130</v>
      </c>
      <c r="F573" s="296" t="s">
        <v>9</v>
      </c>
      <c r="G573" s="11"/>
    </row>
    <row r="574" spans="1:7" x14ac:dyDescent="0.25">
      <c r="A574" s="265" t="str">
        <f t="shared" si="9"/>
        <v>C-497</v>
      </c>
      <c r="B574" s="319">
        <f>IF(ISBLANK(C574), _xlfn.AGGREGATE(2,5,B$6:B573)+1,"")</f>
        <v>497</v>
      </c>
      <c r="C574" s="314"/>
      <c r="D574" s="314" t="s">
        <v>11</v>
      </c>
      <c r="E574" s="187" t="s">
        <v>1131</v>
      </c>
      <c r="F574" s="296" t="s">
        <v>9</v>
      </c>
      <c r="G574" s="11"/>
    </row>
    <row r="575" spans="1:7" x14ac:dyDescent="0.25">
      <c r="A575" s="265" t="str">
        <f t="shared" si="9"/>
        <v/>
      </c>
      <c r="B575" s="319" t="str">
        <f>IF(ISBLANK(C575), _xlfn.AGGREGATE(2,5,B$6:B574)+1,"")</f>
        <v/>
      </c>
      <c r="C575" s="314" t="s">
        <v>15</v>
      </c>
      <c r="D575" s="317" t="s">
        <v>5</v>
      </c>
      <c r="E575" s="115" t="s">
        <v>1132</v>
      </c>
      <c r="F575" s="29"/>
      <c r="G575" s="114"/>
    </row>
    <row r="576" spans="1:7" x14ac:dyDescent="0.25">
      <c r="A576" s="265" t="str">
        <f t="shared" si="9"/>
        <v>C-498</v>
      </c>
      <c r="B576" s="319">
        <f>IF(ISBLANK(C576), _xlfn.AGGREGATE(2,5,B$6:B575)+1,"")</f>
        <v>498</v>
      </c>
      <c r="C576" s="314"/>
      <c r="D576" s="314" t="s">
        <v>11</v>
      </c>
      <c r="E576" s="187" t="s">
        <v>1133</v>
      </c>
      <c r="F576" s="296" t="s">
        <v>9</v>
      </c>
      <c r="G576" s="11"/>
    </row>
    <row r="577" spans="1:7" x14ac:dyDescent="0.25">
      <c r="A577" s="265" t="str">
        <f t="shared" si="9"/>
        <v>C-499</v>
      </c>
      <c r="B577" s="319">
        <f>IF(ISBLANK(C577), _xlfn.AGGREGATE(2,5,B$6:B576)+1,"")</f>
        <v>499</v>
      </c>
      <c r="C577" s="314"/>
      <c r="D577" s="314" t="s">
        <v>11</v>
      </c>
      <c r="E577" s="187" t="s">
        <v>1134</v>
      </c>
      <c r="F577" s="296" t="s">
        <v>9</v>
      </c>
      <c r="G577" s="11"/>
    </row>
    <row r="578" spans="1:7" x14ac:dyDescent="0.25">
      <c r="A578" s="265" t="str">
        <f t="shared" si="9"/>
        <v>C-500</v>
      </c>
      <c r="B578" s="319">
        <f>IF(ISBLANK(C578), _xlfn.AGGREGATE(2,5,B$6:B577)+1,"")</f>
        <v>500</v>
      </c>
      <c r="C578" s="314"/>
      <c r="D578" s="314" t="s">
        <v>11</v>
      </c>
      <c r="E578" s="187" t="s">
        <v>1135</v>
      </c>
      <c r="F578" s="296" t="s">
        <v>9</v>
      </c>
      <c r="G578" s="11"/>
    </row>
    <row r="579" spans="1:7" x14ac:dyDescent="0.25">
      <c r="A579" s="265" t="str">
        <f t="shared" si="9"/>
        <v>C-501</v>
      </c>
      <c r="B579" s="319">
        <f>IF(ISBLANK(C579), _xlfn.AGGREGATE(2,5,B$6:B578)+1,"")</f>
        <v>501</v>
      </c>
      <c r="C579" s="314"/>
      <c r="D579" s="314" t="s">
        <v>11</v>
      </c>
      <c r="E579" s="187" t="s">
        <v>1136</v>
      </c>
      <c r="F579" s="296" t="s">
        <v>9</v>
      </c>
      <c r="G579" s="11"/>
    </row>
    <row r="580" spans="1:7" s="64" customFormat="1" x14ac:dyDescent="0.25">
      <c r="A580" s="265" t="str">
        <f t="shared" si="9"/>
        <v>C-502</v>
      </c>
      <c r="B580" s="319">
        <f>IF(ISBLANK(C580), _xlfn.AGGREGATE(2,5,B$6:B579)+1,"")</f>
        <v>502</v>
      </c>
      <c r="C580" s="314"/>
      <c r="D580" s="314" t="s">
        <v>11</v>
      </c>
      <c r="E580" s="187" t="s">
        <v>1137</v>
      </c>
      <c r="F580" s="296" t="s">
        <v>9</v>
      </c>
      <c r="G580" s="11"/>
    </row>
    <row r="581" spans="1:7" s="64" customFormat="1" x14ac:dyDescent="0.25">
      <c r="A581" s="265" t="str">
        <f t="shared" si="9"/>
        <v>C-503</v>
      </c>
      <c r="B581" s="319">
        <f>IF(ISBLANK(C581), _xlfn.AGGREGATE(2,5,B$6:B580)+1,"")</f>
        <v>503</v>
      </c>
      <c r="C581" s="314"/>
      <c r="D581" s="314" t="s">
        <v>11</v>
      </c>
      <c r="E581" s="193" t="s">
        <v>1138</v>
      </c>
      <c r="F581" s="296" t="s">
        <v>9</v>
      </c>
      <c r="G581" s="147"/>
    </row>
    <row r="582" spans="1:7" s="64" customFormat="1" x14ac:dyDescent="0.25">
      <c r="A582" s="265" t="str">
        <f t="shared" si="9"/>
        <v>C-504</v>
      </c>
      <c r="B582" s="319">
        <f>IF(ISBLANK(C582), _xlfn.AGGREGATE(2,5,B$6:B581)+1,"")</f>
        <v>504</v>
      </c>
      <c r="C582" s="314"/>
      <c r="D582" s="314" t="s">
        <v>11</v>
      </c>
      <c r="E582" s="189" t="s">
        <v>1139</v>
      </c>
      <c r="F582" s="296" t="s">
        <v>9</v>
      </c>
      <c r="G582" s="3"/>
    </row>
    <row r="583" spans="1:7" s="64" customFormat="1" x14ac:dyDescent="0.25">
      <c r="A583" s="265" t="str">
        <f t="shared" si="9"/>
        <v>C-505</v>
      </c>
      <c r="B583" s="319">
        <f>IF(ISBLANK(C583), _xlfn.AGGREGATE(2,5,B$6:B582)+1,"")</f>
        <v>505</v>
      </c>
      <c r="C583" s="314"/>
      <c r="D583" s="314" t="s">
        <v>11</v>
      </c>
      <c r="E583" s="189" t="s">
        <v>1140</v>
      </c>
      <c r="F583" s="296" t="s">
        <v>9</v>
      </c>
      <c r="G583" s="3"/>
    </row>
    <row r="584" spans="1:7" s="64" customFormat="1" x14ac:dyDescent="0.25">
      <c r="A584" s="265" t="str">
        <f t="shared" si="9"/>
        <v>C-506</v>
      </c>
      <c r="B584" s="319">
        <f>IF(ISBLANK(C584), _xlfn.AGGREGATE(2,5,B$6:B583)+1,"")</f>
        <v>506</v>
      </c>
      <c r="C584" s="314"/>
      <c r="D584" s="314" t="s">
        <v>11</v>
      </c>
      <c r="E584" s="193" t="s">
        <v>1086</v>
      </c>
      <c r="F584" s="296" t="s">
        <v>9</v>
      </c>
      <c r="G584" s="164"/>
    </row>
    <row r="585" spans="1:7" s="64" customFormat="1" x14ac:dyDescent="0.25">
      <c r="A585" s="265" t="str">
        <f t="shared" ref="A585:A648" si="10">IF(B585="","",(_xlfn.CONCAT("C-",B585)))</f>
        <v>C-507</v>
      </c>
      <c r="B585" s="319">
        <f>IF(ISBLANK(C585), _xlfn.AGGREGATE(2,5,B$6:B584)+1,"")</f>
        <v>507</v>
      </c>
      <c r="C585" s="314"/>
      <c r="D585" s="314" t="s">
        <v>11</v>
      </c>
      <c r="E585" s="189" t="s">
        <v>1141</v>
      </c>
      <c r="F585" s="296" t="s">
        <v>9</v>
      </c>
      <c r="G585" s="80"/>
    </row>
    <row r="586" spans="1:7" s="64" customFormat="1" x14ac:dyDescent="0.25">
      <c r="A586" s="265" t="str">
        <f t="shared" si="10"/>
        <v>C-508</v>
      </c>
      <c r="B586" s="319">
        <f>IF(ISBLANK(C586), _xlfn.AGGREGATE(2,5,B$6:B585)+1,"")</f>
        <v>508</v>
      </c>
      <c r="C586" s="314"/>
      <c r="D586" s="314" t="s">
        <v>11</v>
      </c>
      <c r="E586" s="189" t="s">
        <v>1142</v>
      </c>
      <c r="F586" s="296" t="s">
        <v>9</v>
      </c>
      <c r="G586" s="14"/>
    </row>
    <row r="587" spans="1:7" s="64" customFormat="1" x14ac:dyDescent="0.25">
      <c r="A587" s="265" t="str">
        <f t="shared" si="10"/>
        <v>C-509</v>
      </c>
      <c r="B587" s="319">
        <f>IF(ISBLANK(C587), _xlfn.AGGREGATE(2,5,B$6:B586)+1,"")</f>
        <v>509</v>
      </c>
      <c r="C587" s="314"/>
      <c r="D587" s="314" t="s">
        <v>11</v>
      </c>
      <c r="E587" s="189" t="s">
        <v>1143</v>
      </c>
      <c r="F587" s="296" t="s">
        <v>9</v>
      </c>
      <c r="G587" s="14"/>
    </row>
    <row r="588" spans="1:7" s="64" customFormat="1" x14ac:dyDescent="0.25">
      <c r="A588" s="265" t="str">
        <f t="shared" si="10"/>
        <v>C-510</v>
      </c>
      <c r="B588" s="319">
        <f>IF(ISBLANK(C588), _xlfn.AGGREGATE(2,5,B$6:B587)+1,"")</f>
        <v>510</v>
      </c>
      <c r="C588" s="314"/>
      <c r="D588" s="314" t="s">
        <v>11</v>
      </c>
      <c r="E588" s="189" t="s">
        <v>1144</v>
      </c>
      <c r="F588" s="296" t="s">
        <v>9</v>
      </c>
      <c r="G588" s="14"/>
    </row>
    <row r="589" spans="1:7" s="64" customFormat="1" x14ac:dyDescent="0.25">
      <c r="A589" s="265" t="str">
        <f t="shared" si="10"/>
        <v>C-511</v>
      </c>
      <c r="B589" s="319">
        <f>IF(ISBLANK(C589), _xlfn.AGGREGATE(2,5,B$6:B588)+1,"")</f>
        <v>511</v>
      </c>
      <c r="C589" s="314"/>
      <c r="D589" s="314" t="s">
        <v>11</v>
      </c>
      <c r="E589" s="189" t="s">
        <v>1145</v>
      </c>
      <c r="F589" s="296" t="s">
        <v>9</v>
      </c>
      <c r="G589" s="48"/>
    </row>
    <row r="590" spans="1:7" s="64" customFormat="1" x14ac:dyDescent="0.25">
      <c r="A590" s="265" t="str">
        <f t="shared" si="10"/>
        <v>C-512</v>
      </c>
      <c r="B590" s="319">
        <f>IF(ISBLANK(C590), _xlfn.AGGREGATE(2,5,B$6:B589)+1,"")</f>
        <v>512</v>
      </c>
      <c r="C590" s="314"/>
      <c r="D590" s="314" t="s">
        <v>11</v>
      </c>
      <c r="E590" s="189" t="s">
        <v>1146</v>
      </c>
      <c r="F590" s="296" t="s">
        <v>9</v>
      </c>
      <c r="G590" s="48"/>
    </row>
    <row r="591" spans="1:7" s="64" customFormat="1" x14ac:dyDescent="0.25">
      <c r="A591" s="265" t="str">
        <f t="shared" si="10"/>
        <v>C-513</v>
      </c>
      <c r="B591" s="319">
        <f>IF(ISBLANK(C591), _xlfn.AGGREGATE(2,5,B$6:B590)+1,"")</f>
        <v>513</v>
      </c>
      <c r="C591" s="314"/>
      <c r="D591" s="314" t="s">
        <v>11</v>
      </c>
      <c r="E591" s="189" t="s">
        <v>1147</v>
      </c>
      <c r="F591" s="296" t="s">
        <v>9</v>
      </c>
      <c r="G591" s="48"/>
    </row>
    <row r="592" spans="1:7" s="64" customFormat="1" x14ac:dyDescent="0.25">
      <c r="A592" s="265" t="str">
        <f t="shared" si="10"/>
        <v>C-514</v>
      </c>
      <c r="B592" s="319">
        <f>IF(ISBLANK(C592), _xlfn.AGGREGATE(2,5,B$6:B591)+1,"")</f>
        <v>514</v>
      </c>
      <c r="C592" s="314"/>
      <c r="D592" s="314" t="s">
        <v>11</v>
      </c>
      <c r="E592" s="189" t="s">
        <v>1148</v>
      </c>
      <c r="F592" s="296" t="s">
        <v>9</v>
      </c>
      <c r="G592" s="48"/>
    </row>
    <row r="593" spans="1:7" s="64" customFormat="1" x14ac:dyDescent="0.25">
      <c r="A593" s="265" t="str">
        <f t="shared" si="10"/>
        <v>C-515</v>
      </c>
      <c r="B593" s="319">
        <f>IF(ISBLANK(C593), _xlfn.AGGREGATE(2,5,B$6:B592)+1,"")</f>
        <v>515</v>
      </c>
      <c r="C593" s="314"/>
      <c r="D593" s="314" t="s">
        <v>11</v>
      </c>
      <c r="E593" s="189" t="s">
        <v>1149</v>
      </c>
      <c r="F593" s="296" t="s">
        <v>9</v>
      </c>
      <c r="G593" s="48"/>
    </row>
    <row r="594" spans="1:7" x14ac:dyDescent="0.25">
      <c r="A594" s="265" t="str">
        <f t="shared" si="10"/>
        <v>C-516</v>
      </c>
      <c r="B594" s="319">
        <f>IF(ISBLANK(C594), _xlfn.AGGREGATE(2,5,B$6:B593)+1,"")</f>
        <v>516</v>
      </c>
      <c r="C594" s="314"/>
      <c r="D594" s="314" t="s">
        <v>11</v>
      </c>
      <c r="E594" s="189" t="s">
        <v>1150</v>
      </c>
      <c r="F594" s="296" t="s">
        <v>9</v>
      </c>
      <c r="G594" s="48"/>
    </row>
    <row r="595" spans="1:7" x14ac:dyDescent="0.25">
      <c r="A595" s="265" t="str">
        <f t="shared" si="10"/>
        <v>C-517</v>
      </c>
      <c r="B595" s="319">
        <f>IF(ISBLANK(C595), _xlfn.AGGREGATE(2,5,B$6:B594)+1,"")</f>
        <v>517</v>
      </c>
      <c r="C595" s="314"/>
      <c r="D595" s="314" t="s">
        <v>11</v>
      </c>
      <c r="E595" s="189" t="s">
        <v>1151</v>
      </c>
      <c r="F595" s="296" t="s">
        <v>9</v>
      </c>
      <c r="G595" s="48"/>
    </row>
    <row r="596" spans="1:7" x14ac:dyDescent="0.25">
      <c r="A596" s="265" t="str">
        <f t="shared" si="10"/>
        <v>C-518</v>
      </c>
      <c r="B596" s="319">
        <f>IF(ISBLANK(C596), _xlfn.AGGREGATE(2,5,B$6:B595)+1,"")</f>
        <v>518</v>
      </c>
      <c r="C596" s="314"/>
      <c r="D596" s="314" t="s">
        <v>11</v>
      </c>
      <c r="E596" s="189" t="s">
        <v>1152</v>
      </c>
      <c r="F596" s="296" t="s">
        <v>9</v>
      </c>
      <c r="G596" s="48"/>
    </row>
    <row r="597" spans="1:7" ht="30" x14ac:dyDescent="0.25">
      <c r="A597" s="265" t="str">
        <f t="shared" si="10"/>
        <v>C-519</v>
      </c>
      <c r="B597" s="319">
        <f>IF(ISBLANK(C597), _xlfn.AGGREGATE(2,5,B$6:B596)+1,"")</f>
        <v>519</v>
      </c>
      <c r="C597" s="314"/>
      <c r="D597" s="314" t="s">
        <v>11</v>
      </c>
      <c r="E597" s="367" t="s">
        <v>1153</v>
      </c>
      <c r="F597" s="296" t="s">
        <v>9</v>
      </c>
      <c r="G597" s="48"/>
    </row>
    <row r="598" spans="1:7" ht="30" x14ac:dyDescent="0.25">
      <c r="A598" s="265" t="str">
        <f t="shared" si="10"/>
        <v>C-520</v>
      </c>
      <c r="B598" s="319">
        <f>IF(ISBLANK(C598), _xlfn.AGGREGATE(2,5,B$6:B597)+1,"")</f>
        <v>520</v>
      </c>
      <c r="C598" s="314"/>
      <c r="D598" s="314" t="s">
        <v>11</v>
      </c>
      <c r="E598" s="367" t="s">
        <v>1154</v>
      </c>
      <c r="F598" s="296" t="s">
        <v>9</v>
      </c>
      <c r="G598" s="48"/>
    </row>
    <row r="599" spans="1:7" x14ac:dyDescent="0.25">
      <c r="A599" s="265" t="str">
        <f t="shared" si="10"/>
        <v>C-521</v>
      </c>
      <c r="B599" s="319">
        <f>IF(ISBLANK(C599), _xlfn.AGGREGATE(2,5,B$6:B598)+1,"")</f>
        <v>521</v>
      </c>
      <c r="C599" s="314"/>
      <c r="D599" s="314" t="s">
        <v>11</v>
      </c>
      <c r="E599" s="245" t="s">
        <v>1155</v>
      </c>
      <c r="F599" s="296" t="s">
        <v>9</v>
      </c>
      <c r="G599" s="80"/>
    </row>
    <row r="600" spans="1:7" ht="30" x14ac:dyDescent="0.25">
      <c r="A600" s="265" t="str">
        <f t="shared" si="10"/>
        <v>C-522</v>
      </c>
      <c r="B600" s="319">
        <f>IF(ISBLANK(C600), _xlfn.AGGREGATE(2,5,B$6:B599)+1,"")</f>
        <v>522</v>
      </c>
      <c r="C600" s="314"/>
      <c r="D600" s="314" t="s">
        <v>11</v>
      </c>
      <c r="E600" s="37" t="s">
        <v>1156</v>
      </c>
      <c r="F600" s="296" t="s">
        <v>9</v>
      </c>
      <c r="G600" s="80"/>
    </row>
    <row r="601" spans="1:7" s="64" customFormat="1" x14ac:dyDescent="0.25">
      <c r="A601" s="265" t="str">
        <f t="shared" si="10"/>
        <v>C-523</v>
      </c>
      <c r="B601" s="319">
        <f>IF(ISBLANK(C601), _xlfn.AGGREGATE(2,5,B$6:B600)+1,"")</f>
        <v>523</v>
      </c>
      <c r="C601" s="314"/>
      <c r="D601" s="314" t="s">
        <v>11</v>
      </c>
      <c r="E601" s="339" t="s">
        <v>1157</v>
      </c>
      <c r="F601" s="296" t="s">
        <v>9</v>
      </c>
      <c r="G601" s="80"/>
    </row>
    <row r="602" spans="1:7" x14ac:dyDescent="0.25">
      <c r="A602" s="265" t="str">
        <f t="shared" si="10"/>
        <v/>
      </c>
      <c r="B602" s="319" t="str">
        <f>IF(ISBLANK(C602), _xlfn.AGGREGATE(2,5,B$6:B601)+1,"")</f>
        <v/>
      </c>
      <c r="C602" s="314" t="s">
        <v>37</v>
      </c>
      <c r="D602" s="313" t="s">
        <v>5</v>
      </c>
      <c r="E602" s="368" t="s">
        <v>1158</v>
      </c>
      <c r="F602" s="246"/>
      <c r="G602" s="165"/>
    </row>
    <row r="603" spans="1:7" x14ac:dyDescent="0.25">
      <c r="A603" s="265" t="str">
        <f t="shared" si="10"/>
        <v/>
      </c>
      <c r="B603" s="319" t="str">
        <f>IF(ISBLANK(C603), _xlfn.AGGREGATE(2,5,B$6:B602)+1,"")</f>
        <v/>
      </c>
      <c r="C603" s="314" t="s">
        <v>15</v>
      </c>
      <c r="D603" s="317" t="s">
        <v>5</v>
      </c>
      <c r="E603" s="341" t="s">
        <v>1159</v>
      </c>
      <c r="F603" s="29"/>
      <c r="G603" s="123"/>
    </row>
    <row r="604" spans="1:7" x14ac:dyDescent="0.25">
      <c r="A604" s="265" t="str">
        <f t="shared" si="10"/>
        <v>C-524</v>
      </c>
      <c r="B604" s="319">
        <f>IF(ISBLANK(C604), _xlfn.AGGREGATE(2,5,B$6:B603)+1,"")</f>
        <v>524</v>
      </c>
      <c r="C604" s="314"/>
      <c r="D604" s="314" t="s">
        <v>11</v>
      </c>
      <c r="E604" s="342" t="s">
        <v>1160</v>
      </c>
      <c r="F604" s="296" t="s">
        <v>9</v>
      </c>
      <c r="G604" s="80"/>
    </row>
    <row r="605" spans="1:7" x14ac:dyDescent="0.25">
      <c r="A605" s="265" t="str">
        <f t="shared" si="10"/>
        <v>C-525</v>
      </c>
      <c r="B605" s="319">
        <f>IF(ISBLANK(C605), _xlfn.AGGREGATE(2,5,B$6:B604)+1,"")</f>
        <v>525</v>
      </c>
      <c r="C605" s="314"/>
      <c r="D605" s="314" t="s">
        <v>11</v>
      </c>
      <c r="E605" s="342" t="s">
        <v>1161</v>
      </c>
      <c r="F605" s="296" t="s">
        <v>9</v>
      </c>
      <c r="G605" s="80"/>
    </row>
    <row r="606" spans="1:7" x14ac:dyDescent="0.25">
      <c r="A606" s="265" t="str">
        <f t="shared" si="10"/>
        <v>C-526</v>
      </c>
      <c r="B606" s="319">
        <f>IF(ISBLANK(C606), _xlfn.AGGREGATE(2,5,B$6:B605)+1,"")</f>
        <v>526</v>
      </c>
      <c r="C606" s="314"/>
      <c r="D606" s="314" t="s">
        <v>11</v>
      </c>
      <c r="E606" s="343" t="s">
        <v>1162</v>
      </c>
      <c r="F606" s="296" t="s">
        <v>9</v>
      </c>
      <c r="G606" s="48"/>
    </row>
    <row r="607" spans="1:7" ht="30" x14ac:dyDescent="0.25">
      <c r="A607" s="265" t="str">
        <f t="shared" si="10"/>
        <v/>
      </c>
      <c r="B607" s="319" t="str">
        <f>IF(ISBLANK(C607), _xlfn.AGGREGATE(2,5,B$6:B606)+1,"")</f>
        <v/>
      </c>
      <c r="C607" s="314" t="s">
        <v>15</v>
      </c>
      <c r="D607" s="317" t="s">
        <v>5</v>
      </c>
      <c r="E607" s="476" t="s">
        <v>1163</v>
      </c>
      <c r="F607" s="29"/>
      <c r="G607" s="123"/>
    </row>
    <row r="608" spans="1:7" x14ac:dyDescent="0.25">
      <c r="A608" s="265" t="str">
        <f t="shared" si="10"/>
        <v>C-527</v>
      </c>
      <c r="B608" s="319">
        <f>IF(ISBLANK(C608), _xlfn.AGGREGATE(2,5,B$6:B607)+1,"")</f>
        <v>527</v>
      </c>
      <c r="C608" s="314"/>
      <c r="D608" s="314" t="s">
        <v>11</v>
      </c>
      <c r="E608" s="342" t="s">
        <v>1164</v>
      </c>
      <c r="F608" s="296" t="s">
        <v>9</v>
      </c>
      <c r="G608" s="80"/>
    </row>
    <row r="609" spans="1:7" x14ac:dyDescent="0.25">
      <c r="A609" s="265" t="str">
        <f t="shared" si="10"/>
        <v>C-528</v>
      </c>
      <c r="B609" s="319">
        <f>IF(ISBLANK(C609), _xlfn.AGGREGATE(2,5,B$6:B608)+1,"")</f>
        <v>528</v>
      </c>
      <c r="C609" s="314"/>
      <c r="D609" s="314" t="s">
        <v>11</v>
      </c>
      <c r="E609" s="342" t="s">
        <v>1165</v>
      </c>
      <c r="F609" s="296" t="s">
        <v>9</v>
      </c>
      <c r="G609" s="80"/>
    </row>
    <row r="610" spans="1:7" s="64" customFormat="1" x14ac:dyDescent="0.25">
      <c r="A610" s="265" t="str">
        <f t="shared" si="10"/>
        <v>C-529</v>
      </c>
      <c r="B610" s="319">
        <f>IF(ISBLANK(C610), _xlfn.AGGREGATE(2,5,B$6:B609)+1,"")</f>
        <v>529</v>
      </c>
      <c r="C610" s="314"/>
      <c r="D610" s="314" t="s">
        <v>11</v>
      </c>
      <c r="E610" s="342" t="s">
        <v>1166</v>
      </c>
      <c r="F610" s="296" t="s">
        <v>9</v>
      </c>
      <c r="G610" s="89"/>
    </row>
    <row r="611" spans="1:7" x14ac:dyDescent="0.25">
      <c r="A611" s="265" t="str">
        <f t="shared" si="10"/>
        <v/>
      </c>
      <c r="B611" s="319" t="str">
        <f>IF(ISBLANK(C611), _xlfn.AGGREGATE(2,5,B$6:B610)+1,"")</f>
        <v/>
      </c>
      <c r="C611" s="314" t="s">
        <v>15</v>
      </c>
      <c r="D611" s="317" t="s">
        <v>5</v>
      </c>
      <c r="E611" s="369" t="s">
        <v>1167</v>
      </c>
      <c r="F611" s="29"/>
      <c r="G611" s="123"/>
    </row>
    <row r="612" spans="1:7" x14ac:dyDescent="0.25">
      <c r="A612" s="265" t="str">
        <f t="shared" si="10"/>
        <v>C-530</v>
      </c>
      <c r="B612" s="327">
        <f>IF(ISBLANK(C612), _xlfn.AGGREGATE(2,5,B$6:B611)+1,"")</f>
        <v>530</v>
      </c>
      <c r="C612" s="328"/>
      <c r="D612" s="328" t="s">
        <v>11</v>
      </c>
      <c r="E612" s="194" t="s">
        <v>1168</v>
      </c>
      <c r="F612" s="296" t="s">
        <v>9</v>
      </c>
      <c r="G612" s="80"/>
    </row>
    <row r="613" spans="1:7" x14ac:dyDescent="0.25">
      <c r="A613" s="265" t="str">
        <f t="shared" si="10"/>
        <v>C-531</v>
      </c>
      <c r="B613" s="319">
        <f>IF(ISBLANK(C613), _xlfn.AGGREGATE(2,5,B$6:B612)+1,"")</f>
        <v>531</v>
      </c>
      <c r="C613" s="314"/>
      <c r="D613" s="314" t="s">
        <v>11</v>
      </c>
      <c r="E613" s="194" t="s">
        <v>1169</v>
      </c>
      <c r="F613" s="296" t="s">
        <v>9</v>
      </c>
      <c r="G613" s="80"/>
    </row>
    <row r="614" spans="1:7" x14ac:dyDescent="0.25">
      <c r="A614" s="265" t="str">
        <f t="shared" si="10"/>
        <v>C-532</v>
      </c>
      <c r="B614" s="319">
        <f>IF(ISBLANK(C614), _xlfn.AGGREGATE(2,5,B$6:B613)+1,"")</f>
        <v>532</v>
      </c>
      <c r="C614" s="314"/>
      <c r="D614" s="314" t="s">
        <v>11</v>
      </c>
      <c r="E614" s="194" t="s">
        <v>1170</v>
      </c>
      <c r="F614" s="296" t="s">
        <v>9</v>
      </c>
      <c r="G614" s="80"/>
    </row>
    <row r="615" spans="1:7" ht="30" x14ac:dyDescent="0.25">
      <c r="A615" s="265" t="str">
        <f t="shared" si="10"/>
        <v>C-533</v>
      </c>
      <c r="B615" s="319">
        <f>IF(ISBLANK(C615), _xlfn.AGGREGATE(2,5,B$6:B614)+1,"")</f>
        <v>533</v>
      </c>
      <c r="C615" s="314"/>
      <c r="D615" s="314" t="s">
        <v>11</v>
      </c>
      <c r="E615" s="370" t="s">
        <v>1171</v>
      </c>
      <c r="F615" s="296" t="s">
        <v>9</v>
      </c>
      <c r="G615" s="48"/>
    </row>
    <row r="616" spans="1:7" x14ac:dyDescent="0.25">
      <c r="A616" s="265" t="str">
        <f t="shared" si="10"/>
        <v/>
      </c>
      <c r="B616" s="319" t="str">
        <f>IF(ISBLANK(C616), _xlfn.AGGREGATE(2,5,B$6:B615)+1,"")</f>
        <v/>
      </c>
      <c r="C616" s="314" t="s">
        <v>37</v>
      </c>
      <c r="D616" s="313" t="s">
        <v>5</v>
      </c>
      <c r="E616" s="371" t="s">
        <v>1172</v>
      </c>
      <c r="F616" s="247"/>
      <c r="G616" s="166"/>
    </row>
    <row r="617" spans="1:7" ht="30" x14ac:dyDescent="0.25">
      <c r="A617" s="265" t="str">
        <f t="shared" si="10"/>
        <v/>
      </c>
      <c r="B617" s="319" t="str">
        <f>IF(ISBLANK(C617), _xlfn.AGGREGATE(2,5,B$6:B616)+1,"")</f>
        <v/>
      </c>
      <c r="C617" s="314" t="s">
        <v>15</v>
      </c>
      <c r="D617" s="317" t="s">
        <v>5</v>
      </c>
      <c r="E617" s="115" t="s">
        <v>1173</v>
      </c>
      <c r="F617" s="29"/>
      <c r="G617" s="123"/>
    </row>
    <row r="618" spans="1:7" x14ac:dyDescent="0.25">
      <c r="A618" s="265" t="str">
        <f t="shared" si="10"/>
        <v>C-534</v>
      </c>
      <c r="B618" s="319">
        <f>IF(ISBLANK(C618), _xlfn.AGGREGATE(2,5,B$6:B617)+1,"")</f>
        <v>534</v>
      </c>
      <c r="C618" s="314"/>
      <c r="D618" s="314" t="s">
        <v>11</v>
      </c>
      <c r="E618" s="187" t="s">
        <v>1174</v>
      </c>
      <c r="F618" s="296" t="s">
        <v>9</v>
      </c>
      <c r="G618" s="80"/>
    </row>
    <row r="619" spans="1:7" x14ac:dyDescent="0.25">
      <c r="A619" s="265" t="str">
        <f t="shared" si="10"/>
        <v>C-535</v>
      </c>
      <c r="B619" s="319">
        <f>IF(ISBLANK(C619), _xlfn.AGGREGATE(2,5,B$6:B618)+1,"")</f>
        <v>535</v>
      </c>
      <c r="C619" s="314"/>
      <c r="D619" s="314" t="s">
        <v>11</v>
      </c>
      <c r="E619" s="187" t="s">
        <v>1175</v>
      </c>
      <c r="F619" s="296" t="s">
        <v>9</v>
      </c>
      <c r="G619" s="80"/>
    </row>
    <row r="620" spans="1:7" x14ac:dyDescent="0.25">
      <c r="A620" s="265" t="str">
        <f t="shared" si="10"/>
        <v>C-536</v>
      </c>
      <c r="B620" s="319">
        <f>IF(ISBLANK(C620), _xlfn.AGGREGATE(2,5,B$6:B619)+1,"")</f>
        <v>536</v>
      </c>
      <c r="C620" s="314"/>
      <c r="D620" s="314" t="s">
        <v>11</v>
      </c>
      <c r="E620" s="189" t="s">
        <v>1176</v>
      </c>
      <c r="F620" s="296" t="s">
        <v>9</v>
      </c>
      <c r="G620" s="48"/>
    </row>
    <row r="621" spans="1:7" x14ac:dyDescent="0.25">
      <c r="A621" s="265" t="str">
        <f t="shared" si="10"/>
        <v>C-537</v>
      </c>
      <c r="B621" s="319">
        <f>IF(ISBLANK(C621), _xlfn.AGGREGATE(2,5,B$6:B620)+1,"")</f>
        <v>537</v>
      </c>
      <c r="C621" s="314"/>
      <c r="D621" s="314" t="s">
        <v>11</v>
      </c>
      <c r="E621" s="75" t="s">
        <v>1177</v>
      </c>
      <c r="F621" s="296" t="s">
        <v>9</v>
      </c>
      <c r="G621" s="80"/>
    </row>
    <row r="622" spans="1:7" ht="30" x14ac:dyDescent="0.25">
      <c r="A622" s="265" t="str">
        <f t="shared" si="10"/>
        <v>C-538</v>
      </c>
      <c r="B622" s="327">
        <f>IF(ISBLANK(C622), _xlfn.AGGREGATE(2,5,B$6:B621)+1,"")</f>
        <v>538</v>
      </c>
      <c r="C622" s="328"/>
      <c r="D622" s="328" t="s">
        <v>11</v>
      </c>
      <c r="E622" s="75" t="s">
        <v>1178</v>
      </c>
      <c r="F622" s="296" t="s">
        <v>9</v>
      </c>
      <c r="G622" s="80"/>
    </row>
    <row r="623" spans="1:7" x14ac:dyDescent="0.25">
      <c r="A623" s="265" t="str">
        <f t="shared" si="10"/>
        <v/>
      </c>
      <c r="B623" s="319" t="str">
        <f>IF(ISBLANK(C623), _xlfn.AGGREGATE(2,5,B$6:B622)+1,"")</f>
        <v/>
      </c>
      <c r="C623" s="314" t="s">
        <v>15</v>
      </c>
      <c r="D623" s="317" t="s">
        <v>5</v>
      </c>
      <c r="E623" s="115" t="s">
        <v>1179</v>
      </c>
      <c r="F623" s="29"/>
      <c r="G623" s="123"/>
    </row>
    <row r="624" spans="1:7" x14ac:dyDescent="0.25">
      <c r="A624" s="265" t="str">
        <f t="shared" si="10"/>
        <v>C-539</v>
      </c>
      <c r="B624" s="319">
        <f>IF(ISBLANK(C624), _xlfn.AGGREGATE(2,5,B$6:B623)+1,"")</f>
        <v>539</v>
      </c>
      <c r="C624" s="314"/>
      <c r="D624" s="314" t="s">
        <v>11</v>
      </c>
      <c r="E624" s="187" t="s">
        <v>1180</v>
      </c>
      <c r="F624" s="296" t="s">
        <v>9</v>
      </c>
      <c r="G624" s="80"/>
    </row>
    <row r="625" spans="1:7" ht="30" x14ac:dyDescent="0.25">
      <c r="A625" s="265" t="str">
        <f t="shared" si="10"/>
        <v>C-540</v>
      </c>
      <c r="B625" s="319">
        <f>IF(ISBLANK(C625), _xlfn.AGGREGATE(2,5,B$6:B624)+1,"")</f>
        <v>540</v>
      </c>
      <c r="C625" s="314"/>
      <c r="D625" s="314" t="s">
        <v>11</v>
      </c>
      <c r="E625" s="187" t="s">
        <v>1181</v>
      </c>
      <c r="F625" s="296" t="s">
        <v>9</v>
      </c>
      <c r="G625" s="80"/>
    </row>
    <row r="626" spans="1:7" x14ac:dyDescent="0.25">
      <c r="A626" s="265" t="str">
        <f t="shared" si="10"/>
        <v>C-541</v>
      </c>
      <c r="B626" s="319">
        <f>IF(ISBLANK(C626), _xlfn.AGGREGATE(2,5,B$6:B625)+1,"")</f>
        <v>541</v>
      </c>
      <c r="C626" s="314"/>
      <c r="D626" s="314" t="s">
        <v>11</v>
      </c>
      <c r="E626" s="187" t="s">
        <v>1182</v>
      </c>
      <c r="F626" s="296" t="s">
        <v>9</v>
      </c>
      <c r="G626" s="80"/>
    </row>
    <row r="627" spans="1:7" ht="30" x14ac:dyDescent="0.25">
      <c r="A627" s="265" t="str">
        <f t="shared" si="10"/>
        <v>C-542</v>
      </c>
      <c r="B627" s="319">
        <f>IF(ISBLANK(C627), _xlfn.AGGREGATE(2,5,B$6:B626)+1,"")</f>
        <v>542</v>
      </c>
      <c r="C627" s="314"/>
      <c r="D627" s="314" t="s">
        <v>11</v>
      </c>
      <c r="E627" s="37" t="s">
        <v>1183</v>
      </c>
      <c r="F627" s="296" t="s">
        <v>9</v>
      </c>
      <c r="G627" s="80"/>
    </row>
    <row r="628" spans="1:7" x14ac:dyDescent="0.25">
      <c r="A628" s="265" t="str">
        <f t="shared" si="10"/>
        <v>C-543</v>
      </c>
      <c r="B628" s="319">
        <f>IF(ISBLANK(C628), _xlfn.AGGREGATE(2,5,B$6:B627)+1,"")</f>
        <v>543</v>
      </c>
      <c r="C628" s="314"/>
      <c r="D628" s="314" t="s">
        <v>11</v>
      </c>
      <c r="E628" s="75" t="s">
        <v>1184</v>
      </c>
      <c r="F628" s="296" t="s">
        <v>9</v>
      </c>
      <c r="G628" s="80"/>
    </row>
    <row r="629" spans="1:7" x14ac:dyDescent="0.25">
      <c r="A629" s="265" t="str">
        <f t="shared" si="10"/>
        <v/>
      </c>
      <c r="B629" s="319" t="str">
        <f>IF(ISBLANK(C629), _xlfn.AGGREGATE(2,5,B$6:B628)+1,"")</f>
        <v/>
      </c>
      <c r="C629" s="314" t="s">
        <v>15</v>
      </c>
      <c r="D629" s="317" t="s">
        <v>5</v>
      </c>
      <c r="E629" s="119" t="s">
        <v>1185</v>
      </c>
      <c r="F629" s="29"/>
      <c r="G629" s="114"/>
    </row>
    <row r="630" spans="1:7" x14ac:dyDescent="0.25">
      <c r="A630" s="265" t="str">
        <f t="shared" si="10"/>
        <v>C-544</v>
      </c>
      <c r="B630" s="319">
        <f>IF(ISBLANK(C630), _xlfn.AGGREGATE(2,5,B$6:B629)+1,"")</f>
        <v>544</v>
      </c>
      <c r="C630" s="314"/>
      <c r="D630" s="314" t="s">
        <v>11</v>
      </c>
      <c r="E630" s="187" t="s">
        <v>1186</v>
      </c>
      <c r="F630" s="296" t="s">
        <v>9</v>
      </c>
      <c r="G630" s="80"/>
    </row>
    <row r="631" spans="1:7" x14ac:dyDescent="0.25">
      <c r="A631" s="265" t="str">
        <f t="shared" si="10"/>
        <v>C-545</v>
      </c>
      <c r="B631" s="319">
        <f>IF(ISBLANK(C631), _xlfn.AGGREGATE(2,5,B$6:B630)+1,"")</f>
        <v>545</v>
      </c>
      <c r="C631" s="314"/>
      <c r="D631" s="314" t="s">
        <v>11</v>
      </c>
      <c r="E631" s="187" t="s">
        <v>1187</v>
      </c>
      <c r="F631" s="296" t="s">
        <v>9</v>
      </c>
      <c r="G631" s="80"/>
    </row>
    <row r="632" spans="1:7" x14ac:dyDescent="0.25">
      <c r="A632" s="265" t="str">
        <f t="shared" si="10"/>
        <v>C-546</v>
      </c>
      <c r="B632" s="319">
        <f>IF(ISBLANK(C632), _xlfn.AGGREGATE(2,5,B$6:B631)+1,"")</f>
        <v>546</v>
      </c>
      <c r="C632" s="314"/>
      <c r="D632" s="314" t="s">
        <v>11</v>
      </c>
      <c r="E632" s="187" t="s">
        <v>1188</v>
      </c>
      <c r="F632" s="296" t="s">
        <v>9</v>
      </c>
      <c r="G632" s="80"/>
    </row>
    <row r="633" spans="1:7" x14ac:dyDescent="0.25">
      <c r="A633" s="265" t="str">
        <f t="shared" si="10"/>
        <v>C-547</v>
      </c>
      <c r="B633" s="319">
        <f>IF(ISBLANK(C633), _xlfn.AGGREGATE(2,5,B$6:B632)+1,"")</f>
        <v>547</v>
      </c>
      <c r="C633" s="314"/>
      <c r="D633" s="314" t="s">
        <v>11</v>
      </c>
      <c r="E633" s="187" t="s">
        <v>1189</v>
      </c>
      <c r="F633" s="296" t="s">
        <v>9</v>
      </c>
      <c r="G633" s="80"/>
    </row>
    <row r="634" spans="1:7" x14ac:dyDescent="0.25">
      <c r="A634" s="265" t="str">
        <f t="shared" si="10"/>
        <v>C-548</v>
      </c>
      <c r="B634" s="319">
        <f>IF(ISBLANK(C634), _xlfn.AGGREGATE(2,5,B$6:B633)+1,"")</f>
        <v>548</v>
      </c>
      <c r="C634" s="314"/>
      <c r="D634" s="314" t="s">
        <v>11</v>
      </c>
      <c r="E634" s="187" t="s">
        <v>1190</v>
      </c>
      <c r="F634" s="296" t="s">
        <v>9</v>
      </c>
      <c r="G634" s="80"/>
    </row>
    <row r="635" spans="1:7" x14ac:dyDescent="0.25">
      <c r="A635" s="265" t="str">
        <f t="shared" si="10"/>
        <v>C-549</v>
      </c>
      <c r="B635" s="319">
        <f>IF(ISBLANK(C635), _xlfn.AGGREGATE(2,5,B$6:B634)+1,"")</f>
        <v>549</v>
      </c>
      <c r="C635" s="314"/>
      <c r="D635" s="314" t="s">
        <v>11</v>
      </c>
      <c r="E635" s="187" t="s">
        <v>1191</v>
      </c>
      <c r="F635" s="296" t="s">
        <v>9</v>
      </c>
      <c r="G635" s="80"/>
    </row>
    <row r="636" spans="1:7" x14ac:dyDescent="0.25">
      <c r="A636" s="265" t="str">
        <f t="shared" si="10"/>
        <v>C-550</v>
      </c>
      <c r="B636" s="319">
        <f>IF(ISBLANK(C636), _xlfn.AGGREGATE(2,5,B$6:B635)+1,"")</f>
        <v>550</v>
      </c>
      <c r="C636" s="314"/>
      <c r="D636" s="314" t="s">
        <v>7</v>
      </c>
      <c r="E636" s="38" t="s">
        <v>1192</v>
      </c>
      <c r="F636" s="296" t="s">
        <v>9</v>
      </c>
      <c r="G636" s="80"/>
    </row>
    <row r="637" spans="1:7" x14ac:dyDescent="0.25">
      <c r="A637" s="265" t="str">
        <f t="shared" si="10"/>
        <v>C-551</v>
      </c>
      <c r="B637" s="319">
        <f>IF(ISBLANK(C637), _xlfn.AGGREGATE(2,5,B$6:B636)+1,"")</f>
        <v>551</v>
      </c>
      <c r="C637" s="314"/>
      <c r="D637" s="314" t="s">
        <v>11</v>
      </c>
      <c r="E637" s="372" t="s">
        <v>1193</v>
      </c>
      <c r="F637" s="296" t="s">
        <v>9</v>
      </c>
      <c r="G637" s="80"/>
    </row>
    <row r="638" spans="1:7" x14ac:dyDescent="0.25">
      <c r="A638" s="265" t="str">
        <f t="shared" si="10"/>
        <v>C-552</v>
      </c>
      <c r="B638" s="319">
        <f>IF(ISBLANK(C638), _xlfn.AGGREGATE(2,5,B$6:B637)+1,"")</f>
        <v>552</v>
      </c>
      <c r="C638" s="314"/>
      <c r="D638" s="314" t="s">
        <v>11</v>
      </c>
      <c r="E638" s="372" t="s">
        <v>1194</v>
      </c>
      <c r="F638" s="296" t="s">
        <v>9</v>
      </c>
      <c r="G638" s="80"/>
    </row>
    <row r="639" spans="1:7" s="64" customFormat="1" ht="30" x14ac:dyDescent="0.25">
      <c r="A639" s="265" t="str">
        <f t="shared" si="10"/>
        <v/>
      </c>
      <c r="B639" s="319" t="str">
        <f>IF(ISBLANK(C639), _xlfn.AGGREGATE(2,5,B$6:B638)+1,"")</f>
        <v/>
      </c>
      <c r="C639" s="314" t="s">
        <v>15</v>
      </c>
      <c r="D639" s="317" t="s">
        <v>5</v>
      </c>
      <c r="E639" s="119" t="s">
        <v>1195</v>
      </c>
      <c r="F639" s="29"/>
      <c r="G639" s="114"/>
    </row>
    <row r="640" spans="1:7" x14ac:dyDescent="0.25">
      <c r="A640" s="265" t="str">
        <f t="shared" si="10"/>
        <v>C-553</v>
      </c>
      <c r="B640" s="319">
        <f>IF(ISBLANK(C640), _xlfn.AGGREGATE(2,5,B$6:B639)+1,"")</f>
        <v>553</v>
      </c>
      <c r="C640" s="314"/>
      <c r="D640" s="314" t="s">
        <v>11</v>
      </c>
      <c r="E640" s="187" t="s">
        <v>1196</v>
      </c>
      <c r="F640" s="296" t="s">
        <v>9</v>
      </c>
      <c r="G640" s="80"/>
    </row>
    <row r="641" spans="1:7" x14ac:dyDescent="0.25">
      <c r="A641" s="265" t="str">
        <f t="shared" si="10"/>
        <v>C-554</v>
      </c>
      <c r="B641" s="319">
        <f>IF(ISBLANK(C641), _xlfn.AGGREGATE(2,5,B$6:B640)+1,"")</f>
        <v>554</v>
      </c>
      <c r="C641" s="314"/>
      <c r="D641" s="314" t="s">
        <v>11</v>
      </c>
      <c r="E641" s="187" t="s">
        <v>1197</v>
      </c>
      <c r="F641" s="296" t="s">
        <v>9</v>
      </c>
      <c r="G641" s="80"/>
    </row>
    <row r="642" spans="1:7" x14ac:dyDescent="0.25">
      <c r="A642" s="265" t="str">
        <f t="shared" si="10"/>
        <v>C-555</v>
      </c>
      <c r="B642" s="319">
        <f>IF(ISBLANK(C642), _xlfn.AGGREGATE(2,5,B$6:B641)+1,"")</f>
        <v>555</v>
      </c>
      <c r="C642" s="314"/>
      <c r="D642" s="314" t="s">
        <v>11</v>
      </c>
      <c r="E642" s="187" t="s">
        <v>1198</v>
      </c>
      <c r="F642" s="296" t="s">
        <v>9</v>
      </c>
      <c r="G642" s="80"/>
    </row>
    <row r="643" spans="1:7" x14ac:dyDescent="0.25">
      <c r="A643" s="265" t="str">
        <f t="shared" si="10"/>
        <v>C-556</v>
      </c>
      <c r="B643" s="319">
        <f>IF(ISBLANK(C643), _xlfn.AGGREGATE(2,5,B$6:B642)+1,"")</f>
        <v>556</v>
      </c>
      <c r="C643" s="314"/>
      <c r="D643" s="314" t="s">
        <v>11</v>
      </c>
      <c r="E643" s="187" t="s">
        <v>1199</v>
      </c>
      <c r="F643" s="296" t="s">
        <v>9</v>
      </c>
      <c r="G643" s="80"/>
    </row>
    <row r="644" spans="1:7" x14ac:dyDescent="0.25">
      <c r="A644" s="265" t="str">
        <f t="shared" si="10"/>
        <v>C-557</v>
      </c>
      <c r="B644" s="319">
        <f>IF(ISBLANK(C644), _xlfn.AGGREGATE(2,5,B$6:B643)+1,"")</f>
        <v>557</v>
      </c>
      <c r="C644" s="314"/>
      <c r="D644" s="314" t="s">
        <v>11</v>
      </c>
      <c r="E644" s="187" t="s">
        <v>1200</v>
      </c>
      <c r="F644" s="296" t="s">
        <v>9</v>
      </c>
      <c r="G644" s="80"/>
    </row>
    <row r="645" spans="1:7" x14ac:dyDescent="0.25">
      <c r="A645" s="265" t="str">
        <f t="shared" si="10"/>
        <v>C-558</v>
      </c>
      <c r="B645" s="319">
        <f>IF(ISBLANK(C645), _xlfn.AGGREGATE(2,5,B$6:B644)+1,"")</f>
        <v>558</v>
      </c>
      <c r="C645" s="314"/>
      <c r="D645" s="314" t="s">
        <v>11</v>
      </c>
      <c r="E645" s="189" t="s">
        <v>1201</v>
      </c>
      <c r="F645" s="296" t="s">
        <v>9</v>
      </c>
      <c r="G645" s="80"/>
    </row>
    <row r="646" spans="1:7" ht="45" x14ac:dyDescent="0.25">
      <c r="A646" s="265" t="str">
        <f t="shared" si="10"/>
        <v>C-559</v>
      </c>
      <c r="B646" s="319">
        <f>IF(ISBLANK(C646), _xlfn.AGGREGATE(2,5,B$6:B645)+1,"")</f>
        <v>559</v>
      </c>
      <c r="C646" s="314"/>
      <c r="D646" s="314" t="s">
        <v>11</v>
      </c>
      <c r="E646" s="37" t="s">
        <v>1202</v>
      </c>
      <c r="F646" s="296" t="s">
        <v>9</v>
      </c>
      <c r="G646" s="80"/>
    </row>
    <row r="647" spans="1:7" s="64" customFormat="1" ht="45" x14ac:dyDescent="0.25">
      <c r="A647" s="265" t="str">
        <f t="shared" si="10"/>
        <v>C-560</v>
      </c>
      <c r="B647" s="319">
        <f>IF(ISBLANK(C647), _xlfn.AGGREGATE(2,5,B$6:B646)+1,"")</f>
        <v>560</v>
      </c>
      <c r="C647" s="314"/>
      <c r="D647" s="314" t="s">
        <v>11</v>
      </c>
      <c r="E647" s="37" t="s">
        <v>1203</v>
      </c>
      <c r="F647" s="296" t="s">
        <v>9</v>
      </c>
      <c r="G647" s="80"/>
    </row>
    <row r="648" spans="1:7" s="64" customFormat="1" x14ac:dyDescent="0.25">
      <c r="A648" s="265" t="str">
        <f t="shared" si="10"/>
        <v>C-561</v>
      </c>
      <c r="B648" s="319">
        <f>IF(ISBLANK(C648), _xlfn.AGGREGATE(2,5,B$6:B647)+1,"")</f>
        <v>561</v>
      </c>
      <c r="C648" s="314"/>
      <c r="D648" s="314" t="s">
        <v>11</v>
      </c>
      <c r="E648" s="37" t="s">
        <v>1204</v>
      </c>
      <c r="F648" s="296" t="s">
        <v>9</v>
      </c>
      <c r="G648" s="80"/>
    </row>
    <row r="649" spans="1:7" s="64" customFormat="1" x14ac:dyDescent="0.25">
      <c r="A649" s="265" t="str">
        <f t="shared" ref="A649:A712" si="11">IF(B649="","",(_xlfn.CONCAT("C-",B649)))</f>
        <v/>
      </c>
      <c r="B649" s="319" t="str">
        <f>IF(ISBLANK(C649), _xlfn.AGGREGATE(2,5,B$6:B648)+1,"")</f>
        <v/>
      </c>
      <c r="C649" s="314" t="s">
        <v>37</v>
      </c>
      <c r="D649" s="313" t="s">
        <v>5</v>
      </c>
      <c r="E649" s="373" t="s">
        <v>1205</v>
      </c>
      <c r="F649" s="248"/>
      <c r="G649" s="167"/>
    </row>
    <row r="650" spans="1:7" s="64" customFormat="1" x14ac:dyDescent="0.25">
      <c r="A650" s="265" t="str">
        <f t="shared" si="11"/>
        <v>C-562</v>
      </c>
      <c r="B650" s="319">
        <f>IF(ISBLANK(C650), _xlfn.AGGREGATE(2,5,B$6:B649)+1,"")</f>
        <v>562</v>
      </c>
      <c r="C650" s="314"/>
      <c r="D650" s="314" t="s">
        <v>7</v>
      </c>
      <c r="E650" s="372" t="s">
        <v>1206</v>
      </c>
      <c r="F650" s="296" t="s">
        <v>9</v>
      </c>
      <c r="G650" s="80"/>
    </row>
    <row r="651" spans="1:7" s="64" customFormat="1" x14ac:dyDescent="0.25">
      <c r="A651" s="265" t="str">
        <f t="shared" si="11"/>
        <v>C-563</v>
      </c>
      <c r="B651" s="319">
        <f>IF(ISBLANK(C651), _xlfn.AGGREGATE(2,5,B$6:B650)+1,"")</f>
        <v>563</v>
      </c>
      <c r="C651" s="314"/>
      <c r="D651" s="314" t="s">
        <v>11</v>
      </c>
      <c r="E651" s="372" t="s">
        <v>1207</v>
      </c>
      <c r="F651" s="296" t="s">
        <v>9</v>
      </c>
      <c r="G651" s="80"/>
    </row>
    <row r="652" spans="1:7" ht="30" x14ac:dyDescent="0.25">
      <c r="A652" s="265" t="str">
        <f t="shared" si="11"/>
        <v>C-564</v>
      </c>
      <c r="B652" s="319">
        <f>IF(ISBLANK(C652), _xlfn.AGGREGATE(2,5,B$6:B651)+1,"")</f>
        <v>564</v>
      </c>
      <c r="C652" s="314"/>
      <c r="D652" s="314" t="s">
        <v>7</v>
      </c>
      <c r="E652" s="367" t="s">
        <v>1208</v>
      </c>
      <c r="F652" s="296" t="s">
        <v>9</v>
      </c>
      <c r="G652" s="48"/>
    </row>
    <row r="653" spans="1:7" x14ac:dyDescent="0.25">
      <c r="A653" s="265" t="str">
        <f t="shared" si="11"/>
        <v>C-565</v>
      </c>
      <c r="B653" s="319">
        <f>IF(ISBLANK(C653), _xlfn.AGGREGATE(2,5,B$6:B652)+1,"")</f>
        <v>565</v>
      </c>
      <c r="C653" s="314"/>
      <c r="D653" s="314" t="s">
        <v>11</v>
      </c>
      <c r="E653" s="74" t="s">
        <v>1209</v>
      </c>
      <c r="F653" s="296" t="s">
        <v>9</v>
      </c>
      <c r="G653" s="48"/>
    </row>
    <row r="654" spans="1:7" ht="30" x14ac:dyDescent="0.25">
      <c r="A654" s="265" t="str">
        <f t="shared" si="11"/>
        <v>C-566</v>
      </c>
      <c r="B654" s="319">
        <f>IF(ISBLANK(C654), _xlfn.AGGREGATE(2,5,B$6:B653)+1,"")</f>
        <v>566</v>
      </c>
      <c r="C654" s="314"/>
      <c r="D654" s="314" t="s">
        <v>11</v>
      </c>
      <c r="E654" s="36" t="s">
        <v>1210</v>
      </c>
      <c r="F654" s="296" t="s">
        <v>9</v>
      </c>
      <c r="G654" s="302"/>
    </row>
    <row r="655" spans="1:7" x14ac:dyDescent="0.25">
      <c r="A655" s="265" t="str">
        <f t="shared" si="11"/>
        <v>C-567</v>
      </c>
      <c r="B655" s="319">
        <f>IF(ISBLANK(C655), _xlfn.AGGREGATE(2,5,B$6:B654)+1,"")</f>
        <v>567</v>
      </c>
      <c r="C655" s="314"/>
      <c r="D655" s="314" t="s">
        <v>11</v>
      </c>
      <c r="E655" s="36" t="s">
        <v>1211</v>
      </c>
      <c r="F655" s="296" t="s">
        <v>9</v>
      </c>
      <c r="G655" s="302"/>
    </row>
    <row r="656" spans="1:7" ht="30" x14ac:dyDescent="0.25">
      <c r="A656" s="265" t="str">
        <f t="shared" si="11"/>
        <v>C-568</v>
      </c>
      <c r="B656" s="319">
        <f>IF(ISBLANK(C656), _xlfn.AGGREGATE(2,5,B$6:B655)+1,"")</f>
        <v>568</v>
      </c>
      <c r="C656" s="314"/>
      <c r="D656" s="314" t="s">
        <v>11</v>
      </c>
      <c r="E656" s="32" t="s">
        <v>1212</v>
      </c>
      <c r="F656" s="296" t="s">
        <v>9</v>
      </c>
      <c r="G656" s="48"/>
    </row>
    <row r="657" spans="1:7" x14ac:dyDescent="0.25">
      <c r="A657" s="265" t="str">
        <f t="shared" si="11"/>
        <v>C-569</v>
      </c>
      <c r="B657" s="319">
        <f>IF(ISBLANK(C657), _xlfn.AGGREGATE(2,5,B$6:B656)+1,"")</f>
        <v>569</v>
      </c>
      <c r="C657" s="328"/>
      <c r="D657" s="314" t="s">
        <v>11</v>
      </c>
      <c r="E657" s="75" t="s">
        <v>1213</v>
      </c>
      <c r="F657" s="296" t="s">
        <v>9</v>
      </c>
      <c r="G657" s="80"/>
    </row>
    <row r="658" spans="1:7" ht="30" x14ac:dyDescent="0.25">
      <c r="A658" s="265" t="str">
        <f t="shared" si="11"/>
        <v>C-570</v>
      </c>
      <c r="B658" s="319">
        <f>IF(ISBLANK(C658), _xlfn.AGGREGATE(2,5,B$6:B657)+1,"")</f>
        <v>570</v>
      </c>
      <c r="C658" s="314"/>
      <c r="D658" s="314" t="s">
        <v>11</v>
      </c>
      <c r="E658" s="370" t="s">
        <v>1214</v>
      </c>
      <c r="F658" s="296" t="s">
        <v>9</v>
      </c>
      <c r="G658" s="48"/>
    </row>
    <row r="659" spans="1:7" ht="30" x14ac:dyDescent="0.25">
      <c r="A659" s="265" t="str">
        <f t="shared" si="11"/>
        <v>C-571</v>
      </c>
      <c r="B659" s="319">
        <f>IF(ISBLANK(C659), _xlfn.AGGREGATE(2,5,B$6:B658)+1,"")</f>
        <v>571</v>
      </c>
      <c r="C659" s="314"/>
      <c r="D659" s="314" t="s">
        <v>11</v>
      </c>
      <c r="E659" s="370" t="s">
        <v>1215</v>
      </c>
      <c r="F659" s="296" t="s">
        <v>9</v>
      </c>
      <c r="G659" s="48"/>
    </row>
    <row r="660" spans="1:7" x14ac:dyDescent="0.25">
      <c r="A660" s="265" t="str">
        <f t="shared" si="11"/>
        <v>C-572</v>
      </c>
      <c r="B660" s="319">
        <f>IF(ISBLANK(C660), _xlfn.AGGREGATE(2,5,B$6:B659)+1,"")</f>
        <v>572</v>
      </c>
      <c r="C660" s="314"/>
      <c r="D660" s="314" t="s">
        <v>7</v>
      </c>
      <c r="E660" s="245" t="s">
        <v>1216</v>
      </c>
      <c r="F660" s="296" t="s">
        <v>9</v>
      </c>
      <c r="G660" s="80"/>
    </row>
    <row r="661" spans="1:7" ht="30" x14ac:dyDescent="0.25">
      <c r="A661" s="265" t="str">
        <f t="shared" si="11"/>
        <v/>
      </c>
      <c r="B661" s="319" t="str">
        <f>IF(ISBLANK(C661), _xlfn.AGGREGATE(2,5,B$6:B660)+1,"")</f>
        <v/>
      </c>
      <c r="C661" s="314" t="s">
        <v>15</v>
      </c>
      <c r="D661" s="317" t="s">
        <v>5</v>
      </c>
      <c r="E661" s="119" t="s">
        <v>1217</v>
      </c>
      <c r="F661" s="29"/>
      <c r="G661" s="123"/>
    </row>
    <row r="662" spans="1:7" s="64" customFormat="1" x14ac:dyDescent="0.25">
      <c r="A662" s="265" t="str">
        <f t="shared" si="11"/>
        <v>C-573</v>
      </c>
      <c r="B662" s="319">
        <f>IF(ISBLANK(C662), _xlfn.AGGREGATE(2,5,B$6:B661)+1,"")</f>
        <v>573</v>
      </c>
      <c r="C662" s="314"/>
      <c r="D662" s="314" t="s">
        <v>7</v>
      </c>
      <c r="E662" s="189" t="s">
        <v>1218</v>
      </c>
      <c r="F662" s="296" t="s">
        <v>9</v>
      </c>
      <c r="G662" s="48"/>
    </row>
    <row r="663" spans="1:7" s="64" customFormat="1" x14ac:dyDescent="0.25">
      <c r="A663" s="265" t="str">
        <f t="shared" si="11"/>
        <v>C-574</v>
      </c>
      <c r="B663" s="319">
        <f>IF(ISBLANK(C663), _xlfn.AGGREGATE(2,5,B$6:B662)+1,"")</f>
        <v>574</v>
      </c>
      <c r="C663" s="314"/>
      <c r="D663" s="314" t="s">
        <v>7</v>
      </c>
      <c r="E663" s="189" t="s">
        <v>1219</v>
      </c>
      <c r="F663" s="296" t="s">
        <v>9</v>
      </c>
      <c r="G663" s="48"/>
    </row>
    <row r="664" spans="1:7" s="64" customFormat="1" x14ac:dyDescent="0.25">
      <c r="A664" s="265" t="str">
        <f t="shared" si="11"/>
        <v>C-575</v>
      </c>
      <c r="B664" s="319">
        <f>IF(ISBLANK(C664), _xlfn.AGGREGATE(2,5,B$6:B663)+1,"")</f>
        <v>575</v>
      </c>
      <c r="C664" s="314"/>
      <c r="D664" s="314" t="s">
        <v>7</v>
      </c>
      <c r="E664" s="189" t="s">
        <v>1220</v>
      </c>
      <c r="F664" s="296" t="s">
        <v>9</v>
      </c>
      <c r="G664" s="48"/>
    </row>
    <row r="665" spans="1:7" s="64" customFormat="1" x14ac:dyDescent="0.25">
      <c r="A665" s="265" t="str">
        <f t="shared" si="11"/>
        <v>C-576</v>
      </c>
      <c r="B665" s="319">
        <f>IF(ISBLANK(C665), _xlfn.AGGREGATE(2,5,B$6:B664)+1,"")</f>
        <v>576</v>
      </c>
      <c r="C665" s="314"/>
      <c r="D665" s="314" t="s">
        <v>7</v>
      </c>
      <c r="E665" s="189" t="s">
        <v>1221</v>
      </c>
      <c r="F665" s="296" t="s">
        <v>9</v>
      </c>
      <c r="G665" s="48"/>
    </row>
    <row r="666" spans="1:7" s="64" customFormat="1" x14ac:dyDescent="0.25">
      <c r="A666" s="265" t="str">
        <f t="shared" si="11"/>
        <v>C-577</v>
      </c>
      <c r="B666" s="319">
        <f>IF(ISBLANK(C666), _xlfn.AGGREGATE(2,5,B$6:B665)+1,"")</f>
        <v>577</v>
      </c>
      <c r="C666" s="314"/>
      <c r="D666" s="314" t="s">
        <v>7</v>
      </c>
      <c r="E666" s="189" t="s">
        <v>1222</v>
      </c>
      <c r="F666" s="296" t="s">
        <v>9</v>
      </c>
      <c r="G666" s="48"/>
    </row>
    <row r="667" spans="1:7" s="64" customFormat="1" ht="30" x14ac:dyDescent="0.25">
      <c r="A667" s="265" t="str">
        <f t="shared" si="11"/>
        <v/>
      </c>
      <c r="B667" s="319" t="str">
        <f>IF(ISBLANK(C667), _xlfn.AGGREGATE(2,5,B$6:B666)+1,"")</f>
        <v/>
      </c>
      <c r="C667" s="314" t="s">
        <v>15</v>
      </c>
      <c r="D667" s="317" t="s">
        <v>5</v>
      </c>
      <c r="E667" s="119" t="s">
        <v>1223</v>
      </c>
      <c r="F667" s="29"/>
      <c r="G667" s="123"/>
    </row>
    <row r="668" spans="1:7" s="64" customFormat="1" x14ac:dyDescent="0.25">
      <c r="A668" s="265" t="str">
        <f t="shared" si="11"/>
        <v>C-578</v>
      </c>
      <c r="B668" s="319">
        <f>IF(ISBLANK(C668), _xlfn.AGGREGATE(2,5,B$6:B667)+1,"")</f>
        <v>578</v>
      </c>
      <c r="C668" s="314"/>
      <c r="D668" s="314" t="s">
        <v>7</v>
      </c>
      <c r="E668" s="189" t="s">
        <v>1218</v>
      </c>
      <c r="F668" s="296" t="s">
        <v>9</v>
      </c>
      <c r="G668" s="48"/>
    </row>
    <row r="669" spans="1:7" s="64" customFormat="1" x14ac:dyDescent="0.25">
      <c r="A669" s="265" t="str">
        <f t="shared" si="11"/>
        <v>C-579</v>
      </c>
      <c r="B669" s="319">
        <f>IF(ISBLANK(C669), _xlfn.AGGREGATE(2,5,B$6:B668)+1,"")</f>
        <v>579</v>
      </c>
      <c r="C669" s="314"/>
      <c r="D669" s="314" t="s">
        <v>11</v>
      </c>
      <c r="E669" s="189" t="s">
        <v>1224</v>
      </c>
      <c r="F669" s="296" t="s">
        <v>9</v>
      </c>
      <c r="G669" s="48"/>
    </row>
    <row r="670" spans="1:7" x14ac:dyDescent="0.25">
      <c r="A670" s="265" t="str">
        <f t="shared" si="11"/>
        <v>C-580</v>
      </c>
      <c r="B670" s="327">
        <f>IF(ISBLANK(C670), _xlfn.AGGREGATE(2,5,B$6:B669)+1,"")</f>
        <v>580</v>
      </c>
      <c r="C670" s="328"/>
      <c r="D670" s="328" t="s">
        <v>7</v>
      </c>
      <c r="E670" s="187" t="s">
        <v>1220</v>
      </c>
      <c r="F670" s="296" t="s">
        <v>9</v>
      </c>
      <c r="G670" s="80"/>
    </row>
    <row r="671" spans="1:7" x14ac:dyDescent="0.25">
      <c r="A671" s="265" t="str">
        <f t="shared" si="11"/>
        <v>C-581</v>
      </c>
      <c r="B671" s="327">
        <f>IF(ISBLANK(C671), _xlfn.AGGREGATE(2,5,B$6:B670)+1,"")</f>
        <v>581</v>
      </c>
      <c r="C671" s="328"/>
      <c r="D671" s="328" t="s">
        <v>11</v>
      </c>
      <c r="E671" s="187" t="s">
        <v>1221</v>
      </c>
      <c r="F671" s="296" t="s">
        <v>9</v>
      </c>
      <c r="G671" s="80"/>
    </row>
    <row r="672" spans="1:7" x14ac:dyDescent="0.25">
      <c r="A672" s="265" t="str">
        <f t="shared" si="11"/>
        <v>C-582</v>
      </c>
      <c r="B672" s="327">
        <f>IF(ISBLANK(C672), _xlfn.AGGREGATE(2,5,B$6:B671)+1,"")</f>
        <v>582</v>
      </c>
      <c r="C672" s="328"/>
      <c r="D672" s="328" t="s">
        <v>11</v>
      </c>
      <c r="E672" s="187" t="s">
        <v>1225</v>
      </c>
      <c r="F672" s="296" t="s">
        <v>9</v>
      </c>
      <c r="G672" s="80"/>
    </row>
    <row r="673" spans="1:7" x14ac:dyDescent="0.25">
      <c r="A673" s="265" t="str">
        <f t="shared" si="11"/>
        <v>C-583</v>
      </c>
      <c r="B673" s="327">
        <f>IF(ISBLANK(C673), _xlfn.AGGREGATE(2,5,B$6:B672)+1,"")</f>
        <v>583</v>
      </c>
      <c r="C673" s="328"/>
      <c r="D673" s="328" t="s">
        <v>11</v>
      </c>
      <c r="E673" s="187" t="s">
        <v>1226</v>
      </c>
      <c r="F673" s="296" t="s">
        <v>9</v>
      </c>
      <c r="G673" s="80"/>
    </row>
    <row r="674" spans="1:7" x14ac:dyDescent="0.25">
      <c r="A674" s="265" t="str">
        <f t="shared" si="11"/>
        <v>C-584</v>
      </c>
      <c r="B674" s="327">
        <f>IF(ISBLANK(C674), _xlfn.AGGREGATE(2,5,B$6:B673)+1,"")</f>
        <v>584</v>
      </c>
      <c r="C674" s="328"/>
      <c r="D674" s="328" t="s">
        <v>11</v>
      </c>
      <c r="E674" s="187" t="s">
        <v>1227</v>
      </c>
      <c r="F674" s="296" t="s">
        <v>9</v>
      </c>
      <c r="G674" s="80"/>
    </row>
    <row r="675" spans="1:7" x14ac:dyDescent="0.25">
      <c r="A675" s="265" t="str">
        <f t="shared" si="11"/>
        <v>C-585</v>
      </c>
      <c r="B675" s="327">
        <f>IF(ISBLANK(C675), _xlfn.AGGREGATE(2,5,B$6:B674)+1,"")</f>
        <v>585</v>
      </c>
      <c r="C675" s="328"/>
      <c r="D675" s="328" t="s">
        <v>11</v>
      </c>
      <c r="E675" s="187" t="s">
        <v>1228</v>
      </c>
      <c r="F675" s="296" t="s">
        <v>9</v>
      </c>
      <c r="G675" s="80"/>
    </row>
    <row r="676" spans="1:7" x14ac:dyDescent="0.25">
      <c r="A676" s="265" t="str">
        <f t="shared" si="11"/>
        <v>C-586</v>
      </c>
      <c r="B676" s="327">
        <f>IF(ISBLANK(C676), _xlfn.AGGREGATE(2,5,B$6:B675)+1,"")</f>
        <v>586</v>
      </c>
      <c r="C676" s="328"/>
      <c r="D676" s="328" t="s">
        <v>7</v>
      </c>
      <c r="E676" s="187" t="s">
        <v>1222</v>
      </c>
      <c r="F676" s="296" t="s">
        <v>9</v>
      </c>
      <c r="G676" s="80"/>
    </row>
    <row r="677" spans="1:7" x14ac:dyDescent="0.25">
      <c r="A677" s="265" t="str">
        <f t="shared" si="11"/>
        <v>C-587</v>
      </c>
      <c r="B677" s="319">
        <f>IF(ISBLANK(C677), _xlfn.AGGREGATE(2,5,B$6:B676)+1,"")</f>
        <v>587</v>
      </c>
      <c r="C677" s="314"/>
      <c r="D677" s="314" t="s">
        <v>7</v>
      </c>
      <c r="E677" s="32" t="s">
        <v>1229</v>
      </c>
      <c r="F677" s="296" t="s">
        <v>9</v>
      </c>
      <c r="G677" s="48"/>
    </row>
    <row r="678" spans="1:7" ht="30" x14ac:dyDescent="0.25">
      <c r="A678" s="265" t="str">
        <f t="shared" si="11"/>
        <v>C-588</v>
      </c>
      <c r="B678" s="319">
        <f>IF(ISBLANK(C678), _xlfn.AGGREGATE(2,5,B$6:B677)+1,"")</f>
        <v>588</v>
      </c>
      <c r="C678" s="314"/>
      <c r="D678" s="314" t="s">
        <v>7</v>
      </c>
      <c r="E678" s="32" t="s">
        <v>1230</v>
      </c>
      <c r="F678" s="296" t="s">
        <v>9</v>
      </c>
      <c r="G678" s="80"/>
    </row>
    <row r="679" spans="1:7" ht="30" x14ac:dyDescent="0.25">
      <c r="A679" s="265" t="str">
        <f t="shared" si="11"/>
        <v>C-589</v>
      </c>
      <c r="B679" s="319">
        <f>IF(ISBLANK(C679), _xlfn.AGGREGATE(2,5,B$6:B678)+1,"")</f>
        <v>589</v>
      </c>
      <c r="C679" s="314"/>
      <c r="D679" s="314" t="s">
        <v>11</v>
      </c>
      <c r="E679" s="37" t="s">
        <v>1231</v>
      </c>
      <c r="F679" s="296" t="s">
        <v>9</v>
      </c>
      <c r="G679" s="80"/>
    </row>
    <row r="680" spans="1:7" x14ac:dyDescent="0.25">
      <c r="A680" s="265" t="str">
        <f t="shared" si="11"/>
        <v/>
      </c>
      <c r="B680" s="319" t="str">
        <f>IF(ISBLANK(C680), _xlfn.AGGREGATE(2,5,B$6:B679)+1,"")</f>
        <v/>
      </c>
      <c r="C680" s="314" t="s">
        <v>37</v>
      </c>
      <c r="D680" s="313" t="s">
        <v>5</v>
      </c>
      <c r="E680" s="373" t="s">
        <v>1232</v>
      </c>
      <c r="F680" s="248"/>
      <c r="G680" s="167"/>
    </row>
    <row r="681" spans="1:7" x14ac:dyDescent="0.25">
      <c r="A681" s="265" t="str">
        <f t="shared" si="11"/>
        <v>C-590</v>
      </c>
      <c r="B681" s="319">
        <f>IF(ISBLANK(C681), _xlfn.AGGREGATE(2,5,B$6:B680)+1,"")</f>
        <v>590</v>
      </c>
      <c r="C681" s="314"/>
      <c r="D681" s="314" t="s">
        <v>7</v>
      </c>
      <c r="E681" s="32" t="s">
        <v>1233</v>
      </c>
      <c r="F681" s="296" t="s">
        <v>9</v>
      </c>
      <c r="G681" s="48"/>
    </row>
    <row r="682" spans="1:7" s="64" customFormat="1" ht="45" x14ac:dyDescent="0.25">
      <c r="A682" s="265" t="str">
        <f t="shared" si="11"/>
        <v>C-591</v>
      </c>
      <c r="B682" s="319">
        <f>IF(ISBLANK(C682), _xlfn.AGGREGATE(2,5,B$6:B681)+1,"")</f>
        <v>591</v>
      </c>
      <c r="C682" s="314"/>
      <c r="D682" s="314" t="s">
        <v>7</v>
      </c>
      <c r="E682" s="32" t="s">
        <v>1234</v>
      </c>
      <c r="F682" s="296" t="s">
        <v>9</v>
      </c>
      <c r="G682" s="48"/>
    </row>
    <row r="683" spans="1:7" s="131" customFormat="1" ht="45" x14ac:dyDescent="0.25">
      <c r="A683" s="265" t="str">
        <f t="shared" si="11"/>
        <v>C-592</v>
      </c>
      <c r="B683" s="319">
        <f>IF(ISBLANK(C683), _xlfn.AGGREGATE(2,5,B$6:B682)+1,"")</f>
        <v>592</v>
      </c>
      <c r="C683" s="362"/>
      <c r="D683" s="314" t="s">
        <v>7</v>
      </c>
      <c r="E683" s="32" t="s">
        <v>1235</v>
      </c>
      <c r="F683" s="296" t="s">
        <v>9</v>
      </c>
      <c r="G683" s="3"/>
    </row>
    <row r="684" spans="1:7" s="64" customFormat="1" x14ac:dyDescent="0.25">
      <c r="A684" s="265" t="str">
        <f t="shared" si="11"/>
        <v>C-593</v>
      </c>
      <c r="B684" s="319">
        <f>IF(ISBLANK(C684), _xlfn.AGGREGATE(2,5,B$6:B683)+1,"")</f>
        <v>593</v>
      </c>
      <c r="C684" s="314"/>
      <c r="D684" s="314" t="s">
        <v>7</v>
      </c>
      <c r="E684" s="32" t="s">
        <v>1236</v>
      </c>
      <c r="F684" s="296" t="s">
        <v>9</v>
      </c>
      <c r="G684" s="48"/>
    </row>
    <row r="685" spans="1:7" ht="30" x14ac:dyDescent="0.25">
      <c r="A685" s="265" t="str">
        <f t="shared" si="11"/>
        <v>C-594</v>
      </c>
      <c r="B685" s="327">
        <f>IF(ISBLANK(C685), _xlfn.AGGREGATE(2,5,B$6:B684)+1,"")</f>
        <v>594</v>
      </c>
      <c r="C685" s="328"/>
      <c r="D685" s="328" t="s">
        <v>7</v>
      </c>
      <c r="E685" s="38" t="s">
        <v>1237</v>
      </c>
      <c r="F685" s="296" t="s">
        <v>9</v>
      </c>
      <c r="G685" s="80"/>
    </row>
    <row r="686" spans="1:7" s="64" customFormat="1" x14ac:dyDescent="0.25">
      <c r="A686" s="265" t="str">
        <f t="shared" si="11"/>
        <v/>
      </c>
      <c r="B686" s="319" t="str">
        <f>IF(ISBLANK(C686), _xlfn.AGGREGATE(2,5,B$6:B685)+1,"")</f>
        <v/>
      </c>
      <c r="C686" s="314" t="s">
        <v>37</v>
      </c>
      <c r="D686" s="313" t="s">
        <v>5</v>
      </c>
      <c r="E686" s="373" t="s">
        <v>1238</v>
      </c>
      <c r="F686" s="248"/>
      <c r="G686" s="167"/>
    </row>
    <row r="687" spans="1:7" ht="30" x14ac:dyDescent="0.25">
      <c r="A687" s="265" t="str">
        <f t="shared" si="11"/>
        <v>C-595</v>
      </c>
      <c r="B687" s="319">
        <f>IF(ISBLANK(C687), _xlfn.AGGREGATE(2,5,B$6:B686)+1,"")</f>
        <v>595</v>
      </c>
      <c r="C687" s="314"/>
      <c r="D687" s="314" t="s">
        <v>7</v>
      </c>
      <c r="E687" s="37" t="s">
        <v>1239</v>
      </c>
      <c r="F687" s="296" t="s">
        <v>9</v>
      </c>
      <c r="G687" s="11"/>
    </row>
    <row r="688" spans="1:7" ht="30" x14ac:dyDescent="0.25">
      <c r="A688" s="265" t="str">
        <f t="shared" si="11"/>
        <v>C-596</v>
      </c>
      <c r="B688" s="319">
        <f>IF(ISBLANK(C688), _xlfn.AGGREGATE(2,5,B$6:B687)+1,"")</f>
        <v>596</v>
      </c>
      <c r="C688" s="314"/>
      <c r="D688" s="314" t="s">
        <v>7</v>
      </c>
      <c r="E688" s="36" t="s">
        <v>1240</v>
      </c>
      <c r="F688" s="296" t="s">
        <v>9</v>
      </c>
      <c r="G688" s="3"/>
    </row>
    <row r="689" spans="1:7" x14ac:dyDescent="0.25">
      <c r="A689" s="265" t="str">
        <f t="shared" si="11"/>
        <v/>
      </c>
      <c r="B689" s="319" t="str">
        <f>IF(ISBLANK(C689), _xlfn.AGGREGATE(2,5,B$6:B688)+1,"")</f>
        <v/>
      </c>
      <c r="C689" s="314" t="s">
        <v>15</v>
      </c>
      <c r="D689" s="317" t="s">
        <v>5</v>
      </c>
      <c r="E689" s="119" t="s">
        <v>1241</v>
      </c>
      <c r="F689" s="29"/>
      <c r="G689" s="123"/>
    </row>
    <row r="690" spans="1:7" x14ac:dyDescent="0.25">
      <c r="A690" s="265" t="str">
        <f t="shared" si="11"/>
        <v>C-597</v>
      </c>
      <c r="B690" s="319">
        <f>IF(ISBLANK(C690), _xlfn.AGGREGATE(2,5,B$6:B689)+1,"")</f>
        <v>597</v>
      </c>
      <c r="C690" s="314"/>
      <c r="D690" s="314" t="s">
        <v>11</v>
      </c>
      <c r="E690" s="189" t="s">
        <v>1242</v>
      </c>
      <c r="F690" s="296" t="s">
        <v>9</v>
      </c>
      <c r="G690" s="48"/>
    </row>
    <row r="691" spans="1:7" x14ac:dyDescent="0.25">
      <c r="A691" s="265" t="str">
        <f t="shared" si="11"/>
        <v>C-598</v>
      </c>
      <c r="B691" s="319">
        <f>IF(ISBLANK(C691), _xlfn.AGGREGATE(2,5,B$6:B690)+1,"")</f>
        <v>598</v>
      </c>
      <c r="C691" s="314"/>
      <c r="D691" s="314" t="s">
        <v>11</v>
      </c>
      <c r="E691" s="189" t="s">
        <v>158</v>
      </c>
      <c r="F691" s="296" t="s">
        <v>9</v>
      </c>
      <c r="G691" s="48"/>
    </row>
    <row r="692" spans="1:7" ht="30" x14ac:dyDescent="0.25">
      <c r="A692" s="265" t="str">
        <f t="shared" si="11"/>
        <v>C-599</v>
      </c>
      <c r="B692" s="319">
        <f>IF(ISBLANK(C692), _xlfn.AGGREGATE(2,5,B$6:B691)+1,"")</f>
        <v>599</v>
      </c>
      <c r="C692" s="314"/>
      <c r="D692" s="314" t="s">
        <v>11</v>
      </c>
      <c r="E692" s="38" t="s">
        <v>1243</v>
      </c>
      <c r="F692" s="296" t="s">
        <v>9</v>
      </c>
      <c r="G692" s="80"/>
    </row>
    <row r="693" spans="1:7" ht="30" x14ac:dyDescent="0.25">
      <c r="A693" s="265" t="str">
        <f t="shared" si="11"/>
        <v>C-600</v>
      </c>
      <c r="B693" s="319">
        <f>IF(ISBLANK(C693), _xlfn.AGGREGATE(2,5,B$6:B692)+1,"")</f>
        <v>600</v>
      </c>
      <c r="C693" s="314"/>
      <c r="D693" s="314" t="s">
        <v>11</v>
      </c>
      <c r="E693" s="38" t="s">
        <v>1244</v>
      </c>
      <c r="F693" s="296" t="s">
        <v>9</v>
      </c>
      <c r="G693" s="80"/>
    </row>
    <row r="694" spans="1:7" x14ac:dyDescent="0.25">
      <c r="A694" s="265" t="str">
        <f t="shared" si="11"/>
        <v/>
      </c>
      <c r="B694" s="319" t="str">
        <f>IF(ISBLANK(C694), _xlfn.AGGREGATE(2,5,B$6:B693)+1,"")</f>
        <v/>
      </c>
      <c r="C694" s="314" t="s">
        <v>37</v>
      </c>
      <c r="D694" s="313" t="s">
        <v>5</v>
      </c>
      <c r="E694" s="373" t="s">
        <v>1245</v>
      </c>
      <c r="F694" s="248"/>
      <c r="G694" s="167"/>
    </row>
    <row r="695" spans="1:7" x14ac:dyDescent="0.25">
      <c r="A695" s="265" t="str">
        <f t="shared" si="11"/>
        <v>C-601</v>
      </c>
      <c r="B695" s="319">
        <f>IF(ISBLANK(C695), _xlfn.AGGREGATE(2,5,B$6:B694)+1,"")</f>
        <v>601</v>
      </c>
      <c r="C695" s="314"/>
      <c r="D695" s="314" t="s">
        <v>11</v>
      </c>
      <c r="E695" s="38" t="s">
        <v>1246</v>
      </c>
      <c r="F695" s="296" t="s">
        <v>9</v>
      </c>
      <c r="G695" s="80"/>
    </row>
    <row r="696" spans="1:7" ht="30" x14ac:dyDescent="0.25">
      <c r="A696" s="265" t="str">
        <f t="shared" si="11"/>
        <v>C-602</v>
      </c>
      <c r="B696" s="319">
        <f>IF(ISBLANK(C696), _xlfn.AGGREGATE(2,5,B$6:B695)+1,"")</f>
        <v>602</v>
      </c>
      <c r="C696" s="314"/>
      <c r="D696" s="314" t="s">
        <v>7</v>
      </c>
      <c r="E696" s="38" t="s">
        <v>1247</v>
      </c>
      <c r="F696" s="296" t="s">
        <v>9</v>
      </c>
      <c r="G696" s="80"/>
    </row>
    <row r="697" spans="1:7" ht="30" x14ac:dyDescent="0.25">
      <c r="A697" s="265" t="str">
        <f t="shared" si="11"/>
        <v>C-603</v>
      </c>
      <c r="B697" s="319">
        <f>IF(ISBLANK(C697), _xlfn.AGGREGATE(2,5,B$6:B696)+1,"")</f>
        <v>603</v>
      </c>
      <c r="C697" s="314"/>
      <c r="D697" s="314" t="s">
        <v>7</v>
      </c>
      <c r="E697" s="38" t="s">
        <v>1248</v>
      </c>
      <c r="F697" s="296" t="s">
        <v>9</v>
      </c>
      <c r="G697" s="80"/>
    </row>
    <row r="698" spans="1:7" ht="30" x14ac:dyDescent="0.25">
      <c r="A698" s="265" t="str">
        <f t="shared" si="11"/>
        <v>C-604</v>
      </c>
      <c r="B698" s="319">
        <f>IF(ISBLANK(C698), _xlfn.AGGREGATE(2,5,B$6:B697)+1,"")</f>
        <v>604</v>
      </c>
      <c r="C698" s="314"/>
      <c r="D698" s="314" t="s">
        <v>7</v>
      </c>
      <c r="E698" s="372" t="s">
        <v>1249</v>
      </c>
      <c r="F698" s="296" t="s">
        <v>9</v>
      </c>
      <c r="G698" s="80"/>
    </row>
    <row r="699" spans="1:7" s="64" customFormat="1" ht="30" x14ac:dyDescent="0.25">
      <c r="A699" s="265" t="str">
        <f t="shared" si="11"/>
        <v>C-605</v>
      </c>
      <c r="B699" s="319">
        <f>IF(ISBLANK(C699), _xlfn.AGGREGATE(2,5,B$6:B698)+1,"")</f>
        <v>605</v>
      </c>
      <c r="C699" s="314"/>
      <c r="D699" s="314" t="s">
        <v>11</v>
      </c>
      <c r="E699" s="38" t="s">
        <v>1250</v>
      </c>
      <c r="F699" s="296" t="s">
        <v>9</v>
      </c>
      <c r="G699" s="80"/>
    </row>
    <row r="700" spans="1:7" s="64" customFormat="1" x14ac:dyDescent="0.25">
      <c r="A700" s="265" t="str">
        <f t="shared" si="11"/>
        <v>C-606</v>
      </c>
      <c r="B700" s="319">
        <f>IF(ISBLANK(C700), _xlfn.AGGREGATE(2,5,B$6:B699)+1,"")</f>
        <v>606</v>
      </c>
      <c r="C700" s="314"/>
      <c r="D700" s="314" t="s">
        <v>7</v>
      </c>
      <c r="E700" s="38" t="s">
        <v>1251</v>
      </c>
      <c r="F700" s="296" t="s">
        <v>9</v>
      </c>
      <c r="G700" s="80"/>
    </row>
    <row r="701" spans="1:7" s="64" customFormat="1" x14ac:dyDescent="0.25">
      <c r="A701" s="265" t="str">
        <f t="shared" si="11"/>
        <v/>
      </c>
      <c r="B701" s="319" t="str">
        <f>IF(ISBLANK(C701), _xlfn.AGGREGATE(2,5,B$6:B700)+1,"")</f>
        <v/>
      </c>
      <c r="C701" s="314" t="s">
        <v>37</v>
      </c>
      <c r="D701" s="313" t="s">
        <v>5</v>
      </c>
      <c r="E701" s="373" t="s">
        <v>1252</v>
      </c>
      <c r="F701" s="248"/>
      <c r="G701" s="167"/>
    </row>
    <row r="702" spans="1:7" s="64" customFormat="1" x14ac:dyDescent="0.25">
      <c r="A702" s="265" t="str">
        <f t="shared" si="11"/>
        <v>C-607</v>
      </c>
      <c r="B702" s="319">
        <f>IF(ISBLANK(C702), _xlfn.AGGREGATE(2,5,B$6:B701)+1,"")</f>
        <v>607</v>
      </c>
      <c r="C702" s="314"/>
      <c r="D702" s="314" t="s">
        <v>11</v>
      </c>
      <c r="E702" s="245" t="s">
        <v>1253</v>
      </c>
      <c r="F702" s="296" t="s">
        <v>9</v>
      </c>
      <c r="G702" s="80"/>
    </row>
    <row r="703" spans="1:7" x14ac:dyDescent="0.25">
      <c r="A703" s="265" t="str">
        <f t="shared" si="11"/>
        <v>C-608</v>
      </c>
      <c r="B703" s="319">
        <f>IF(ISBLANK(C703), _xlfn.AGGREGATE(2,5,B$6:B702)+1,"")</f>
        <v>608</v>
      </c>
      <c r="C703" s="314"/>
      <c r="D703" s="314" t="s">
        <v>11</v>
      </c>
      <c r="E703" s="38" t="s">
        <v>1254</v>
      </c>
      <c r="F703" s="296" t="s">
        <v>9</v>
      </c>
      <c r="G703" s="80"/>
    </row>
    <row r="704" spans="1:7" x14ac:dyDescent="0.25">
      <c r="A704" s="265" t="str">
        <f t="shared" si="11"/>
        <v/>
      </c>
      <c r="B704" s="319" t="str">
        <f>IF(ISBLANK(C704), _xlfn.AGGREGATE(2,5,B$6:B703)+1,"")</f>
        <v/>
      </c>
      <c r="C704" s="314" t="s">
        <v>15</v>
      </c>
      <c r="D704" s="317" t="s">
        <v>5</v>
      </c>
      <c r="E704" s="119" t="s">
        <v>1255</v>
      </c>
      <c r="F704" s="29"/>
      <c r="G704" s="123"/>
    </row>
    <row r="705" spans="1:7" x14ac:dyDescent="0.25">
      <c r="A705" s="265" t="str">
        <f t="shared" si="11"/>
        <v>C-609</v>
      </c>
      <c r="B705" s="319">
        <f>IF(ISBLANK(C705), _xlfn.AGGREGATE(2,5,B$6:B704)+1,"")</f>
        <v>609</v>
      </c>
      <c r="C705" s="314"/>
      <c r="D705" s="314" t="s">
        <v>11</v>
      </c>
      <c r="E705" s="189" t="s">
        <v>1256</v>
      </c>
      <c r="F705" s="296" t="s">
        <v>9</v>
      </c>
      <c r="G705" s="48"/>
    </row>
    <row r="706" spans="1:7" x14ac:dyDescent="0.25">
      <c r="A706" s="265" t="str">
        <f t="shared" si="11"/>
        <v>C-610</v>
      </c>
      <c r="B706" s="319">
        <f>IF(ISBLANK(C706), _xlfn.AGGREGATE(2,5,B$6:B705)+1,"")</f>
        <v>610</v>
      </c>
      <c r="C706" s="314"/>
      <c r="D706" s="314" t="s">
        <v>11</v>
      </c>
      <c r="E706" s="189" t="s">
        <v>1175</v>
      </c>
      <c r="F706" s="296" t="s">
        <v>9</v>
      </c>
      <c r="G706" s="48"/>
    </row>
    <row r="707" spans="1:7" x14ac:dyDescent="0.25">
      <c r="A707" s="265" t="str">
        <f t="shared" si="11"/>
        <v>C-611</v>
      </c>
      <c r="B707" s="319">
        <f>IF(ISBLANK(C707), _xlfn.AGGREGATE(2,5,B$6:B706)+1,"")</f>
        <v>611</v>
      </c>
      <c r="C707" s="314"/>
      <c r="D707" s="314" t="s">
        <v>11</v>
      </c>
      <c r="E707" s="189" t="s">
        <v>158</v>
      </c>
      <c r="F707" s="296" t="s">
        <v>9</v>
      </c>
      <c r="G707" s="48"/>
    </row>
    <row r="708" spans="1:7" ht="75" x14ac:dyDescent="0.25">
      <c r="A708" s="265" t="str">
        <f t="shared" si="11"/>
        <v>C-612</v>
      </c>
      <c r="B708" s="319">
        <f>IF(ISBLANK(C708), _xlfn.AGGREGATE(2,5,B$6:B707)+1,"")</f>
        <v>612</v>
      </c>
      <c r="C708" s="314"/>
      <c r="D708" s="314" t="s">
        <v>11</v>
      </c>
      <c r="E708" s="38" t="s">
        <v>1257</v>
      </c>
      <c r="F708" s="296" t="s">
        <v>9</v>
      </c>
      <c r="G708" s="80"/>
    </row>
    <row r="709" spans="1:7" ht="45" x14ac:dyDescent="0.25">
      <c r="A709" s="265" t="str">
        <f t="shared" si="11"/>
        <v>C-613</v>
      </c>
      <c r="B709" s="319">
        <f>IF(ISBLANK(C709), _xlfn.AGGREGATE(2,5,B$6:B708)+1,"")</f>
        <v>613</v>
      </c>
      <c r="C709" s="314"/>
      <c r="D709" s="314" t="s">
        <v>11</v>
      </c>
      <c r="E709" s="38" t="s">
        <v>1258</v>
      </c>
      <c r="F709" s="296" t="s">
        <v>9</v>
      </c>
      <c r="G709" s="80"/>
    </row>
    <row r="710" spans="1:7" x14ac:dyDescent="0.25">
      <c r="A710" s="265" t="str">
        <f t="shared" si="11"/>
        <v/>
      </c>
      <c r="B710" s="319" t="str">
        <f>IF(ISBLANK(C710), _xlfn.AGGREGATE(2,5,B$6:B709)+1,"")</f>
        <v/>
      </c>
      <c r="C710" s="314" t="s">
        <v>4</v>
      </c>
      <c r="D710" s="185" t="s">
        <v>5</v>
      </c>
      <c r="E710" s="337" t="s">
        <v>1259</v>
      </c>
      <c r="F710" s="185"/>
      <c r="G710" s="161"/>
    </row>
    <row r="711" spans="1:7" x14ac:dyDescent="0.25">
      <c r="A711" s="265" t="str">
        <f t="shared" si="11"/>
        <v/>
      </c>
      <c r="B711" s="319" t="str">
        <f>IF(ISBLANK(C711), _xlfn.AGGREGATE(2,5,B$6:B710)+1,"")</f>
        <v/>
      </c>
      <c r="C711" s="314" t="s">
        <v>37</v>
      </c>
      <c r="D711" s="313" t="s">
        <v>5</v>
      </c>
      <c r="E711" s="374" t="s">
        <v>1260</v>
      </c>
      <c r="F711" s="249"/>
      <c r="G711" s="168"/>
    </row>
    <row r="712" spans="1:7" x14ac:dyDescent="0.25">
      <c r="A712" s="265" t="str">
        <f t="shared" si="11"/>
        <v>C-614</v>
      </c>
      <c r="B712" s="319">
        <f>IF(ISBLANK(C712), _xlfn.AGGREGATE(2,5,B$6:B711)+1,"")</f>
        <v>614</v>
      </c>
      <c r="C712" s="314"/>
      <c r="D712" s="314" t="s">
        <v>7</v>
      </c>
      <c r="E712" s="38" t="s">
        <v>1261</v>
      </c>
      <c r="F712" s="296" t="s">
        <v>9</v>
      </c>
      <c r="G712" s="80"/>
    </row>
    <row r="713" spans="1:7" x14ac:dyDescent="0.25">
      <c r="A713" s="265" t="str">
        <f t="shared" ref="A713:A776" si="12">IF(B713="","",(_xlfn.CONCAT("C-",B713)))</f>
        <v>C-615</v>
      </c>
      <c r="B713" s="319">
        <f>IF(ISBLANK(C713), _xlfn.AGGREGATE(2,5,B$6:B712)+1,"")</f>
        <v>615</v>
      </c>
      <c r="C713" s="314"/>
      <c r="D713" s="314" t="s">
        <v>11</v>
      </c>
      <c r="E713" s="38" t="s">
        <v>1262</v>
      </c>
      <c r="F713" s="296" t="s">
        <v>9</v>
      </c>
      <c r="G713" s="80"/>
    </row>
    <row r="714" spans="1:7" ht="30" x14ac:dyDescent="0.25">
      <c r="A714" s="265" t="str">
        <f t="shared" si="12"/>
        <v>C-616</v>
      </c>
      <c r="B714" s="319">
        <f>IF(ISBLANK(C714), _xlfn.AGGREGATE(2,5,B$6:B713)+1,"")</f>
        <v>616</v>
      </c>
      <c r="C714" s="314"/>
      <c r="D714" s="314" t="s">
        <v>11</v>
      </c>
      <c r="E714" s="38" t="s">
        <v>1263</v>
      </c>
      <c r="F714" s="296" t="s">
        <v>9</v>
      </c>
      <c r="G714" s="80"/>
    </row>
    <row r="715" spans="1:7" ht="30" x14ac:dyDescent="0.25">
      <c r="A715" s="265" t="str">
        <f t="shared" si="12"/>
        <v>C-617</v>
      </c>
      <c r="B715" s="319">
        <f>IF(ISBLANK(C715), _xlfn.AGGREGATE(2,5,B$6:B714)+1,"")</f>
        <v>617</v>
      </c>
      <c r="C715" s="314"/>
      <c r="D715" s="314" t="s">
        <v>11</v>
      </c>
      <c r="E715" s="372" t="s">
        <v>1264</v>
      </c>
      <c r="F715" s="296" t="s">
        <v>9</v>
      </c>
      <c r="G715" s="80"/>
    </row>
    <row r="716" spans="1:7" x14ac:dyDescent="0.25">
      <c r="A716" s="265" t="str">
        <f t="shared" si="12"/>
        <v>C-618</v>
      </c>
      <c r="B716" s="319">
        <f>IF(ISBLANK(C716), _xlfn.AGGREGATE(2,5,B$6:B715)+1,"")</f>
        <v>618</v>
      </c>
      <c r="C716" s="314"/>
      <c r="D716" s="314" t="s">
        <v>11</v>
      </c>
      <c r="E716" s="372" t="s">
        <v>1265</v>
      </c>
      <c r="F716" s="296" t="s">
        <v>9</v>
      </c>
      <c r="G716" s="80"/>
    </row>
    <row r="717" spans="1:7" ht="30" x14ac:dyDescent="0.25">
      <c r="A717" s="265" t="str">
        <f t="shared" si="12"/>
        <v>C-619</v>
      </c>
      <c r="B717" s="319">
        <f>IF(ISBLANK(C717), _xlfn.AGGREGATE(2,5,B$6:B716)+1,"")</f>
        <v>619</v>
      </c>
      <c r="C717" s="314"/>
      <c r="D717" s="314" t="s">
        <v>11</v>
      </c>
      <c r="E717" s="372" t="s">
        <v>1266</v>
      </c>
      <c r="F717" s="296" t="s">
        <v>9</v>
      </c>
      <c r="G717" s="80"/>
    </row>
    <row r="718" spans="1:7" x14ac:dyDescent="0.25">
      <c r="A718" s="265" t="str">
        <f t="shared" si="12"/>
        <v>C-620</v>
      </c>
      <c r="B718" s="319">
        <f>IF(ISBLANK(C718), _xlfn.AGGREGATE(2,5,B$6:B717)+1,"")</f>
        <v>620</v>
      </c>
      <c r="C718" s="314"/>
      <c r="D718" s="314" t="s">
        <v>7</v>
      </c>
      <c r="E718" s="37" t="s">
        <v>1267</v>
      </c>
      <c r="F718" s="296" t="s">
        <v>9</v>
      </c>
      <c r="G718" s="80"/>
    </row>
    <row r="719" spans="1:7" ht="30" x14ac:dyDescent="0.25">
      <c r="A719" s="265" t="str">
        <f t="shared" si="12"/>
        <v>C-621</v>
      </c>
      <c r="B719" s="319">
        <f>IF(ISBLANK(C719), _xlfn.AGGREGATE(2,5,B$6:B718)+1,"")</f>
        <v>621</v>
      </c>
      <c r="C719" s="314"/>
      <c r="D719" s="314" t="s">
        <v>11</v>
      </c>
      <c r="E719" s="38" t="s">
        <v>1268</v>
      </c>
      <c r="F719" s="296" t="s">
        <v>9</v>
      </c>
      <c r="G719" s="80"/>
    </row>
    <row r="720" spans="1:7" x14ac:dyDescent="0.25">
      <c r="A720" s="265" t="str">
        <f t="shared" si="12"/>
        <v>C-622</v>
      </c>
      <c r="B720" s="327">
        <f>IF(ISBLANK(C720), _xlfn.AGGREGATE(2,5,B$6:B719)+1,"")</f>
        <v>622</v>
      </c>
      <c r="C720" s="328"/>
      <c r="D720" s="328" t="s">
        <v>7</v>
      </c>
      <c r="E720" s="375" t="s">
        <v>1269</v>
      </c>
      <c r="F720" s="296" t="s">
        <v>9</v>
      </c>
      <c r="G720" s="80"/>
    </row>
    <row r="721" spans="1:7" x14ac:dyDescent="0.25">
      <c r="A721" s="265" t="str">
        <f t="shared" si="12"/>
        <v>C-623</v>
      </c>
      <c r="B721" s="319">
        <f>IF(ISBLANK(C721), _xlfn.AGGREGATE(2,5,B$6:B720)+1,"")</f>
        <v>623</v>
      </c>
      <c r="C721" s="314"/>
      <c r="D721" s="314" t="s">
        <v>11</v>
      </c>
      <c r="E721" s="38" t="s">
        <v>1270</v>
      </c>
      <c r="F721" s="296" t="s">
        <v>9</v>
      </c>
      <c r="G721" s="80"/>
    </row>
    <row r="722" spans="1:7" ht="30" x14ac:dyDescent="0.25">
      <c r="A722" s="265" t="str">
        <f t="shared" si="12"/>
        <v>C-624</v>
      </c>
      <c r="B722" s="319">
        <f>IF(ISBLANK(C722), _xlfn.AGGREGATE(2,5,B$6:B721)+1,"")</f>
        <v>624</v>
      </c>
      <c r="C722" s="314"/>
      <c r="D722" s="314" t="s">
        <v>11</v>
      </c>
      <c r="E722" s="38" t="s">
        <v>1271</v>
      </c>
      <c r="F722" s="296" t="s">
        <v>9</v>
      </c>
      <c r="G722" s="80"/>
    </row>
    <row r="723" spans="1:7" x14ac:dyDescent="0.25">
      <c r="A723" s="265" t="str">
        <f t="shared" si="12"/>
        <v>C-625</v>
      </c>
      <c r="B723" s="319">
        <f>IF(ISBLANK(C723), _xlfn.AGGREGATE(2,5,B$6:B722)+1,"")</f>
        <v>625</v>
      </c>
      <c r="C723" s="314"/>
      <c r="D723" s="314" t="s">
        <v>11</v>
      </c>
      <c r="E723" s="38" t="s">
        <v>1272</v>
      </c>
      <c r="F723" s="296" t="s">
        <v>9</v>
      </c>
      <c r="G723" s="80"/>
    </row>
    <row r="724" spans="1:7" x14ac:dyDescent="0.25">
      <c r="A724" s="265" t="str">
        <f t="shared" si="12"/>
        <v>C-626</v>
      </c>
      <c r="B724" s="319">
        <f>IF(ISBLANK(C724), _xlfn.AGGREGATE(2,5,B$6:B723)+1,"")</f>
        <v>626</v>
      </c>
      <c r="C724" s="314"/>
      <c r="D724" s="314" t="s">
        <v>11</v>
      </c>
      <c r="E724" s="38" t="s">
        <v>1273</v>
      </c>
      <c r="F724" s="296" t="s">
        <v>9</v>
      </c>
      <c r="G724" s="80"/>
    </row>
    <row r="725" spans="1:7" ht="30" x14ac:dyDescent="0.25">
      <c r="A725" s="265" t="str">
        <f t="shared" si="12"/>
        <v>C-627</v>
      </c>
      <c r="B725" s="319">
        <f>IF(ISBLANK(C725), _xlfn.AGGREGATE(2,5,B$6:B724)+1,"")</f>
        <v>627</v>
      </c>
      <c r="C725" s="314"/>
      <c r="D725" s="314" t="s">
        <v>11</v>
      </c>
      <c r="E725" s="38" t="s">
        <v>1274</v>
      </c>
      <c r="F725" s="296" t="s">
        <v>9</v>
      </c>
      <c r="G725" s="80"/>
    </row>
    <row r="726" spans="1:7" x14ac:dyDescent="0.25">
      <c r="A726" s="265" t="str">
        <f t="shared" si="12"/>
        <v>C-628</v>
      </c>
      <c r="B726" s="319">
        <f>IF(ISBLANK(C726), _xlfn.AGGREGATE(2,5,B$6:B725)+1,"")</f>
        <v>628</v>
      </c>
      <c r="C726" s="314"/>
      <c r="D726" s="314" t="s">
        <v>7</v>
      </c>
      <c r="E726" s="38" t="s">
        <v>1275</v>
      </c>
      <c r="F726" s="296" t="s">
        <v>9</v>
      </c>
      <c r="G726" s="80"/>
    </row>
    <row r="727" spans="1:7" x14ac:dyDescent="0.25">
      <c r="A727" s="265" t="str">
        <f t="shared" si="12"/>
        <v>C-629</v>
      </c>
      <c r="B727" s="319">
        <f>IF(ISBLANK(C727), _xlfn.AGGREGATE(2,5,B$6:B726)+1,"")</f>
        <v>629</v>
      </c>
      <c r="C727" s="314"/>
      <c r="D727" s="314" t="s">
        <v>7</v>
      </c>
      <c r="E727" s="38" t="s">
        <v>1276</v>
      </c>
      <c r="F727" s="296" t="s">
        <v>9</v>
      </c>
      <c r="G727" s="80"/>
    </row>
    <row r="728" spans="1:7" s="64" customFormat="1" ht="30" x14ac:dyDescent="0.25">
      <c r="A728" s="265" t="str">
        <f t="shared" si="12"/>
        <v>C-630</v>
      </c>
      <c r="B728" s="319">
        <f>IF(ISBLANK(C728), _xlfn.AGGREGATE(2,5,B$6:B727)+1,"")</f>
        <v>630</v>
      </c>
      <c r="C728" s="314"/>
      <c r="D728" s="314" t="s">
        <v>11</v>
      </c>
      <c r="E728" s="38" t="s">
        <v>1277</v>
      </c>
      <c r="F728" s="296" t="s">
        <v>9</v>
      </c>
      <c r="G728" s="80"/>
    </row>
    <row r="729" spans="1:7" x14ac:dyDescent="0.25">
      <c r="A729" s="265" t="str">
        <f t="shared" si="12"/>
        <v>C-631</v>
      </c>
      <c r="B729" s="319">
        <f>IF(ISBLANK(C729), _xlfn.AGGREGATE(2,5,B$6:B728)+1,"")</f>
        <v>631</v>
      </c>
      <c r="C729" s="314"/>
      <c r="D729" s="314" t="s">
        <v>11</v>
      </c>
      <c r="E729" s="38" t="s">
        <v>1278</v>
      </c>
      <c r="F729" s="296" t="s">
        <v>9</v>
      </c>
      <c r="G729" s="80"/>
    </row>
    <row r="730" spans="1:7" x14ac:dyDescent="0.25">
      <c r="A730" s="265" t="str">
        <f t="shared" si="12"/>
        <v>C-632</v>
      </c>
      <c r="B730" s="319">
        <f>IF(ISBLANK(C730), _xlfn.AGGREGATE(2,5,B$6:B729)+1,"")</f>
        <v>632</v>
      </c>
      <c r="C730" s="314"/>
      <c r="D730" s="314" t="s">
        <v>7</v>
      </c>
      <c r="E730" s="38" t="s">
        <v>1279</v>
      </c>
      <c r="F730" s="296" t="s">
        <v>9</v>
      </c>
      <c r="G730" s="80"/>
    </row>
    <row r="731" spans="1:7" x14ac:dyDescent="0.25">
      <c r="A731" s="265" t="str">
        <f t="shared" si="12"/>
        <v>C-633</v>
      </c>
      <c r="B731" s="319">
        <f>IF(ISBLANK(C731), _xlfn.AGGREGATE(2,5,B$6:B730)+1,"")</f>
        <v>633</v>
      </c>
      <c r="C731" s="314"/>
      <c r="D731" s="314" t="s">
        <v>7</v>
      </c>
      <c r="E731" s="38" t="s">
        <v>1280</v>
      </c>
      <c r="F731" s="296" t="s">
        <v>9</v>
      </c>
      <c r="G731" s="80"/>
    </row>
    <row r="732" spans="1:7" x14ac:dyDescent="0.25">
      <c r="A732" s="265" t="str">
        <f t="shared" si="12"/>
        <v>C-634</v>
      </c>
      <c r="B732" s="319">
        <f>IF(ISBLANK(C732), _xlfn.AGGREGATE(2,5,B$6:B731)+1,"")</f>
        <v>634</v>
      </c>
      <c r="C732" s="314"/>
      <c r="D732" s="314" t="s">
        <v>7</v>
      </c>
      <c r="E732" s="38" t="s">
        <v>1281</v>
      </c>
      <c r="F732" s="296" t="s">
        <v>9</v>
      </c>
      <c r="G732" s="80"/>
    </row>
    <row r="733" spans="1:7" x14ac:dyDescent="0.25">
      <c r="A733" s="265" t="str">
        <f t="shared" si="12"/>
        <v>C-635</v>
      </c>
      <c r="B733" s="319">
        <f>IF(ISBLANK(C733), _xlfn.AGGREGATE(2,5,B$6:B732)+1,"")</f>
        <v>635</v>
      </c>
      <c r="C733" s="314"/>
      <c r="D733" s="314" t="s">
        <v>11</v>
      </c>
      <c r="E733" s="38" t="s">
        <v>1282</v>
      </c>
      <c r="F733" s="296" t="s">
        <v>9</v>
      </c>
      <c r="G733" s="80"/>
    </row>
    <row r="734" spans="1:7" x14ac:dyDescent="0.25">
      <c r="A734" s="265" t="str">
        <f t="shared" si="12"/>
        <v>C-636</v>
      </c>
      <c r="B734" s="327">
        <f>IF(ISBLANK(C734), _xlfn.AGGREGATE(2,5,B$6:B733)+1,"")</f>
        <v>636</v>
      </c>
      <c r="C734" s="328"/>
      <c r="D734" s="328" t="s">
        <v>11</v>
      </c>
      <c r="E734" s="38" t="s">
        <v>1283</v>
      </c>
      <c r="F734" s="296" t="s">
        <v>9</v>
      </c>
      <c r="G734" s="80"/>
    </row>
    <row r="735" spans="1:7" ht="30" x14ac:dyDescent="0.25">
      <c r="A735" s="265" t="str">
        <f t="shared" si="12"/>
        <v>C-637</v>
      </c>
      <c r="B735" s="319">
        <f>IF(ISBLANK(C735), _xlfn.AGGREGATE(2,5,B$6:B734)+1,"")</f>
        <v>637</v>
      </c>
      <c r="C735" s="314"/>
      <c r="D735" s="314" t="s">
        <v>11</v>
      </c>
      <c r="E735" s="32" t="s">
        <v>1284</v>
      </c>
      <c r="F735" s="296" t="s">
        <v>9</v>
      </c>
      <c r="G735" s="80"/>
    </row>
    <row r="736" spans="1:7" ht="30" x14ac:dyDescent="0.25">
      <c r="A736" s="265" t="str">
        <f t="shared" si="12"/>
        <v>C-638</v>
      </c>
      <c r="B736" s="319">
        <f>IF(ISBLANK(C736), _xlfn.AGGREGATE(2,5,B$6:B735)+1,"")</f>
        <v>638</v>
      </c>
      <c r="C736" s="314"/>
      <c r="D736" s="314" t="s">
        <v>11</v>
      </c>
      <c r="E736" s="38" t="s">
        <v>1285</v>
      </c>
      <c r="F736" s="296" t="s">
        <v>9</v>
      </c>
      <c r="G736" s="80"/>
    </row>
    <row r="737" spans="1:7" ht="30" x14ac:dyDescent="0.25">
      <c r="A737" s="265" t="str">
        <f t="shared" si="12"/>
        <v>C-639</v>
      </c>
      <c r="B737" s="319">
        <f>IF(ISBLANK(C737), _xlfn.AGGREGATE(2,5,B$6:B736)+1,"")</f>
        <v>639</v>
      </c>
      <c r="C737" s="314"/>
      <c r="D737" s="314" t="s">
        <v>7</v>
      </c>
      <c r="E737" s="217" t="s">
        <v>1286</v>
      </c>
      <c r="F737" s="296" t="s">
        <v>9</v>
      </c>
      <c r="G737" s="78"/>
    </row>
    <row r="738" spans="1:7" x14ac:dyDescent="0.25">
      <c r="A738" s="265" t="str">
        <f t="shared" si="12"/>
        <v/>
      </c>
      <c r="B738" s="319" t="str">
        <f>IF(ISBLANK(C738), _xlfn.AGGREGATE(2,5,B$6:B737)+1,"")</f>
        <v/>
      </c>
      <c r="C738" s="314" t="s">
        <v>37</v>
      </c>
      <c r="D738" s="313" t="s">
        <v>5</v>
      </c>
      <c r="E738" s="374" t="s">
        <v>1287</v>
      </c>
      <c r="F738" s="249"/>
      <c r="G738" s="168"/>
    </row>
    <row r="739" spans="1:7" x14ac:dyDescent="0.25">
      <c r="A739" s="265" t="str">
        <f t="shared" si="12"/>
        <v>C-640</v>
      </c>
      <c r="B739" s="319">
        <f>IF(ISBLANK(C739), _xlfn.AGGREGATE(2,5,B$6:B738)+1,"")</f>
        <v>640</v>
      </c>
      <c r="C739" s="314"/>
      <c r="D739" s="314" t="s">
        <v>11</v>
      </c>
      <c r="E739" s="370" t="s">
        <v>1288</v>
      </c>
      <c r="F739" s="296" t="s">
        <v>9</v>
      </c>
      <c r="G739" s="80"/>
    </row>
    <row r="740" spans="1:7" ht="45" x14ac:dyDescent="0.25">
      <c r="A740" s="265" t="str">
        <f t="shared" si="12"/>
        <v>C-641</v>
      </c>
      <c r="B740" s="319">
        <f>IF(ISBLANK(C740), _xlfn.AGGREGATE(2,5,B$6:B739)+1,"")</f>
        <v>641</v>
      </c>
      <c r="C740" s="314"/>
      <c r="D740" s="314" t="s">
        <v>11</v>
      </c>
      <c r="E740" s="370" t="s">
        <v>1289</v>
      </c>
      <c r="F740" s="296" t="s">
        <v>9</v>
      </c>
      <c r="G740" s="80"/>
    </row>
    <row r="741" spans="1:7" ht="45" x14ac:dyDescent="0.25">
      <c r="A741" s="265" t="str">
        <f t="shared" si="12"/>
        <v>C-642</v>
      </c>
      <c r="B741" s="319">
        <f>IF(ISBLANK(C741), _xlfn.AGGREGATE(2,5,B$6:B740)+1,"")</f>
        <v>642</v>
      </c>
      <c r="C741" s="314"/>
      <c r="D741" s="314" t="s">
        <v>11</v>
      </c>
      <c r="E741" s="32" t="s">
        <v>1290</v>
      </c>
      <c r="F741" s="296" t="s">
        <v>9</v>
      </c>
      <c r="G741" s="80"/>
    </row>
    <row r="742" spans="1:7" ht="30" x14ac:dyDescent="0.25">
      <c r="A742" s="265" t="str">
        <f t="shared" si="12"/>
        <v>C-643</v>
      </c>
      <c r="B742" s="319">
        <f>IF(ISBLANK(C742), _xlfn.AGGREGATE(2,5,B$6:B741)+1,"")</f>
        <v>643</v>
      </c>
      <c r="C742" s="314"/>
      <c r="D742" s="314" t="s">
        <v>11</v>
      </c>
      <c r="E742" s="32" t="s">
        <v>1291</v>
      </c>
      <c r="F742" s="296" t="s">
        <v>9</v>
      </c>
      <c r="G742" s="48"/>
    </row>
    <row r="743" spans="1:7" ht="30" x14ac:dyDescent="0.25">
      <c r="A743" s="265" t="str">
        <f t="shared" si="12"/>
        <v>C-644</v>
      </c>
      <c r="B743" s="319">
        <f>IF(ISBLANK(C743), _xlfn.AGGREGATE(2,5,B$6:B742)+1,"")</f>
        <v>644</v>
      </c>
      <c r="C743" s="314"/>
      <c r="D743" s="314" t="s">
        <v>11</v>
      </c>
      <c r="E743" s="32" t="s">
        <v>1292</v>
      </c>
      <c r="F743" s="296" t="s">
        <v>9</v>
      </c>
      <c r="G743" s="48"/>
    </row>
    <row r="744" spans="1:7" x14ac:dyDescent="0.25">
      <c r="A744" s="265" t="str">
        <f t="shared" si="12"/>
        <v/>
      </c>
      <c r="B744" s="319" t="str">
        <f>IF(ISBLANK(C744), _xlfn.AGGREGATE(2,5,B$6:B743)+1,"")</f>
        <v/>
      </c>
      <c r="C744" s="314" t="s">
        <v>37</v>
      </c>
      <c r="D744" s="313" t="s">
        <v>5</v>
      </c>
      <c r="E744" s="374" t="s">
        <v>1293</v>
      </c>
      <c r="F744" s="249"/>
      <c r="G744" s="168"/>
    </row>
    <row r="745" spans="1:7" x14ac:dyDescent="0.25">
      <c r="A745" s="265" t="str">
        <f t="shared" si="12"/>
        <v>C-645</v>
      </c>
      <c r="B745" s="319">
        <f>IF(ISBLANK(C745), _xlfn.AGGREGATE(2,5,B$6:B744)+1,"")</f>
        <v>645</v>
      </c>
      <c r="C745" s="314"/>
      <c r="D745" s="314" t="s">
        <v>11</v>
      </c>
      <c r="E745" s="245" t="s">
        <v>1294</v>
      </c>
      <c r="F745" s="296" t="s">
        <v>9</v>
      </c>
      <c r="G745" s="80"/>
    </row>
    <row r="746" spans="1:7" ht="30" x14ac:dyDescent="0.25">
      <c r="A746" s="265" t="str">
        <f t="shared" si="12"/>
        <v>C-646</v>
      </c>
      <c r="B746" s="319">
        <f>IF(ISBLANK(C746), _xlfn.AGGREGATE(2,5,B$6:B745)+1,"")</f>
        <v>646</v>
      </c>
      <c r="C746" s="314"/>
      <c r="D746" s="314" t="s">
        <v>11</v>
      </c>
      <c r="E746" s="32" t="s">
        <v>1295</v>
      </c>
      <c r="F746" s="296" t="s">
        <v>9</v>
      </c>
      <c r="G746" s="48"/>
    </row>
    <row r="747" spans="1:7" x14ac:dyDescent="0.25">
      <c r="A747" s="265" t="str">
        <f t="shared" si="12"/>
        <v>C-647</v>
      </c>
      <c r="B747" s="319">
        <f>IF(ISBLANK(C747), _xlfn.AGGREGATE(2,5,B$6:B746)+1,"")</f>
        <v>647</v>
      </c>
      <c r="C747" s="314"/>
      <c r="D747" s="314" t="s">
        <v>11</v>
      </c>
      <c r="E747" s="71" t="s">
        <v>1296</v>
      </c>
      <c r="F747" s="296" t="s">
        <v>9</v>
      </c>
      <c r="G747" s="48"/>
    </row>
    <row r="748" spans="1:7" ht="30" x14ac:dyDescent="0.25">
      <c r="A748" s="265" t="str">
        <f t="shared" si="12"/>
        <v>C-648</v>
      </c>
      <c r="B748" s="319">
        <f>IF(ISBLANK(C748), _xlfn.AGGREGATE(2,5,B$6:B747)+1,"")</f>
        <v>648</v>
      </c>
      <c r="C748" s="314"/>
      <c r="D748" s="314" t="s">
        <v>11</v>
      </c>
      <c r="E748" s="38" t="s">
        <v>1297</v>
      </c>
      <c r="F748" s="296" t="s">
        <v>9</v>
      </c>
      <c r="G748" s="48"/>
    </row>
    <row r="749" spans="1:7" ht="30" x14ac:dyDescent="0.25">
      <c r="A749" s="265" t="str">
        <f t="shared" si="12"/>
        <v>C-649</v>
      </c>
      <c r="B749" s="319">
        <f>IF(ISBLANK(C749), _xlfn.AGGREGATE(2,5,B$6:B748)+1,"")</f>
        <v>649</v>
      </c>
      <c r="C749" s="314"/>
      <c r="D749" s="314" t="s">
        <v>11</v>
      </c>
      <c r="E749" s="38" t="s">
        <v>1298</v>
      </c>
      <c r="F749" s="296" t="s">
        <v>9</v>
      </c>
      <c r="G749" s="48"/>
    </row>
    <row r="750" spans="1:7" s="64" customFormat="1" ht="30" x14ac:dyDescent="0.25">
      <c r="A750" s="265" t="str">
        <f t="shared" si="12"/>
        <v>C-650</v>
      </c>
      <c r="B750" s="319">
        <f>IF(ISBLANK(C750), _xlfn.AGGREGATE(2,5,B$6:B749)+1,"")</f>
        <v>650</v>
      </c>
      <c r="C750" s="314"/>
      <c r="D750" s="314" t="s">
        <v>11</v>
      </c>
      <c r="E750" s="372" t="s">
        <v>1299</v>
      </c>
      <c r="F750" s="296" t="s">
        <v>9</v>
      </c>
      <c r="G750" s="80"/>
    </row>
    <row r="751" spans="1:7" x14ac:dyDescent="0.25">
      <c r="A751" s="265" t="str">
        <f t="shared" si="12"/>
        <v/>
      </c>
      <c r="B751" s="319" t="str">
        <f>IF(ISBLANK(C751), _xlfn.AGGREGATE(2,5,B$6:B750)+1,"")</f>
        <v/>
      </c>
      <c r="C751" s="314" t="s">
        <v>15</v>
      </c>
      <c r="D751" s="317" t="s">
        <v>5</v>
      </c>
      <c r="E751" s="376" t="s">
        <v>1300</v>
      </c>
      <c r="F751" s="29"/>
      <c r="G751" s="123"/>
    </row>
    <row r="752" spans="1:7" x14ac:dyDescent="0.25">
      <c r="A752" s="265" t="str">
        <f t="shared" si="12"/>
        <v>C-651</v>
      </c>
      <c r="B752" s="319">
        <f>IF(ISBLANK(C752), _xlfn.AGGREGATE(2,5,B$6:B751)+1,"")</f>
        <v>651</v>
      </c>
      <c r="C752" s="314"/>
      <c r="D752" s="314" t="s">
        <v>11</v>
      </c>
      <c r="E752" s="377" t="s">
        <v>1301</v>
      </c>
      <c r="F752" s="296" t="s">
        <v>9</v>
      </c>
      <c r="G752" s="80"/>
    </row>
    <row r="753" spans="1:7" x14ac:dyDescent="0.25">
      <c r="A753" s="265" t="str">
        <f t="shared" si="12"/>
        <v>C-652</v>
      </c>
      <c r="B753" s="319">
        <f>IF(ISBLANK(C753), _xlfn.AGGREGATE(2,5,B$6:B752)+1,"")</f>
        <v>652</v>
      </c>
      <c r="C753" s="314"/>
      <c r="D753" s="314" t="s">
        <v>11</v>
      </c>
      <c r="E753" s="378" t="s">
        <v>1302</v>
      </c>
      <c r="F753" s="296" t="s">
        <v>9</v>
      </c>
      <c r="G753" s="80"/>
    </row>
    <row r="754" spans="1:7" x14ac:dyDescent="0.25">
      <c r="A754" s="265" t="str">
        <f t="shared" si="12"/>
        <v>C-653</v>
      </c>
      <c r="B754" s="319">
        <f>IF(ISBLANK(C754), _xlfn.AGGREGATE(2,5,B$6:B753)+1,"")</f>
        <v>653</v>
      </c>
      <c r="C754" s="314"/>
      <c r="D754" s="314" t="s">
        <v>11</v>
      </c>
      <c r="E754" s="378" t="s">
        <v>1303</v>
      </c>
      <c r="F754" s="296" t="s">
        <v>9</v>
      </c>
      <c r="G754" s="80"/>
    </row>
    <row r="755" spans="1:7" s="64" customFormat="1" x14ac:dyDescent="0.25">
      <c r="A755" s="265" t="str">
        <f t="shared" si="12"/>
        <v>C-654</v>
      </c>
      <c r="B755" s="319">
        <f>IF(ISBLANK(C755), _xlfn.AGGREGATE(2,5,B$6:B754)+1,"")</f>
        <v>654</v>
      </c>
      <c r="C755" s="314"/>
      <c r="D755" s="314" t="s">
        <v>11</v>
      </c>
      <c r="E755" s="378" t="s">
        <v>1304</v>
      </c>
      <c r="F755" s="296" t="s">
        <v>9</v>
      </c>
      <c r="G755" s="80"/>
    </row>
    <row r="756" spans="1:7" s="64" customFormat="1" x14ac:dyDescent="0.25">
      <c r="A756" s="265" t="str">
        <f t="shared" si="12"/>
        <v>C-655</v>
      </c>
      <c r="B756" s="319">
        <f>IF(ISBLANK(C756), _xlfn.AGGREGATE(2,5,B$6:B755)+1,"")</f>
        <v>655</v>
      </c>
      <c r="C756" s="314"/>
      <c r="D756" s="314" t="s">
        <v>11</v>
      </c>
      <c r="E756" s="378" t="s">
        <v>1305</v>
      </c>
      <c r="F756" s="296" t="s">
        <v>9</v>
      </c>
      <c r="G756" s="80"/>
    </row>
    <row r="757" spans="1:7" s="64" customFormat="1" x14ac:dyDescent="0.25">
      <c r="A757" s="265" t="str">
        <f t="shared" si="12"/>
        <v>C-656</v>
      </c>
      <c r="B757" s="319">
        <f>IF(ISBLANK(C757), _xlfn.AGGREGATE(2,5,B$6:B756)+1,"")</f>
        <v>656</v>
      </c>
      <c r="C757" s="314"/>
      <c r="D757" s="314" t="s">
        <v>7</v>
      </c>
      <c r="E757" s="378" t="s">
        <v>1306</v>
      </c>
      <c r="F757" s="296" t="s">
        <v>9</v>
      </c>
      <c r="G757" s="80"/>
    </row>
    <row r="758" spans="1:7" s="64" customFormat="1" x14ac:dyDescent="0.25">
      <c r="A758" s="265" t="str">
        <f t="shared" si="12"/>
        <v>C-657</v>
      </c>
      <c r="B758" s="319">
        <f>IF(ISBLANK(C758), _xlfn.AGGREGATE(2,5,B$6:B757)+1,"")</f>
        <v>657</v>
      </c>
      <c r="C758" s="314"/>
      <c r="D758" s="314" t="s">
        <v>11</v>
      </c>
      <c r="E758" s="377" t="s">
        <v>1307</v>
      </c>
      <c r="F758" s="296" t="s">
        <v>9</v>
      </c>
      <c r="G758" s="80"/>
    </row>
    <row r="759" spans="1:7" s="64" customFormat="1" x14ac:dyDescent="0.25">
      <c r="A759" s="265" t="str">
        <f t="shared" si="12"/>
        <v>C-658</v>
      </c>
      <c r="B759" s="319">
        <f>IF(ISBLANK(C759), _xlfn.AGGREGATE(2,5,B$6:B758)+1,"")</f>
        <v>658</v>
      </c>
      <c r="C759" s="314"/>
      <c r="D759" s="314" t="s">
        <v>11</v>
      </c>
      <c r="E759" s="377" t="s">
        <v>1308</v>
      </c>
      <c r="F759" s="296" t="s">
        <v>9</v>
      </c>
      <c r="G759" s="80"/>
    </row>
    <row r="760" spans="1:7" s="64" customFormat="1" x14ac:dyDescent="0.25">
      <c r="A760" s="265" t="str">
        <f t="shared" si="12"/>
        <v>C-659</v>
      </c>
      <c r="B760" s="319">
        <f>IF(ISBLANK(C760), _xlfn.AGGREGATE(2,5,B$6:B759)+1,"")</f>
        <v>659</v>
      </c>
      <c r="C760" s="314"/>
      <c r="D760" s="314" t="s">
        <v>7</v>
      </c>
      <c r="E760" s="378" t="s">
        <v>1309</v>
      </c>
      <c r="F760" s="296" t="s">
        <v>9</v>
      </c>
      <c r="G760" s="48"/>
    </row>
    <row r="761" spans="1:7" s="64" customFormat="1" x14ac:dyDescent="0.25">
      <c r="A761" s="265" t="str">
        <f t="shared" si="12"/>
        <v>C-660</v>
      </c>
      <c r="B761" s="319">
        <f>IF(ISBLANK(C761), _xlfn.AGGREGATE(2,5,B$6:B760)+1,"")</f>
        <v>660</v>
      </c>
      <c r="C761" s="314"/>
      <c r="D761" s="314" t="s">
        <v>11</v>
      </c>
      <c r="E761" s="378" t="s">
        <v>1310</v>
      </c>
      <c r="F761" s="296" t="s">
        <v>9</v>
      </c>
      <c r="G761" s="48"/>
    </row>
    <row r="762" spans="1:7" s="64" customFormat="1" x14ac:dyDescent="0.25">
      <c r="A762" s="265" t="str">
        <f t="shared" si="12"/>
        <v>C-661</v>
      </c>
      <c r="B762" s="319">
        <f>IF(ISBLANK(C762), _xlfn.AGGREGATE(2,5,B$6:B761)+1,"")</f>
        <v>661</v>
      </c>
      <c r="C762" s="314"/>
      <c r="D762" s="314" t="s">
        <v>11</v>
      </c>
      <c r="E762" s="378" t="s">
        <v>1311</v>
      </c>
      <c r="F762" s="296" t="s">
        <v>9</v>
      </c>
      <c r="G762" s="48"/>
    </row>
    <row r="763" spans="1:7" s="64" customFormat="1" x14ac:dyDescent="0.25">
      <c r="A763" s="265" t="str">
        <f t="shared" si="12"/>
        <v>C-662</v>
      </c>
      <c r="B763" s="319">
        <f>IF(ISBLANK(C763), _xlfn.AGGREGATE(2,5,B$6:B762)+1,"")</f>
        <v>662</v>
      </c>
      <c r="C763" s="314"/>
      <c r="D763" s="314" t="s">
        <v>7</v>
      </c>
      <c r="E763" s="377" t="s">
        <v>1312</v>
      </c>
      <c r="F763" s="296" t="s">
        <v>9</v>
      </c>
      <c r="G763" s="48"/>
    </row>
    <row r="764" spans="1:7" s="64" customFormat="1" x14ac:dyDescent="0.25">
      <c r="A764" s="265" t="str">
        <f t="shared" si="12"/>
        <v>C-663</v>
      </c>
      <c r="B764" s="319">
        <f>IF(ISBLANK(C764), _xlfn.AGGREGATE(2,5,B$6:B763)+1,"")</f>
        <v>663</v>
      </c>
      <c r="C764" s="314"/>
      <c r="D764" s="314" t="s">
        <v>11</v>
      </c>
      <c r="E764" s="377" t="s">
        <v>1313</v>
      </c>
      <c r="F764" s="296" t="s">
        <v>9</v>
      </c>
      <c r="G764" s="48"/>
    </row>
    <row r="765" spans="1:7" s="64" customFormat="1" x14ac:dyDescent="0.25">
      <c r="A765" s="265" t="str">
        <f t="shared" si="12"/>
        <v>C-664</v>
      </c>
      <c r="B765" s="319">
        <f>IF(ISBLANK(C765), _xlfn.AGGREGATE(2,5,B$6:B764)+1,"")</f>
        <v>664</v>
      </c>
      <c r="C765" s="314"/>
      <c r="D765" s="314" t="s">
        <v>11</v>
      </c>
      <c r="E765" s="377" t="s">
        <v>1314</v>
      </c>
      <c r="F765" s="296" t="s">
        <v>9</v>
      </c>
      <c r="G765" s="48"/>
    </row>
    <row r="766" spans="1:7" s="64" customFormat="1" x14ac:dyDescent="0.25">
      <c r="A766" s="265" t="str">
        <f t="shared" si="12"/>
        <v>C-665</v>
      </c>
      <c r="B766" s="319">
        <f>IF(ISBLANK(C766), _xlfn.AGGREGATE(2,5,B$6:B765)+1,"")</f>
        <v>665</v>
      </c>
      <c r="C766" s="314"/>
      <c r="D766" s="314" t="s">
        <v>11</v>
      </c>
      <c r="E766" s="377" t="s">
        <v>1315</v>
      </c>
      <c r="F766" s="296" t="s">
        <v>9</v>
      </c>
      <c r="G766" s="48"/>
    </row>
    <row r="767" spans="1:7" s="64" customFormat="1" x14ac:dyDescent="0.25">
      <c r="A767" s="265" t="str">
        <f t="shared" si="12"/>
        <v>C-666</v>
      </c>
      <c r="B767" s="319">
        <f>IF(ISBLANK(C767), _xlfn.AGGREGATE(2,5,B$6:B766)+1,"")</f>
        <v>666</v>
      </c>
      <c r="C767" s="314"/>
      <c r="D767" s="314" t="s">
        <v>11</v>
      </c>
      <c r="E767" s="377" t="s">
        <v>1316</v>
      </c>
      <c r="F767" s="296" t="s">
        <v>9</v>
      </c>
      <c r="G767" s="48"/>
    </row>
    <row r="768" spans="1:7" x14ac:dyDescent="0.25">
      <c r="A768" s="265" t="str">
        <f t="shared" si="12"/>
        <v>C-667</v>
      </c>
      <c r="B768" s="319">
        <f>IF(ISBLANK(C768), _xlfn.AGGREGATE(2,5,B$6:B767)+1,"")</f>
        <v>667</v>
      </c>
      <c r="C768" s="314"/>
      <c r="D768" s="314" t="s">
        <v>11</v>
      </c>
      <c r="E768" s="378" t="s">
        <v>1317</v>
      </c>
      <c r="F768" s="296" t="s">
        <v>9</v>
      </c>
      <c r="G768" s="48"/>
    </row>
    <row r="769" spans="1:7" x14ac:dyDescent="0.25">
      <c r="A769" s="265" t="str">
        <f t="shared" si="12"/>
        <v>C-668</v>
      </c>
      <c r="B769" s="319">
        <f>IF(ISBLANK(C769), _xlfn.AGGREGATE(2,5,B$6:B768)+1,"")</f>
        <v>668</v>
      </c>
      <c r="C769" s="314"/>
      <c r="D769" s="314" t="s">
        <v>7</v>
      </c>
      <c r="E769" s="377" t="s">
        <v>1318</v>
      </c>
      <c r="F769" s="296" t="s">
        <v>9</v>
      </c>
      <c r="G769" s="48"/>
    </row>
    <row r="770" spans="1:7" s="64" customFormat="1" x14ac:dyDescent="0.25">
      <c r="A770" s="265" t="str">
        <f t="shared" si="12"/>
        <v>C-669</v>
      </c>
      <c r="B770" s="319">
        <f>IF(ISBLANK(C770), _xlfn.AGGREGATE(2,5,B$6:B769)+1,"")</f>
        <v>669</v>
      </c>
      <c r="C770" s="314"/>
      <c r="D770" s="314" t="s">
        <v>11</v>
      </c>
      <c r="E770" s="377" t="s">
        <v>669</v>
      </c>
      <c r="F770" s="296" t="s">
        <v>9</v>
      </c>
      <c r="G770" s="80"/>
    </row>
    <row r="771" spans="1:7" s="64" customFormat="1" x14ac:dyDescent="0.25">
      <c r="A771" s="265" t="str">
        <f t="shared" si="12"/>
        <v>C-670</v>
      </c>
      <c r="B771" s="319">
        <f>IF(ISBLANK(C771), _xlfn.AGGREGATE(2,5,B$6:B770)+1,"")</f>
        <v>670</v>
      </c>
      <c r="C771" s="314"/>
      <c r="D771" s="314" t="s">
        <v>11</v>
      </c>
      <c r="E771" s="377" t="s">
        <v>1319</v>
      </c>
      <c r="F771" s="296" t="s">
        <v>9</v>
      </c>
      <c r="G771" s="48"/>
    </row>
    <row r="772" spans="1:7" s="64" customFormat="1" x14ac:dyDescent="0.25">
      <c r="A772" s="265" t="str">
        <f t="shared" si="12"/>
        <v>C-671</v>
      </c>
      <c r="B772" s="319">
        <f>IF(ISBLANK(C772), _xlfn.AGGREGATE(2,5,B$6:B771)+1,"")</f>
        <v>671</v>
      </c>
      <c r="C772" s="314"/>
      <c r="D772" s="314" t="s">
        <v>11</v>
      </c>
      <c r="E772" s="377" t="s">
        <v>1320</v>
      </c>
      <c r="F772" s="296" t="s">
        <v>9</v>
      </c>
      <c r="G772" s="48"/>
    </row>
    <row r="773" spans="1:7" x14ac:dyDescent="0.25">
      <c r="A773" s="265" t="str">
        <f t="shared" si="12"/>
        <v>C-672</v>
      </c>
      <c r="B773" s="319">
        <f>IF(ISBLANK(C773), _xlfn.AGGREGATE(2,5,B$6:B772)+1,"")</f>
        <v>672</v>
      </c>
      <c r="C773" s="314"/>
      <c r="D773" s="314" t="s">
        <v>11</v>
      </c>
      <c r="E773" s="375" t="s">
        <v>1321</v>
      </c>
      <c r="F773" s="296" t="s">
        <v>9</v>
      </c>
      <c r="G773" s="80"/>
    </row>
    <row r="774" spans="1:7" ht="30" x14ac:dyDescent="0.25">
      <c r="A774" s="265" t="str">
        <f t="shared" si="12"/>
        <v>C-673</v>
      </c>
      <c r="B774" s="319">
        <f>IF(ISBLANK(C774), _xlfn.AGGREGATE(2,5,B$6:B773)+1,"")</f>
        <v>673</v>
      </c>
      <c r="C774" s="314"/>
      <c r="D774" s="314" t="s">
        <v>11</v>
      </c>
      <c r="E774" s="375" t="s">
        <v>1322</v>
      </c>
      <c r="F774" s="296" t="s">
        <v>9</v>
      </c>
      <c r="G774" s="80"/>
    </row>
    <row r="775" spans="1:7" ht="30" x14ac:dyDescent="0.25">
      <c r="A775" s="265" t="str">
        <f t="shared" si="12"/>
        <v>C-674</v>
      </c>
      <c r="B775" s="319">
        <f>IF(ISBLANK(C775), _xlfn.AGGREGATE(2,5,B$6:B774)+1,"")</f>
        <v>674</v>
      </c>
      <c r="C775" s="314"/>
      <c r="D775" s="314" t="s">
        <v>11</v>
      </c>
      <c r="E775" s="379" t="s">
        <v>1323</v>
      </c>
      <c r="F775" s="296" t="s">
        <v>9</v>
      </c>
      <c r="G775" s="48"/>
    </row>
    <row r="776" spans="1:7" x14ac:dyDescent="0.25">
      <c r="A776" s="265" t="str">
        <f t="shared" si="12"/>
        <v>C-675</v>
      </c>
      <c r="B776" s="319">
        <f>IF(ISBLANK(C776), _xlfn.AGGREGATE(2,5,B$6:B775)+1,"")</f>
        <v>675</v>
      </c>
      <c r="C776" s="314"/>
      <c r="D776" s="314" t="s">
        <v>11</v>
      </c>
      <c r="E776" s="379" t="s">
        <v>1324</v>
      </c>
      <c r="F776" s="296" t="s">
        <v>9</v>
      </c>
      <c r="G776" s="48"/>
    </row>
    <row r="777" spans="1:7" ht="30" x14ac:dyDescent="0.25">
      <c r="A777" s="265" t="str">
        <f t="shared" ref="A777:A840" si="13">IF(B777="","",(_xlfn.CONCAT("C-",B777)))</f>
        <v>C-676</v>
      </c>
      <c r="B777" s="319">
        <f>IF(ISBLANK(C777), _xlfn.AGGREGATE(2,5,B$6:B776)+1,"")</f>
        <v>676</v>
      </c>
      <c r="C777" s="314"/>
      <c r="D777" s="314" t="s">
        <v>11</v>
      </c>
      <c r="E777" s="379" t="s">
        <v>1325</v>
      </c>
      <c r="F777" s="296" t="s">
        <v>9</v>
      </c>
      <c r="G777" s="48"/>
    </row>
    <row r="778" spans="1:7" ht="30" x14ac:dyDescent="0.25">
      <c r="A778" s="265" t="str">
        <f t="shared" si="13"/>
        <v>C-677</v>
      </c>
      <c r="B778" s="319">
        <f>IF(ISBLANK(C778), _xlfn.AGGREGATE(2,5,B$6:B777)+1,"")</f>
        <v>677</v>
      </c>
      <c r="C778" s="314"/>
      <c r="D778" s="314" t="s">
        <v>11</v>
      </c>
      <c r="E778" s="375" t="s">
        <v>1326</v>
      </c>
      <c r="F778" s="296" t="s">
        <v>9</v>
      </c>
      <c r="G778" s="80"/>
    </row>
    <row r="779" spans="1:7" ht="30" x14ac:dyDescent="0.25">
      <c r="A779" s="265" t="str">
        <f t="shared" si="13"/>
        <v>C-678</v>
      </c>
      <c r="B779" s="319">
        <f>IF(ISBLANK(C779), _xlfn.AGGREGATE(2,5,B$6:B778)+1,"")</f>
        <v>678</v>
      </c>
      <c r="C779" s="314"/>
      <c r="D779" s="314" t="s">
        <v>11</v>
      </c>
      <c r="E779" s="38" t="s">
        <v>1327</v>
      </c>
      <c r="F779" s="296" t="s">
        <v>9</v>
      </c>
      <c r="G779" s="80"/>
    </row>
    <row r="780" spans="1:7" ht="30" x14ac:dyDescent="0.25">
      <c r="A780" s="265" t="str">
        <f t="shared" si="13"/>
        <v>C-679</v>
      </c>
      <c r="B780" s="319">
        <f>IF(ISBLANK(C780), _xlfn.AGGREGATE(2,5,B$6:B779)+1,"")</f>
        <v>679</v>
      </c>
      <c r="C780" s="314"/>
      <c r="D780" s="314" t="s">
        <v>11</v>
      </c>
      <c r="E780" s="380" t="s">
        <v>1328</v>
      </c>
      <c r="F780" s="296" t="s">
        <v>9</v>
      </c>
      <c r="G780" s="80"/>
    </row>
    <row r="781" spans="1:7" s="64" customFormat="1" ht="30" x14ac:dyDescent="0.25">
      <c r="A781" s="265" t="str">
        <f t="shared" si="13"/>
        <v>C-680</v>
      </c>
      <c r="B781" s="319">
        <f>IF(ISBLANK(C781), _xlfn.AGGREGATE(2,5,B$6:B780)+1,"")</f>
        <v>680</v>
      </c>
      <c r="C781" s="314"/>
      <c r="D781" s="314" t="s">
        <v>11</v>
      </c>
      <c r="E781" s="37" t="s">
        <v>1329</v>
      </c>
      <c r="F781" s="296" t="s">
        <v>9</v>
      </c>
      <c r="G781" s="80"/>
    </row>
    <row r="782" spans="1:7" s="64" customFormat="1" ht="30" x14ac:dyDescent="0.25">
      <c r="A782" s="265" t="str">
        <f t="shared" si="13"/>
        <v>C-681</v>
      </c>
      <c r="B782" s="319">
        <f>IF(ISBLANK(C782), _xlfn.AGGREGATE(2,5,B$6:B781)+1,"")</f>
        <v>681</v>
      </c>
      <c r="C782" s="314"/>
      <c r="D782" s="314" t="s">
        <v>11</v>
      </c>
      <c r="E782" s="37" t="s">
        <v>1330</v>
      </c>
      <c r="F782" s="296" t="s">
        <v>9</v>
      </c>
      <c r="G782" s="80"/>
    </row>
    <row r="783" spans="1:7" s="64" customFormat="1" ht="30" x14ac:dyDescent="0.25">
      <c r="A783" s="265" t="str">
        <f t="shared" si="13"/>
        <v>C-682</v>
      </c>
      <c r="B783" s="319">
        <f>IF(ISBLANK(C783), _xlfn.AGGREGATE(2,5,B$6:B782)+1,"")</f>
        <v>682</v>
      </c>
      <c r="C783" s="314"/>
      <c r="D783" s="314" t="s">
        <v>11</v>
      </c>
      <c r="E783" s="37" t="s">
        <v>1331</v>
      </c>
      <c r="F783" s="296" t="s">
        <v>9</v>
      </c>
      <c r="G783" s="80"/>
    </row>
    <row r="784" spans="1:7" s="64" customFormat="1" x14ac:dyDescent="0.25">
      <c r="A784" s="265" t="str">
        <f t="shared" si="13"/>
        <v/>
      </c>
      <c r="B784" s="319" t="str">
        <f>IF(ISBLANK(C784), _xlfn.AGGREGATE(2,5,B$6:B783)+1,"")</f>
        <v/>
      </c>
      <c r="C784" s="314" t="s">
        <v>37</v>
      </c>
      <c r="D784" s="313" t="s">
        <v>5</v>
      </c>
      <c r="E784" s="373" t="s">
        <v>1332</v>
      </c>
      <c r="F784" s="248"/>
      <c r="G784" s="167"/>
    </row>
    <row r="785" spans="1:7" s="64" customFormat="1" ht="45" x14ac:dyDescent="0.25">
      <c r="A785" s="265" t="str">
        <f t="shared" si="13"/>
        <v>C-683</v>
      </c>
      <c r="B785" s="319">
        <f>IF(ISBLANK(C785), _xlfn.AGGREGATE(2,5,B$6:B784)+1,"")</f>
        <v>683</v>
      </c>
      <c r="C785" s="314"/>
      <c r="D785" s="314" t="s">
        <v>7</v>
      </c>
      <c r="E785" s="38" t="s">
        <v>1333</v>
      </c>
      <c r="F785" s="296" t="s">
        <v>9</v>
      </c>
      <c r="G785" s="80"/>
    </row>
    <row r="786" spans="1:7" ht="30" x14ac:dyDescent="0.25">
      <c r="A786" s="265" t="str">
        <f t="shared" si="13"/>
        <v>C-684</v>
      </c>
      <c r="B786" s="319">
        <f>IF(ISBLANK(C786), _xlfn.AGGREGATE(2,5,B$6:B785)+1,"")</f>
        <v>684</v>
      </c>
      <c r="C786" s="314"/>
      <c r="D786" s="314" t="s">
        <v>7</v>
      </c>
      <c r="E786" s="32" t="s">
        <v>1334</v>
      </c>
      <c r="F786" s="296" t="s">
        <v>9</v>
      </c>
      <c r="G786" s="48"/>
    </row>
    <row r="787" spans="1:7" ht="30" x14ac:dyDescent="0.25">
      <c r="A787" s="265" t="str">
        <f t="shared" si="13"/>
        <v>C-685</v>
      </c>
      <c r="B787" s="319">
        <f>IF(ISBLANK(C787), _xlfn.AGGREGATE(2,5,B$6:B786)+1,"")</f>
        <v>685</v>
      </c>
      <c r="C787" s="314"/>
      <c r="D787" s="314" t="s">
        <v>7</v>
      </c>
      <c r="E787" s="38" t="s">
        <v>1335</v>
      </c>
      <c r="F787" s="296" t="s">
        <v>9</v>
      </c>
      <c r="G787" s="48"/>
    </row>
    <row r="788" spans="1:7" ht="30" x14ac:dyDescent="0.25">
      <c r="A788" s="265" t="str">
        <f t="shared" si="13"/>
        <v>C-686</v>
      </c>
      <c r="B788" s="319">
        <f>IF(ISBLANK(C788), _xlfn.AGGREGATE(2,5,B$6:B787)+1,"")</f>
        <v>686</v>
      </c>
      <c r="C788" s="314"/>
      <c r="D788" s="314" t="s">
        <v>7</v>
      </c>
      <c r="E788" s="32" t="s">
        <v>1336</v>
      </c>
      <c r="F788" s="296" t="s">
        <v>9</v>
      </c>
      <c r="G788" s="48"/>
    </row>
    <row r="789" spans="1:7" x14ac:dyDescent="0.25">
      <c r="A789" s="265" t="str">
        <f t="shared" si="13"/>
        <v/>
      </c>
      <c r="B789" s="319" t="str">
        <f>IF(ISBLANK(C789), _xlfn.AGGREGATE(2,5,B$6:B788)+1,"")</f>
        <v/>
      </c>
      <c r="C789" s="314" t="s">
        <v>15</v>
      </c>
      <c r="D789" s="317" t="s">
        <v>5</v>
      </c>
      <c r="E789" s="119" t="s">
        <v>1337</v>
      </c>
      <c r="F789" s="29"/>
      <c r="G789" s="123"/>
    </row>
    <row r="790" spans="1:7" x14ac:dyDescent="0.25">
      <c r="A790" s="265" t="str">
        <f t="shared" si="13"/>
        <v>C-687</v>
      </c>
      <c r="B790" s="319">
        <f>IF(ISBLANK(C790), _xlfn.AGGREGATE(2,5,B$6:B789)+1,"")</f>
        <v>687</v>
      </c>
      <c r="C790" s="314"/>
      <c r="D790" s="314" t="s">
        <v>7</v>
      </c>
      <c r="E790" s="187" t="s">
        <v>1338</v>
      </c>
      <c r="F790" s="296" t="s">
        <v>9</v>
      </c>
      <c r="G790" s="80"/>
    </row>
    <row r="791" spans="1:7" x14ac:dyDescent="0.25">
      <c r="A791" s="265" t="str">
        <f t="shared" si="13"/>
        <v>C-688</v>
      </c>
      <c r="B791" s="319">
        <f>IF(ISBLANK(C791), _xlfn.AGGREGATE(2,5,B$6:B790)+1,"")</f>
        <v>688</v>
      </c>
      <c r="C791" s="314"/>
      <c r="D791" s="314" t="s">
        <v>7</v>
      </c>
      <c r="E791" s="187" t="s">
        <v>1339</v>
      </c>
      <c r="F791" s="296" t="s">
        <v>9</v>
      </c>
      <c r="G791" s="80"/>
    </row>
    <row r="792" spans="1:7" s="64" customFormat="1" x14ac:dyDescent="0.25">
      <c r="A792" s="265" t="str">
        <f t="shared" si="13"/>
        <v>C-689</v>
      </c>
      <c r="B792" s="319">
        <f>IF(ISBLANK(C792), _xlfn.AGGREGATE(2,5,B$6:B791)+1,"")</f>
        <v>689</v>
      </c>
      <c r="C792" s="314"/>
      <c r="D792" s="314" t="s">
        <v>11</v>
      </c>
      <c r="E792" s="187" t="s">
        <v>1340</v>
      </c>
      <c r="F792" s="296" t="s">
        <v>9</v>
      </c>
      <c r="G792" s="80"/>
    </row>
    <row r="793" spans="1:7" s="64" customFormat="1" ht="30" x14ac:dyDescent="0.25">
      <c r="A793" s="265" t="str">
        <f t="shared" si="13"/>
        <v>C-690</v>
      </c>
      <c r="B793" s="319">
        <f>IF(ISBLANK(C793), _xlfn.AGGREGATE(2,5,B$6:B792)+1,"")</f>
        <v>690</v>
      </c>
      <c r="C793" s="314"/>
      <c r="D793" s="314" t="s">
        <v>11</v>
      </c>
      <c r="E793" s="71" t="s">
        <v>1341</v>
      </c>
      <c r="F793" s="296" t="s">
        <v>9</v>
      </c>
      <c r="G793" s="164"/>
    </row>
    <row r="794" spans="1:7" s="64" customFormat="1" x14ac:dyDescent="0.25">
      <c r="A794" s="265" t="str">
        <f t="shared" si="13"/>
        <v/>
      </c>
      <c r="B794" s="319" t="str">
        <f>IF(ISBLANK(C794), _xlfn.AGGREGATE(2,5,B$6:B793)+1,"")</f>
        <v/>
      </c>
      <c r="C794" s="314" t="s">
        <v>37</v>
      </c>
      <c r="D794" s="313" t="s">
        <v>5</v>
      </c>
      <c r="E794" s="374" t="s">
        <v>1342</v>
      </c>
      <c r="F794" s="249"/>
      <c r="G794" s="168"/>
    </row>
    <row r="795" spans="1:7" s="64" customFormat="1" x14ac:dyDescent="0.25">
      <c r="A795" s="265" t="str">
        <f t="shared" si="13"/>
        <v/>
      </c>
      <c r="B795" s="319" t="str">
        <f>IF(ISBLANK(C795), _xlfn.AGGREGATE(2,5,B$6:B794)+1,"")</f>
        <v/>
      </c>
      <c r="C795" s="314" t="s">
        <v>15</v>
      </c>
      <c r="D795" s="317" t="s">
        <v>5</v>
      </c>
      <c r="E795" s="369" t="s">
        <v>1343</v>
      </c>
      <c r="F795" s="29"/>
      <c r="G795" s="123"/>
    </row>
    <row r="796" spans="1:7" s="64" customFormat="1" x14ac:dyDescent="0.25">
      <c r="A796" s="265" t="str">
        <f t="shared" si="13"/>
        <v>C-691</v>
      </c>
      <c r="B796" s="319">
        <f>IF(ISBLANK(C796), _xlfn.AGGREGATE(2,5,B$6:B795)+1,"")</f>
        <v>691</v>
      </c>
      <c r="C796" s="314"/>
      <c r="D796" s="314" t="s">
        <v>11</v>
      </c>
      <c r="E796" s="194" t="s">
        <v>1344</v>
      </c>
      <c r="F796" s="296" t="s">
        <v>9</v>
      </c>
      <c r="G796" s="48"/>
    </row>
    <row r="797" spans="1:7" s="64" customFormat="1" x14ac:dyDescent="0.25">
      <c r="A797" s="265" t="str">
        <f t="shared" si="13"/>
        <v>C-692</v>
      </c>
      <c r="B797" s="319">
        <f>IF(ISBLANK(C797), _xlfn.AGGREGATE(2,5,B$6:B796)+1,"")</f>
        <v>692</v>
      </c>
      <c r="C797" s="314"/>
      <c r="D797" s="314" t="s">
        <v>11</v>
      </c>
      <c r="E797" s="381" t="s">
        <v>1345</v>
      </c>
      <c r="F797" s="296" t="s">
        <v>9</v>
      </c>
      <c r="G797" s="48"/>
    </row>
    <row r="798" spans="1:7" s="64" customFormat="1" x14ac:dyDescent="0.25">
      <c r="A798" s="265" t="str">
        <f t="shared" si="13"/>
        <v>C-693</v>
      </c>
      <c r="B798" s="319">
        <f>IF(ISBLANK(C798), _xlfn.AGGREGATE(2,5,B$6:B797)+1,"")</f>
        <v>693</v>
      </c>
      <c r="C798" s="314"/>
      <c r="D798" s="314" t="s">
        <v>11</v>
      </c>
      <c r="E798" s="381" t="s">
        <v>1346</v>
      </c>
      <c r="F798" s="296" t="s">
        <v>9</v>
      </c>
      <c r="G798" s="48"/>
    </row>
    <row r="799" spans="1:7" s="64" customFormat="1" x14ac:dyDescent="0.25">
      <c r="A799" s="265" t="str">
        <f t="shared" si="13"/>
        <v>C-694</v>
      </c>
      <c r="B799" s="319">
        <f>IF(ISBLANK(C799), _xlfn.AGGREGATE(2,5,B$6:B798)+1,"")</f>
        <v>694</v>
      </c>
      <c r="C799" s="314"/>
      <c r="D799" s="314" t="s">
        <v>11</v>
      </c>
      <c r="E799" s="381" t="s">
        <v>1347</v>
      </c>
      <c r="F799" s="296" t="s">
        <v>9</v>
      </c>
      <c r="G799" s="48"/>
    </row>
    <row r="800" spans="1:7" x14ac:dyDescent="0.25">
      <c r="A800" s="265" t="str">
        <f t="shared" si="13"/>
        <v>C-695</v>
      </c>
      <c r="B800" s="319">
        <f>IF(ISBLANK(C800), _xlfn.AGGREGATE(2,5,B$6:B799)+1,"")</f>
        <v>695</v>
      </c>
      <c r="C800" s="314"/>
      <c r="D800" s="314" t="s">
        <v>11</v>
      </c>
      <c r="E800" s="381" t="s">
        <v>1348</v>
      </c>
      <c r="F800" s="296" t="s">
        <v>9</v>
      </c>
      <c r="G800" s="48"/>
    </row>
    <row r="801" spans="1:7" ht="30" x14ac:dyDescent="0.25">
      <c r="A801" s="265" t="str">
        <f t="shared" si="13"/>
        <v>C-696</v>
      </c>
      <c r="B801" s="319">
        <f>IF(ISBLANK(C801), _xlfn.AGGREGATE(2,5,B$6:B800)+1,"")</f>
        <v>696</v>
      </c>
      <c r="C801" s="314"/>
      <c r="D801" s="314" t="s">
        <v>11</v>
      </c>
      <c r="E801" s="370" t="s">
        <v>1349</v>
      </c>
      <c r="F801" s="296" t="s">
        <v>9</v>
      </c>
      <c r="G801" s="48"/>
    </row>
    <row r="802" spans="1:7" x14ac:dyDescent="0.25">
      <c r="A802" s="265" t="str">
        <f t="shared" si="13"/>
        <v>C-697</v>
      </c>
      <c r="B802" s="319">
        <f>IF(ISBLANK(C802), _xlfn.AGGREGATE(2,5,B$6:B801)+1,"")</f>
        <v>697</v>
      </c>
      <c r="C802" s="314"/>
      <c r="D802" s="314" t="s">
        <v>11</v>
      </c>
      <c r="E802" s="370" t="s">
        <v>1350</v>
      </c>
      <c r="F802" s="296" t="s">
        <v>9</v>
      </c>
      <c r="G802" s="80"/>
    </row>
    <row r="803" spans="1:7" x14ac:dyDescent="0.25">
      <c r="A803" s="265" t="str">
        <f t="shared" si="13"/>
        <v>C-698</v>
      </c>
      <c r="B803" s="319">
        <f>IF(ISBLANK(C803), _xlfn.AGGREGATE(2,5,B$6:B802)+1,"")</f>
        <v>698</v>
      </c>
      <c r="C803" s="314"/>
      <c r="D803" s="314" t="s">
        <v>11</v>
      </c>
      <c r="E803" s="370" t="s">
        <v>1351</v>
      </c>
      <c r="F803" s="296" t="s">
        <v>9</v>
      </c>
      <c r="G803" s="48"/>
    </row>
    <row r="804" spans="1:7" ht="30" x14ac:dyDescent="0.25">
      <c r="A804" s="265" t="str">
        <f t="shared" si="13"/>
        <v>C-699</v>
      </c>
      <c r="B804" s="319">
        <f>IF(ISBLANK(C804), _xlfn.AGGREGATE(2,5,B$6:B803)+1,"")</f>
        <v>699</v>
      </c>
      <c r="C804" s="314"/>
      <c r="D804" s="314" t="s">
        <v>11</v>
      </c>
      <c r="E804" s="363" t="s">
        <v>1352</v>
      </c>
      <c r="F804" s="296" t="s">
        <v>9</v>
      </c>
      <c r="G804" s="3"/>
    </row>
    <row r="805" spans="1:7" x14ac:dyDescent="0.25">
      <c r="A805" s="265" t="str">
        <f t="shared" si="13"/>
        <v/>
      </c>
      <c r="B805" s="319" t="str">
        <f>IF(ISBLANK(C805), _xlfn.AGGREGATE(2,5,B$6:B804)+1,"")</f>
        <v/>
      </c>
      <c r="C805" s="314" t="s">
        <v>15</v>
      </c>
      <c r="D805" s="317" t="s">
        <v>5</v>
      </c>
      <c r="E805" s="369" t="s">
        <v>1353</v>
      </c>
      <c r="F805" s="29"/>
      <c r="G805" s="123"/>
    </row>
    <row r="806" spans="1:7" x14ac:dyDescent="0.25">
      <c r="A806" s="265" t="str">
        <f t="shared" si="13"/>
        <v>C-700</v>
      </c>
      <c r="B806" s="319">
        <f>IF(ISBLANK(C806), _xlfn.AGGREGATE(2,5,B$6:B805)+1,"")</f>
        <v>700</v>
      </c>
      <c r="C806" s="314"/>
      <c r="D806" s="314" t="s">
        <v>11</v>
      </c>
      <c r="E806" s="194" t="s">
        <v>1354</v>
      </c>
      <c r="F806" s="296" t="s">
        <v>9</v>
      </c>
      <c r="G806" s="80"/>
    </row>
    <row r="807" spans="1:7" x14ac:dyDescent="0.25">
      <c r="A807" s="265" t="str">
        <f t="shared" si="13"/>
        <v>C-701</v>
      </c>
      <c r="B807" s="319">
        <f>IF(ISBLANK(C807), _xlfn.AGGREGATE(2,5,B$6:B806)+1,"")</f>
        <v>701</v>
      </c>
      <c r="C807" s="314"/>
      <c r="D807" s="314" t="s">
        <v>11</v>
      </c>
      <c r="E807" s="194" t="s">
        <v>1355</v>
      </c>
      <c r="F807" s="296" t="s">
        <v>9</v>
      </c>
      <c r="G807" s="80"/>
    </row>
    <row r="808" spans="1:7" x14ac:dyDescent="0.25">
      <c r="A808" s="265" t="str">
        <f t="shared" si="13"/>
        <v/>
      </c>
      <c r="B808" s="319" t="str">
        <f>IF(ISBLANK(C808), _xlfn.AGGREGATE(2,5,B$6:B807)+1,"")</f>
        <v/>
      </c>
      <c r="C808" s="314" t="s">
        <v>37</v>
      </c>
      <c r="D808" s="313" t="s">
        <v>5</v>
      </c>
      <c r="E808" s="374" t="s">
        <v>1356</v>
      </c>
      <c r="F808" s="249"/>
      <c r="G808" s="168"/>
    </row>
    <row r="809" spans="1:7" x14ac:dyDescent="0.25">
      <c r="A809" s="265" t="str">
        <f t="shared" si="13"/>
        <v>C-702</v>
      </c>
      <c r="B809" s="319">
        <f>IF(ISBLANK(C809), _xlfn.AGGREGATE(2,5,B$6:B808)+1,"")</f>
        <v>702</v>
      </c>
      <c r="C809" s="314"/>
      <c r="D809" s="314" t="s">
        <v>11</v>
      </c>
      <c r="E809" s="37" t="s">
        <v>1357</v>
      </c>
      <c r="F809" s="296" t="s">
        <v>9</v>
      </c>
      <c r="G809" s="11"/>
    </row>
    <row r="810" spans="1:7" ht="30" x14ac:dyDescent="0.25">
      <c r="A810" s="265" t="str">
        <f t="shared" si="13"/>
        <v/>
      </c>
      <c r="B810" s="319" t="str">
        <f>IF(ISBLANK(C810), _xlfn.AGGREGATE(2,5,B$6:B809)+1,"")</f>
        <v/>
      </c>
      <c r="C810" s="314" t="s">
        <v>15</v>
      </c>
      <c r="D810" s="317" t="s">
        <v>5</v>
      </c>
      <c r="E810" s="115" t="s">
        <v>1358</v>
      </c>
      <c r="F810" s="29"/>
      <c r="G810" s="114"/>
    </row>
    <row r="811" spans="1:7" x14ac:dyDescent="0.25">
      <c r="A811" s="265" t="str">
        <f t="shared" si="13"/>
        <v>C-703</v>
      </c>
      <c r="B811" s="319">
        <f>IF(ISBLANK(C811), _xlfn.AGGREGATE(2,5,B$6:B810)+1,"")</f>
        <v>703</v>
      </c>
      <c r="C811" s="314"/>
      <c r="D811" s="314" t="s">
        <v>11</v>
      </c>
      <c r="E811" s="194" t="s">
        <v>29</v>
      </c>
      <c r="F811" s="296" t="s">
        <v>9</v>
      </c>
      <c r="G811" s="80"/>
    </row>
    <row r="812" spans="1:7" x14ac:dyDescent="0.25">
      <c r="A812" s="265" t="str">
        <f t="shared" si="13"/>
        <v>C-704</v>
      </c>
      <c r="B812" s="319">
        <f>IF(ISBLANK(C812), _xlfn.AGGREGATE(2,5,B$6:B811)+1,"")</f>
        <v>704</v>
      </c>
      <c r="C812" s="314"/>
      <c r="D812" s="314" t="s">
        <v>11</v>
      </c>
      <c r="E812" s="194" t="s">
        <v>30</v>
      </c>
      <c r="F812" s="296" t="s">
        <v>9</v>
      </c>
      <c r="G812" s="80"/>
    </row>
    <row r="813" spans="1:7" x14ac:dyDescent="0.25">
      <c r="A813" s="265" t="str">
        <f t="shared" si="13"/>
        <v>C-705</v>
      </c>
      <c r="B813" s="319">
        <f>IF(ISBLANK(C813), _xlfn.AGGREGATE(2,5,B$6:B812)+1,"")</f>
        <v>705</v>
      </c>
      <c r="C813" s="314"/>
      <c r="D813" s="314" t="s">
        <v>11</v>
      </c>
      <c r="E813" s="245" t="s">
        <v>1359</v>
      </c>
      <c r="F813" s="296" t="s">
        <v>9</v>
      </c>
      <c r="G813" s="80"/>
    </row>
    <row r="814" spans="1:7" x14ac:dyDescent="0.25">
      <c r="A814" s="265" t="str">
        <f t="shared" si="13"/>
        <v/>
      </c>
      <c r="B814" s="319" t="str">
        <f>IF(ISBLANK(C814), _xlfn.AGGREGATE(2,5,B$6:B813)+1,"")</f>
        <v/>
      </c>
      <c r="C814" s="314" t="s">
        <v>15</v>
      </c>
      <c r="D814" s="317" t="s">
        <v>5</v>
      </c>
      <c r="E814" s="119" t="s">
        <v>1360</v>
      </c>
      <c r="F814" s="29"/>
      <c r="G814" s="123"/>
    </row>
    <row r="815" spans="1:7" x14ac:dyDescent="0.25">
      <c r="A815" s="265" t="str">
        <f t="shared" si="13"/>
        <v>C-706</v>
      </c>
      <c r="B815" s="319">
        <f>IF(ISBLANK(C815), _xlfn.AGGREGATE(2,5,B$6:B814)+1,"")</f>
        <v>706</v>
      </c>
      <c r="C815" s="314"/>
      <c r="D815" s="314" t="s">
        <v>11</v>
      </c>
      <c r="E815" s="187" t="s">
        <v>1361</v>
      </c>
      <c r="F815" s="296" t="s">
        <v>9</v>
      </c>
      <c r="G815" s="80"/>
    </row>
    <row r="816" spans="1:7" x14ac:dyDescent="0.25">
      <c r="A816" s="265" t="str">
        <f t="shared" si="13"/>
        <v>C-707</v>
      </c>
      <c r="B816" s="319">
        <f>IF(ISBLANK(C816), _xlfn.AGGREGATE(2,5,B$6:B815)+1,"")</f>
        <v>707</v>
      </c>
      <c r="C816" s="314"/>
      <c r="D816" s="314" t="s">
        <v>11</v>
      </c>
      <c r="E816" s="187" t="s">
        <v>1362</v>
      </c>
      <c r="F816" s="296" t="s">
        <v>9</v>
      </c>
      <c r="G816" s="80"/>
    </row>
    <row r="817" spans="1:7" x14ac:dyDescent="0.25">
      <c r="A817" s="265" t="str">
        <f t="shared" si="13"/>
        <v>C-708</v>
      </c>
      <c r="B817" s="319">
        <f>IF(ISBLANK(C817), _xlfn.AGGREGATE(2,5,B$6:B816)+1,"")</f>
        <v>708</v>
      </c>
      <c r="C817" s="314"/>
      <c r="D817" s="314" t="s">
        <v>11</v>
      </c>
      <c r="E817" s="187" t="s">
        <v>779</v>
      </c>
      <c r="F817" s="296" t="s">
        <v>9</v>
      </c>
      <c r="G817" s="80"/>
    </row>
    <row r="818" spans="1:7" s="64" customFormat="1" x14ac:dyDescent="0.25">
      <c r="A818" s="265" t="str">
        <f t="shared" si="13"/>
        <v>C-709</v>
      </c>
      <c r="B818" s="319">
        <f>IF(ISBLANK(C818), _xlfn.AGGREGATE(2,5,B$6:B817)+1,"")</f>
        <v>709</v>
      </c>
      <c r="C818" s="314"/>
      <c r="D818" s="314" t="s">
        <v>11</v>
      </c>
      <c r="E818" s="37" t="s">
        <v>1363</v>
      </c>
      <c r="F818" s="296" t="s">
        <v>9</v>
      </c>
      <c r="G818" s="80"/>
    </row>
    <row r="819" spans="1:7" s="64" customFormat="1" x14ac:dyDescent="0.25">
      <c r="A819" s="265" t="str">
        <f t="shared" si="13"/>
        <v/>
      </c>
      <c r="B819" s="319" t="str">
        <f>IF(ISBLANK(C819), _xlfn.AGGREGATE(2,5,B$6:B818)+1,"")</f>
        <v/>
      </c>
      <c r="C819" s="314" t="s">
        <v>37</v>
      </c>
      <c r="D819" s="313" t="s">
        <v>5</v>
      </c>
      <c r="E819" s="382" t="s">
        <v>1364</v>
      </c>
      <c r="F819" s="234"/>
      <c r="G819" s="169"/>
    </row>
    <row r="820" spans="1:7" s="64" customFormat="1" x14ac:dyDescent="0.25">
      <c r="A820" s="265" t="str">
        <f t="shared" si="13"/>
        <v/>
      </c>
      <c r="B820" s="319" t="str">
        <f>IF(ISBLANK(C820), _xlfn.AGGREGATE(2,5,B$6:B819)+1,"")</f>
        <v/>
      </c>
      <c r="C820" s="314" t="s">
        <v>15</v>
      </c>
      <c r="D820" s="317" t="s">
        <v>5</v>
      </c>
      <c r="E820" s="115" t="s">
        <v>1365</v>
      </c>
      <c r="F820" s="29"/>
      <c r="G820" s="123"/>
    </row>
    <row r="821" spans="1:7" s="64" customFormat="1" x14ac:dyDescent="0.25">
      <c r="A821" s="265" t="str">
        <f t="shared" si="13"/>
        <v>C-710</v>
      </c>
      <c r="B821" s="319">
        <f>IF(ISBLANK(C821), _xlfn.AGGREGATE(2,5,B$6:B820)+1,"")</f>
        <v>710</v>
      </c>
      <c r="C821" s="314"/>
      <c r="D821" s="314" t="s">
        <v>7</v>
      </c>
      <c r="E821" s="187" t="s">
        <v>1256</v>
      </c>
      <c r="F821" s="296" t="s">
        <v>9</v>
      </c>
      <c r="G821" s="80"/>
    </row>
    <row r="822" spans="1:7" x14ac:dyDescent="0.25">
      <c r="A822" s="265" t="str">
        <f t="shared" si="13"/>
        <v>C-711</v>
      </c>
      <c r="B822" s="319">
        <f>IF(ISBLANK(C822), _xlfn.AGGREGATE(2,5,B$6:B821)+1,"")</f>
        <v>711</v>
      </c>
      <c r="C822" s="314"/>
      <c r="D822" s="314" t="s">
        <v>7</v>
      </c>
      <c r="E822" s="187" t="s">
        <v>1175</v>
      </c>
      <c r="F822" s="296" t="s">
        <v>9</v>
      </c>
      <c r="G822" s="80"/>
    </row>
    <row r="823" spans="1:7" x14ac:dyDescent="0.25">
      <c r="A823" s="265" t="str">
        <f t="shared" si="13"/>
        <v>C-712</v>
      </c>
      <c r="B823" s="319">
        <f>IF(ISBLANK(C823), _xlfn.AGGREGATE(2,5,B$6:B822)+1,"")</f>
        <v>712</v>
      </c>
      <c r="C823" s="314"/>
      <c r="D823" s="314" t="s">
        <v>11</v>
      </c>
      <c r="E823" s="189" t="s">
        <v>1366</v>
      </c>
      <c r="F823" s="296" t="s">
        <v>9</v>
      </c>
      <c r="G823" s="48"/>
    </row>
    <row r="824" spans="1:7" x14ac:dyDescent="0.25">
      <c r="A824" s="265" t="str">
        <f t="shared" si="13"/>
        <v>C-713</v>
      </c>
      <c r="B824" s="319">
        <f>IF(ISBLANK(C824), _xlfn.AGGREGATE(2,5,B$6:B823)+1,"")</f>
        <v>713</v>
      </c>
      <c r="C824" s="314"/>
      <c r="D824" s="314" t="s">
        <v>7</v>
      </c>
      <c r="E824" s="36" t="s">
        <v>1367</v>
      </c>
      <c r="F824" s="296" t="s">
        <v>9</v>
      </c>
      <c r="G824" s="48"/>
    </row>
    <row r="825" spans="1:7" x14ac:dyDescent="0.25">
      <c r="A825" s="265" t="str">
        <f t="shared" si="13"/>
        <v>C-714</v>
      </c>
      <c r="B825" s="319">
        <f>IF(ISBLANK(C825), _xlfn.AGGREGATE(2,5,B$6:B824)+1,"")</f>
        <v>714</v>
      </c>
      <c r="C825" s="314"/>
      <c r="D825" s="314" t="s">
        <v>11</v>
      </c>
      <c r="E825" s="32" t="s">
        <v>1368</v>
      </c>
      <c r="F825" s="296" t="s">
        <v>9</v>
      </c>
      <c r="G825" s="48"/>
    </row>
    <row r="826" spans="1:7" x14ac:dyDescent="0.25">
      <c r="A826" s="265" t="str">
        <f t="shared" si="13"/>
        <v>C-715</v>
      </c>
      <c r="B826" s="319">
        <f>IF(ISBLANK(C826), _xlfn.AGGREGATE(2,5,B$6:B825)+1,"")</f>
        <v>715</v>
      </c>
      <c r="C826" s="314"/>
      <c r="D826" s="314" t="s">
        <v>11</v>
      </c>
      <c r="E826" s="32" t="s">
        <v>1369</v>
      </c>
      <c r="F826" s="296" t="s">
        <v>9</v>
      </c>
      <c r="G826" s="80"/>
    </row>
    <row r="827" spans="1:7" x14ac:dyDescent="0.25">
      <c r="A827" s="265" t="str">
        <f t="shared" si="13"/>
        <v>C-716</v>
      </c>
      <c r="B827" s="319">
        <f>IF(ISBLANK(C827), _xlfn.AGGREGATE(2,5,B$6:B826)+1,"")</f>
        <v>716</v>
      </c>
      <c r="C827" s="314"/>
      <c r="D827" s="314" t="s">
        <v>11</v>
      </c>
      <c r="E827" s="38" t="s">
        <v>1370</v>
      </c>
      <c r="F827" s="296" t="s">
        <v>9</v>
      </c>
      <c r="G827" s="80"/>
    </row>
    <row r="828" spans="1:7" x14ac:dyDescent="0.25">
      <c r="A828" s="265" t="str">
        <f t="shared" si="13"/>
        <v>C-717</v>
      </c>
      <c r="B828" s="319">
        <f>IF(ISBLANK(C828), _xlfn.AGGREGATE(2,5,B$6:B827)+1,"")</f>
        <v>717</v>
      </c>
      <c r="C828" s="314"/>
      <c r="D828" s="314" t="s">
        <v>11</v>
      </c>
      <c r="E828" s="38" t="s">
        <v>1371</v>
      </c>
      <c r="F828" s="296" t="s">
        <v>9</v>
      </c>
      <c r="G828" s="80"/>
    </row>
    <row r="829" spans="1:7" x14ac:dyDescent="0.25">
      <c r="A829" s="265" t="str">
        <f t="shared" si="13"/>
        <v>C-718</v>
      </c>
      <c r="B829" s="319">
        <f>IF(ISBLANK(C829), _xlfn.AGGREGATE(2,5,B$6:B828)+1,"")</f>
        <v>718</v>
      </c>
      <c r="C829" s="314"/>
      <c r="D829" s="314" t="s">
        <v>7</v>
      </c>
      <c r="E829" s="38" t="s">
        <v>1372</v>
      </c>
      <c r="F829" s="296" t="s">
        <v>9</v>
      </c>
      <c r="G829" s="80"/>
    </row>
    <row r="830" spans="1:7" ht="30" x14ac:dyDescent="0.25">
      <c r="A830" s="265" t="str">
        <f t="shared" si="13"/>
        <v/>
      </c>
      <c r="B830" s="319" t="str">
        <f>IF(ISBLANK(C830), _xlfn.AGGREGATE(2,5,B$6:B829)+1,"")</f>
        <v/>
      </c>
      <c r="C830" s="314" t="s">
        <v>15</v>
      </c>
      <c r="D830" s="317" t="s">
        <v>5</v>
      </c>
      <c r="E830" s="119" t="s">
        <v>1373</v>
      </c>
      <c r="F830" s="29"/>
      <c r="G830" s="123"/>
    </row>
    <row r="831" spans="1:7" x14ac:dyDescent="0.25">
      <c r="A831" s="265" t="str">
        <f t="shared" si="13"/>
        <v>C-719</v>
      </c>
      <c r="B831" s="319">
        <f>IF(ISBLANK(C831), _xlfn.AGGREGATE(2,5,B$6:B830)+1,"")</f>
        <v>719</v>
      </c>
      <c r="C831" s="314"/>
      <c r="D831" s="314" t="s">
        <v>11</v>
      </c>
      <c r="E831" s="187" t="s">
        <v>29</v>
      </c>
      <c r="F831" s="296" t="s">
        <v>9</v>
      </c>
      <c r="G831" s="80"/>
    </row>
    <row r="832" spans="1:7" x14ac:dyDescent="0.25">
      <c r="A832" s="265" t="str">
        <f t="shared" si="13"/>
        <v>C-720</v>
      </c>
      <c r="B832" s="319">
        <f>IF(ISBLANK(C832), _xlfn.AGGREGATE(2,5,B$6:B831)+1,"")</f>
        <v>720</v>
      </c>
      <c r="C832" s="314"/>
      <c r="D832" s="314" t="s">
        <v>7</v>
      </c>
      <c r="E832" s="187" t="s">
        <v>30</v>
      </c>
      <c r="F832" s="296" t="s">
        <v>9</v>
      </c>
      <c r="G832" s="80"/>
    </row>
    <row r="833" spans="1:7" x14ac:dyDescent="0.25">
      <c r="A833" s="265" t="str">
        <f t="shared" si="13"/>
        <v/>
      </c>
      <c r="B833" s="319" t="str">
        <f>IF(ISBLANK(C833), _xlfn.AGGREGATE(2,5,B$6:B832)+1,"")</f>
        <v/>
      </c>
      <c r="C833" s="314" t="s">
        <v>37</v>
      </c>
      <c r="D833" s="313" t="s">
        <v>5</v>
      </c>
      <c r="E833" s="382" t="s">
        <v>1374</v>
      </c>
      <c r="F833" s="234"/>
      <c r="G833" s="169"/>
    </row>
    <row r="834" spans="1:7" ht="30" x14ac:dyDescent="0.25">
      <c r="A834" s="265" t="str">
        <f t="shared" si="13"/>
        <v>C-721</v>
      </c>
      <c r="B834" s="319">
        <f>IF(ISBLANK(C834), _xlfn.AGGREGATE(2,5,B$6:B833)+1,"")</f>
        <v>721</v>
      </c>
      <c r="C834" s="314"/>
      <c r="D834" s="314" t="s">
        <v>7</v>
      </c>
      <c r="E834" s="245" t="s">
        <v>1375</v>
      </c>
      <c r="F834" s="296" t="s">
        <v>9</v>
      </c>
      <c r="G834" s="80"/>
    </row>
    <row r="835" spans="1:7" x14ac:dyDescent="0.25">
      <c r="A835" s="265" t="str">
        <f t="shared" si="13"/>
        <v>C-722</v>
      </c>
      <c r="B835" s="319">
        <f>IF(ISBLANK(C835), _xlfn.AGGREGATE(2,5,B$6:B834)+1,"")</f>
        <v>722</v>
      </c>
      <c r="C835" s="314"/>
      <c r="D835" s="314" t="s">
        <v>7</v>
      </c>
      <c r="E835" s="245" t="s">
        <v>1376</v>
      </c>
      <c r="F835" s="296" t="s">
        <v>9</v>
      </c>
      <c r="G835" s="80"/>
    </row>
    <row r="836" spans="1:7" x14ac:dyDescent="0.25">
      <c r="A836" s="265" t="str">
        <f t="shared" si="13"/>
        <v>C-723</v>
      </c>
      <c r="B836" s="319">
        <f>IF(ISBLANK(C836), _xlfn.AGGREGATE(2,5,B$6:B835)+1,"")</f>
        <v>723</v>
      </c>
      <c r="C836" s="314"/>
      <c r="D836" s="314" t="s">
        <v>7</v>
      </c>
      <c r="E836" s="38" t="s">
        <v>1377</v>
      </c>
      <c r="F836" s="296" t="s">
        <v>9</v>
      </c>
      <c r="G836" s="80"/>
    </row>
    <row r="837" spans="1:7" x14ac:dyDescent="0.25">
      <c r="A837" s="265" t="str">
        <f t="shared" si="13"/>
        <v>C-724</v>
      </c>
      <c r="B837" s="327">
        <f>IF(ISBLANK(C837), _xlfn.AGGREGATE(2,5,B$6:B836)+1,"")</f>
        <v>724</v>
      </c>
      <c r="C837" s="328"/>
      <c r="D837" s="328" t="s">
        <v>7</v>
      </c>
      <c r="E837" s="245" t="s">
        <v>1378</v>
      </c>
      <c r="F837" s="296" t="s">
        <v>9</v>
      </c>
      <c r="G837" s="80"/>
    </row>
    <row r="838" spans="1:7" ht="30" x14ac:dyDescent="0.25">
      <c r="A838" s="265" t="str">
        <f t="shared" si="13"/>
        <v>C-725</v>
      </c>
      <c r="B838" s="319">
        <f>IF(ISBLANK(C838), _xlfn.AGGREGATE(2,5,B$6:B837)+1,"")</f>
        <v>725</v>
      </c>
      <c r="C838" s="314"/>
      <c r="D838" s="314" t="s">
        <v>11</v>
      </c>
      <c r="E838" s="37" t="s">
        <v>1379</v>
      </c>
      <c r="F838" s="296" t="s">
        <v>9</v>
      </c>
      <c r="G838" s="11"/>
    </row>
    <row r="839" spans="1:7" x14ac:dyDescent="0.25">
      <c r="A839" s="265" t="str">
        <f t="shared" si="13"/>
        <v/>
      </c>
      <c r="B839" s="319" t="str">
        <f>IF(ISBLANK(C839), _xlfn.AGGREGATE(2,5,B$6:B838)+1,"")</f>
        <v/>
      </c>
      <c r="C839" s="314" t="s">
        <v>37</v>
      </c>
      <c r="D839" s="313" t="s">
        <v>5</v>
      </c>
      <c r="E839" s="382" t="s">
        <v>1380</v>
      </c>
      <c r="F839" s="234"/>
      <c r="G839" s="169"/>
    </row>
    <row r="840" spans="1:7" x14ac:dyDescent="0.25">
      <c r="A840" s="265" t="str">
        <f t="shared" si="13"/>
        <v>C-726</v>
      </c>
      <c r="B840" s="319">
        <f>IF(ISBLANK(C840), _xlfn.AGGREGATE(2,5,B$6:B839)+1,"")</f>
        <v>726</v>
      </c>
      <c r="C840" s="314"/>
      <c r="D840" s="314" t="s">
        <v>11</v>
      </c>
      <c r="E840" s="37" t="s">
        <v>1381</v>
      </c>
      <c r="F840" s="296" t="s">
        <v>9</v>
      </c>
      <c r="G840" s="11"/>
    </row>
    <row r="841" spans="1:7" s="64" customFormat="1" ht="30" x14ac:dyDescent="0.25">
      <c r="A841" s="265" t="str">
        <f t="shared" ref="A841:A904" si="14">IF(B841="","",(_xlfn.CONCAT("C-",B841)))</f>
        <v>C-727</v>
      </c>
      <c r="B841" s="319">
        <f>IF(ISBLANK(C841), _xlfn.AGGREGATE(2,5,B$6:B840)+1,"")</f>
        <v>727</v>
      </c>
      <c r="C841" s="314"/>
      <c r="D841" s="314" t="s">
        <v>11</v>
      </c>
      <c r="E841" s="37" t="s">
        <v>1382</v>
      </c>
      <c r="F841" s="296" t="s">
        <v>9</v>
      </c>
      <c r="G841" s="11"/>
    </row>
    <row r="842" spans="1:7" x14ac:dyDescent="0.25">
      <c r="A842" s="265" t="str">
        <f t="shared" si="14"/>
        <v>C-728</v>
      </c>
      <c r="B842" s="319">
        <f>IF(ISBLANK(C842), _xlfn.AGGREGATE(2,5,B$6:B841)+1,"")</f>
        <v>728</v>
      </c>
      <c r="C842" s="314"/>
      <c r="D842" s="314" t="s">
        <v>11</v>
      </c>
      <c r="E842" s="37" t="s">
        <v>1383</v>
      </c>
      <c r="F842" s="296" t="s">
        <v>9</v>
      </c>
      <c r="G842" s="11"/>
    </row>
    <row r="843" spans="1:7" x14ac:dyDescent="0.25">
      <c r="A843" s="265" t="str">
        <f t="shared" si="14"/>
        <v/>
      </c>
      <c r="B843" s="319" t="str">
        <f>IF(ISBLANK(C843), _xlfn.AGGREGATE(2,5,B$6:B842)+1,"")</f>
        <v/>
      </c>
      <c r="C843" s="314" t="s">
        <v>4</v>
      </c>
      <c r="D843" s="185" t="s">
        <v>5</v>
      </c>
      <c r="E843" s="337" t="s">
        <v>1384</v>
      </c>
      <c r="F843" s="185"/>
      <c r="G843" s="161"/>
    </row>
    <row r="844" spans="1:7" x14ac:dyDescent="0.25">
      <c r="A844" s="265" t="str">
        <f t="shared" si="14"/>
        <v/>
      </c>
      <c r="B844" s="319" t="str">
        <f>IF(ISBLANK(C844), _xlfn.AGGREGATE(2,5,B$6:B843)+1,"")</f>
        <v/>
      </c>
      <c r="C844" s="314" t="s">
        <v>37</v>
      </c>
      <c r="D844" s="313" t="s">
        <v>5</v>
      </c>
      <c r="E844" s="382" t="s">
        <v>1385</v>
      </c>
      <c r="F844" s="234"/>
      <c r="G844" s="169"/>
    </row>
    <row r="845" spans="1:7" ht="30" x14ac:dyDescent="0.25">
      <c r="A845" s="265" t="str">
        <f t="shared" si="14"/>
        <v>C-729</v>
      </c>
      <c r="B845" s="319">
        <f>IF(ISBLANK(C845), _xlfn.AGGREGATE(2,5,B$6:B844)+1,"")</f>
        <v>729</v>
      </c>
      <c r="C845" s="314"/>
      <c r="D845" s="314" t="s">
        <v>11</v>
      </c>
      <c r="E845" s="38" t="s">
        <v>1386</v>
      </c>
      <c r="F845" s="296" t="s">
        <v>9</v>
      </c>
      <c r="G845" s="11"/>
    </row>
    <row r="846" spans="1:7" ht="30" x14ac:dyDescent="0.25">
      <c r="A846" s="265" t="str">
        <f t="shared" si="14"/>
        <v>C-730</v>
      </c>
      <c r="B846" s="319">
        <f>IF(ISBLANK(C846), _xlfn.AGGREGATE(2,5,B$6:B845)+1,"")</f>
        <v>730</v>
      </c>
      <c r="C846" s="314"/>
      <c r="D846" s="314" t="s">
        <v>11</v>
      </c>
      <c r="E846" s="32" t="s">
        <v>1387</v>
      </c>
      <c r="F846" s="296" t="s">
        <v>9</v>
      </c>
      <c r="G846" s="3"/>
    </row>
    <row r="847" spans="1:7" x14ac:dyDescent="0.25">
      <c r="A847" s="265" t="str">
        <f t="shared" si="14"/>
        <v/>
      </c>
      <c r="B847" s="319" t="str">
        <f>IF(ISBLANK(C847), _xlfn.AGGREGATE(2,5,B$6:B846)+1,"")</f>
        <v/>
      </c>
      <c r="C847" s="314" t="s">
        <v>15</v>
      </c>
      <c r="D847" s="317" t="s">
        <v>5</v>
      </c>
      <c r="E847" s="119" t="s">
        <v>1388</v>
      </c>
      <c r="F847" s="29"/>
      <c r="G847" s="123"/>
    </row>
    <row r="848" spans="1:7" x14ac:dyDescent="0.25">
      <c r="A848" s="265" t="str">
        <f t="shared" si="14"/>
        <v>C-731</v>
      </c>
      <c r="B848" s="319">
        <f>IF(ISBLANK(C848), _xlfn.AGGREGATE(2,5,B$6:B847)+1,"")</f>
        <v>731</v>
      </c>
      <c r="C848" s="314"/>
      <c r="D848" s="314" t="s">
        <v>11</v>
      </c>
      <c r="E848" s="187" t="s">
        <v>1389</v>
      </c>
      <c r="F848" s="296" t="s">
        <v>9</v>
      </c>
      <c r="G848" s="80"/>
    </row>
    <row r="849" spans="1:7" ht="30" x14ac:dyDescent="0.25">
      <c r="A849" s="265" t="str">
        <f t="shared" si="14"/>
        <v>C-732</v>
      </c>
      <c r="B849" s="319">
        <f>IF(ISBLANK(C849), _xlfn.AGGREGATE(2,5,B$6:B848)+1,"")</f>
        <v>732</v>
      </c>
      <c r="C849" s="314"/>
      <c r="D849" s="314" t="s">
        <v>11</v>
      </c>
      <c r="E849" s="187" t="s">
        <v>1390</v>
      </c>
      <c r="F849" s="296" t="s">
        <v>9</v>
      </c>
      <c r="G849" s="80"/>
    </row>
    <row r="850" spans="1:7" x14ac:dyDescent="0.25">
      <c r="A850" s="265" t="str">
        <f t="shared" si="14"/>
        <v>C-733</v>
      </c>
      <c r="B850" s="319">
        <f>IF(ISBLANK(C850), _xlfn.AGGREGATE(2,5,B$6:B849)+1,"")</f>
        <v>733</v>
      </c>
      <c r="C850" s="314"/>
      <c r="D850" s="314" t="s">
        <v>11</v>
      </c>
      <c r="E850" s="37" t="s">
        <v>1391</v>
      </c>
      <c r="F850" s="296" t="s">
        <v>9</v>
      </c>
      <c r="G850" s="80"/>
    </row>
    <row r="851" spans="1:7" ht="30" x14ac:dyDescent="0.25">
      <c r="A851" s="265" t="str">
        <f t="shared" si="14"/>
        <v>C-734</v>
      </c>
      <c r="B851" s="319">
        <f>IF(ISBLANK(C851), _xlfn.AGGREGATE(2,5,B$6:B850)+1,"")</f>
        <v>734</v>
      </c>
      <c r="C851" s="314"/>
      <c r="D851" s="314" t="s">
        <v>11</v>
      </c>
      <c r="E851" s="37" t="s">
        <v>1392</v>
      </c>
      <c r="F851" s="296" t="s">
        <v>9</v>
      </c>
      <c r="G851" s="11"/>
    </row>
    <row r="852" spans="1:7" ht="30" x14ac:dyDescent="0.25">
      <c r="A852" s="265" t="str">
        <f t="shared" si="14"/>
        <v>C-735</v>
      </c>
      <c r="B852" s="319">
        <f>IF(ISBLANK(C852), _xlfn.AGGREGATE(2,5,B$6:B851)+1,"")</f>
        <v>735</v>
      </c>
      <c r="C852" s="314"/>
      <c r="D852" s="314" t="s">
        <v>11</v>
      </c>
      <c r="E852" s="38" t="s">
        <v>1393</v>
      </c>
      <c r="F852" s="296" t="s">
        <v>9</v>
      </c>
      <c r="G852" s="13"/>
    </row>
    <row r="853" spans="1:7" x14ac:dyDescent="0.25">
      <c r="A853" s="265" t="str">
        <f t="shared" si="14"/>
        <v>C-736</v>
      </c>
      <c r="B853" s="319">
        <f>IF(ISBLANK(C853), _xlfn.AGGREGATE(2,5,B$6:B852)+1,"")</f>
        <v>736</v>
      </c>
      <c r="C853" s="314"/>
      <c r="D853" s="314" t="s">
        <v>11</v>
      </c>
      <c r="E853" s="37" t="s">
        <v>1394</v>
      </c>
      <c r="F853" s="296" t="s">
        <v>9</v>
      </c>
      <c r="G853" s="11"/>
    </row>
    <row r="854" spans="1:7" ht="30" x14ac:dyDescent="0.25">
      <c r="A854" s="265" t="str">
        <f t="shared" si="14"/>
        <v>C-737</v>
      </c>
      <c r="B854" s="319">
        <f>IF(ISBLANK(C854), _xlfn.AGGREGATE(2,5,B$6:B853)+1,"")</f>
        <v>737</v>
      </c>
      <c r="C854" s="314"/>
      <c r="D854" s="314" t="s">
        <v>11</v>
      </c>
      <c r="E854" s="38" t="s">
        <v>1395</v>
      </c>
      <c r="F854" s="296" t="s">
        <v>9</v>
      </c>
      <c r="G854" s="11"/>
    </row>
    <row r="855" spans="1:7" ht="30" x14ac:dyDescent="0.25">
      <c r="A855" s="265" t="str">
        <f t="shared" si="14"/>
        <v>C-738</v>
      </c>
      <c r="B855" s="319">
        <f>IF(ISBLANK(C855), _xlfn.AGGREGATE(2,5,B$6:B854)+1,"")</f>
        <v>738</v>
      </c>
      <c r="C855" s="314"/>
      <c r="D855" s="314" t="s">
        <v>11</v>
      </c>
      <c r="E855" s="38" t="s">
        <v>1396</v>
      </c>
      <c r="F855" s="296" t="s">
        <v>9</v>
      </c>
      <c r="G855" s="11"/>
    </row>
    <row r="856" spans="1:7" ht="30" x14ac:dyDescent="0.25">
      <c r="A856" s="265" t="str">
        <f t="shared" si="14"/>
        <v>C-739</v>
      </c>
      <c r="B856" s="319">
        <f>IF(ISBLANK(C856), _xlfn.AGGREGATE(2,5,B$6:B855)+1,"")</f>
        <v>739</v>
      </c>
      <c r="C856" s="314"/>
      <c r="D856" s="314" t="s">
        <v>7</v>
      </c>
      <c r="E856" s="38" t="s">
        <v>1397</v>
      </c>
      <c r="F856" s="296" t="s">
        <v>9</v>
      </c>
      <c r="G856" s="11"/>
    </row>
    <row r="857" spans="1:7" x14ac:dyDescent="0.25">
      <c r="A857" s="265" t="str">
        <f t="shared" si="14"/>
        <v>C-740</v>
      </c>
      <c r="B857" s="319">
        <f>IF(ISBLANK(C857), _xlfn.AGGREGATE(2,5,B$6:B856)+1,"")</f>
        <v>740</v>
      </c>
      <c r="C857" s="314"/>
      <c r="D857" s="314" t="s">
        <v>11</v>
      </c>
      <c r="E857" s="245" t="s">
        <v>1398</v>
      </c>
      <c r="F857" s="296" t="s">
        <v>9</v>
      </c>
      <c r="G857" s="89"/>
    </row>
    <row r="858" spans="1:7" ht="30" x14ac:dyDescent="0.25">
      <c r="A858" s="265" t="str">
        <f t="shared" si="14"/>
        <v>C-741</v>
      </c>
      <c r="B858" s="319">
        <f>IF(ISBLANK(C858), _xlfn.AGGREGATE(2,5,B$6:B857)+1,"")</f>
        <v>741</v>
      </c>
      <c r="C858" s="314"/>
      <c r="D858" s="314" t="s">
        <v>11</v>
      </c>
      <c r="E858" s="37" t="s">
        <v>1399</v>
      </c>
      <c r="F858" s="296" t="s">
        <v>9</v>
      </c>
      <c r="G858" s="11"/>
    </row>
    <row r="859" spans="1:7" s="45" customFormat="1" x14ac:dyDescent="0.25">
      <c r="A859" s="265" t="str">
        <f t="shared" si="14"/>
        <v>C-742</v>
      </c>
      <c r="B859" s="319">
        <f>IF(ISBLANK(C859), _xlfn.AGGREGATE(2,5,B$6:B858)+1,"")</f>
        <v>742</v>
      </c>
      <c r="C859" s="314"/>
      <c r="D859" s="314" t="s">
        <v>7</v>
      </c>
      <c r="E859" s="351" t="s">
        <v>1400</v>
      </c>
      <c r="F859" s="296" t="s">
        <v>9</v>
      </c>
      <c r="G859" s="170"/>
    </row>
    <row r="860" spans="1:7" ht="30" x14ac:dyDescent="0.25">
      <c r="A860" s="265" t="str">
        <f t="shared" si="14"/>
        <v>C-743</v>
      </c>
      <c r="B860" s="319">
        <f>IF(ISBLANK(C860), _xlfn.AGGREGATE(2,5,B$6:B859)+1,"")</f>
        <v>743</v>
      </c>
      <c r="C860" s="314"/>
      <c r="D860" s="314" t="s">
        <v>7</v>
      </c>
      <c r="E860" s="351" t="s">
        <v>1401</v>
      </c>
      <c r="F860" s="296" t="s">
        <v>9</v>
      </c>
      <c r="G860" s="170"/>
    </row>
    <row r="861" spans="1:7" x14ac:dyDescent="0.25">
      <c r="A861" s="265" t="str">
        <f t="shared" si="14"/>
        <v/>
      </c>
      <c r="B861" s="319" t="str">
        <f>IF(ISBLANK(C861), _xlfn.AGGREGATE(2,5,B$6:B860)+1,"")</f>
        <v/>
      </c>
      <c r="C861" s="314" t="s">
        <v>37</v>
      </c>
      <c r="D861" s="313" t="s">
        <v>5</v>
      </c>
      <c r="E861" s="382" t="s">
        <v>1402</v>
      </c>
      <c r="F861" s="234"/>
      <c r="G861" s="169"/>
    </row>
    <row r="862" spans="1:7" ht="30" x14ac:dyDescent="0.25">
      <c r="A862" s="265" t="str">
        <f t="shared" si="14"/>
        <v>C-744</v>
      </c>
      <c r="B862" s="319">
        <f>IF(ISBLANK(C862), _xlfn.AGGREGATE(2,5,B$6:B861)+1,"")</f>
        <v>744</v>
      </c>
      <c r="C862" s="314"/>
      <c r="D862" s="314" t="s">
        <v>11</v>
      </c>
      <c r="E862" s="38" t="s">
        <v>1403</v>
      </c>
      <c r="F862" s="296" t="s">
        <v>9</v>
      </c>
      <c r="G862" s="11"/>
    </row>
    <row r="863" spans="1:7" ht="45" x14ac:dyDescent="0.25">
      <c r="A863" s="265" t="str">
        <f t="shared" si="14"/>
        <v>C-745</v>
      </c>
      <c r="B863" s="319">
        <f>IF(ISBLANK(C863), _xlfn.AGGREGATE(2,5,B$6:B862)+1,"")</f>
        <v>745</v>
      </c>
      <c r="C863" s="314"/>
      <c r="D863" s="314" t="s">
        <v>11</v>
      </c>
      <c r="E863" s="39" t="s">
        <v>1404</v>
      </c>
      <c r="F863" s="296" t="s">
        <v>9</v>
      </c>
      <c r="G863" s="11"/>
    </row>
    <row r="864" spans="1:7" s="64" customFormat="1" x14ac:dyDescent="0.25">
      <c r="A864" s="265" t="str">
        <f t="shared" si="14"/>
        <v>C-746</v>
      </c>
      <c r="B864" s="319">
        <f>IF(ISBLANK(C864), _xlfn.AGGREGATE(2,5,B$6:B863)+1,"")</f>
        <v>746</v>
      </c>
      <c r="C864" s="314"/>
      <c r="D864" s="314" t="s">
        <v>11</v>
      </c>
      <c r="E864" s="8" t="s">
        <v>1405</v>
      </c>
      <c r="F864" s="296" t="s">
        <v>9</v>
      </c>
      <c r="G864" s="284"/>
    </row>
    <row r="865" spans="1:7" x14ac:dyDescent="0.25">
      <c r="A865" s="265" t="str">
        <f t="shared" si="14"/>
        <v>C-747</v>
      </c>
      <c r="B865" s="319">
        <f>IF(ISBLANK(C865), _xlfn.AGGREGATE(2,5,B$6:B864)+1,"")</f>
        <v>747</v>
      </c>
      <c r="C865" s="314"/>
      <c r="D865" s="314" t="s">
        <v>11</v>
      </c>
      <c r="E865" s="39" t="s">
        <v>1406</v>
      </c>
      <c r="F865" s="296" t="s">
        <v>9</v>
      </c>
      <c r="G865" s="11"/>
    </row>
    <row r="866" spans="1:7" ht="45" x14ac:dyDescent="0.25">
      <c r="A866" s="265" t="str">
        <f t="shared" si="14"/>
        <v>C-748</v>
      </c>
      <c r="B866" s="327">
        <f>IF(ISBLANK(C866), _xlfn.AGGREGATE(2,5,B$6:B865)+1,"")</f>
        <v>748</v>
      </c>
      <c r="C866" s="328"/>
      <c r="D866" s="328" t="s">
        <v>7</v>
      </c>
      <c r="E866" s="37" t="s">
        <v>1407</v>
      </c>
      <c r="F866" s="296" t="s">
        <v>9</v>
      </c>
      <c r="G866" s="13"/>
    </row>
    <row r="867" spans="1:7" x14ac:dyDescent="0.25">
      <c r="A867" s="265" t="str">
        <f t="shared" si="14"/>
        <v>C-749</v>
      </c>
      <c r="B867" s="319">
        <f>IF(ISBLANK(C867), _xlfn.AGGREGATE(2,5,B$6:B866)+1,"")</f>
        <v>749</v>
      </c>
      <c r="C867" s="314"/>
      <c r="D867" s="314" t="s">
        <v>7</v>
      </c>
      <c r="E867" s="37" t="s">
        <v>1408</v>
      </c>
      <c r="F867" s="296" t="s">
        <v>9</v>
      </c>
      <c r="G867" s="13"/>
    </row>
    <row r="868" spans="1:7" x14ac:dyDescent="0.25">
      <c r="A868" s="265" t="str">
        <f t="shared" si="14"/>
        <v/>
      </c>
      <c r="B868" s="319" t="str">
        <f>IF(ISBLANK(C868), _xlfn.AGGREGATE(2,5,B$6:B867)+1,"")</f>
        <v/>
      </c>
      <c r="C868" s="314" t="s">
        <v>37</v>
      </c>
      <c r="D868" s="313" t="s">
        <v>5</v>
      </c>
      <c r="E868" s="382" t="s">
        <v>1409</v>
      </c>
      <c r="F868" s="234"/>
      <c r="G868" s="169"/>
    </row>
    <row r="869" spans="1:7" ht="30" x14ac:dyDescent="0.25">
      <c r="A869" s="265" t="str">
        <f t="shared" si="14"/>
        <v>C-750</v>
      </c>
      <c r="B869" s="319">
        <f>IF(ISBLANK(C869), _xlfn.AGGREGATE(2,5,B$6:B868)+1,"")</f>
        <v>750</v>
      </c>
      <c r="C869" s="314"/>
      <c r="D869" s="314" t="s">
        <v>7</v>
      </c>
      <c r="E869" s="36" t="s">
        <v>1410</v>
      </c>
      <c r="F869" s="296" t="s">
        <v>9</v>
      </c>
      <c r="G869" s="3"/>
    </row>
    <row r="870" spans="1:7" ht="30" x14ac:dyDescent="0.25">
      <c r="A870" s="265" t="str">
        <f t="shared" si="14"/>
        <v/>
      </c>
      <c r="B870" s="319" t="str">
        <f>IF(ISBLANK(C870), _xlfn.AGGREGATE(2,5,B$6:B869)+1,"")</f>
        <v/>
      </c>
      <c r="C870" s="314" t="s">
        <v>15</v>
      </c>
      <c r="D870" s="317" t="s">
        <v>5</v>
      </c>
      <c r="E870" s="369" t="s">
        <v>1411</v>
      </c>
      <c r="F870" s="29"/>
      <c r="G870" s="123"/>
    </row>
    <row r="871" spans="1:7" x14ac:dyDescent="0.25">
      <c r="A871" s="265" t="str">
        <f t="shared" si="14"/>
        <v>C-751</v>
      </c>
      <c r="B871" s="319">
        <f>IF(ISBLANK(C871), _xlfn.AGGREGATE(2,5,B$6:B870)+1,"")</f>
        <v>751</v>
      </c>
      <c r="C871" s="314"/>
      <c r="D871" s="314" t="s">
        <v>7</v>
      </c>
      <c r="E871" s="194" t="s">
        <v>1412</v>
      </c>
      <c r="F871" s="296" t="s">
        <v>9</v>
      </c>
      <c r="G871" s="80"/>
    </row>
    <row r="872" spans="1:7" x14ac:dyDescent="0.25">
      <c r="A872" s="265" t="str">
        <f t="shared" si="14"/>
        <v>C-752</v>
      </c>
      <c r="B872" s="319">
        <f>IF(ISBLANK(C872), _xlfn.AGGREGATE(2,5,B$6:B871)+1,"")</f>
        <v>752</v>
      </c>
      <c r="C872" s="314"/>
      <c r="D872" s="314" t="s">
        <v>7</v>
      </c>
      <c r="E872" s="194" t="s">
        <v>1413</v>
      </c>
      <c r="F872" s="296" t="s">
        <v>9</v>
      </c>
      <c r="G872" s="80"/>
    </row>
    <row r="873" spans="1:7" x14ac:dyDescent="0.25">
      <c r="A873" s="265" t="str">
        <f t="shared" si="14"/>
        <v>C-753</v>
      </c>
      <c r="B873" s="319">
        <f>IF(ISBLANK(C873), _xlfn.AGGREGATE(2,5,B$6:B872)+1,"")</f>
        <v>753</v>
      </c>
      <c r="C873" s="314"/>
      <c r="D873" s="314" t="s">
        <v>11</v>
      </c>
      <c r="E873" s="194" t="s">
        <v>817</v>
      </c>
      <c r="F873" s="296" t="s">
        <v>9</v>
      </c>
      <c r="G873" s="80"/>
    </row>
    <row r="874" spans="1:7" x14ac:dyDescent="0.25">
      <c r="A874" s="265" t="str">
        <f t="shared" si="14"/>
        <v>C-754</v>
      </c>
      <c r="B874" s="319">
        <f>IF(ISBLANK(C874), _xlfn.AGGREGATE(2,5,B$6:B873)+1,"")</f>
        <v>754</v>
      </c>
      <c r="C874" s="314"/>
      <c r="D874" s="314" t="s">
        <v>11</v>
      </c>
      <c r="E874" s="194" t="s">
        <v>1414</v>
      </c>
      <c r="F874" s="296" t="s">
        <v>9</v>
      </c>
      <c r="G874" s="80"/>
    </row>
    <row r="875" spans="1:7" x14ac:dyDescent="0.25">
      <c r="A875" s="265" t="str">
        <f t="shared" si="14"/>
        <v>C-755</v>
      </c>
      <c r="B875" s="319">
        <f>IF(ISBLANK(C875), _xlfn.AGGREGATE(2,5,B$6:B874)+1,"")</f>
        <v>755</v>
      </c>
      <c r="C875" s="314"/>
      <c r="D875" s="314" t="s">
        <v>11</v>
      </c>
      <c r="E875" s="194" t="s">
        <v>1415</v>
      </c>
      <c r="F875" s="296" t="s">
        <v>9</v>
      </c>
      <c r="G875" s="80"/>
    </row>
    <row r="876" spans="1:7" ht="30" x14ac:dyDescent="0.25">
      <c r="A876" s="265" t="str">
        <f t="shared" si="14"/>
        <v>C-756</v>
      </c>
      <c r="B876" s="319">
        <f>IF(ISBLANK(C876), _xlfn.AGGREGATE(2,5,B$6:B875)+1,"")</f>
        <v>756</v>
      </c>
      <c r="C876" s="314"/>
      <c r="D876" s="314" t="s">
        <v>7</v>
      </c>
      <c r="E876" s="245" t="s">
        <v>1416</v>
      </c>
      <c r="F876" s="296" t="s">
        <v>9</v>
      </c>
      <c r="G876" s="80"/>
    </row>
    <row r="877" spans="1:7" ht="30" x14ac:dyDescent="0.25">
      <c r="A877" s="265" t="str">
        <f t="shared" si="14"/>
        <v>C-757</v>
      </c>
      <c r="B877" s="319">
        <f>IF(ISBLANK(C877), _xlfn.AGGREGATE(2,5,B$6:B876)+1,"")</f>
        <v>757</v>
      </c>
      <c r="C877" s="314"/>
      <c r="D877" s="314" t="s">
        <v>7</v>
      </c>
      <c r="E877" s="37" t="s">
        <v>1417</v>
      </c>
      <c r="F877" s="296" t="s">
        <v>9</v>
      </c>
      <c r="G877" s="11"/>
    </row>
    <row r="878" spans="1:7" ht="30" x14ac:dyDescent="0.25">
      <c r="A878" s="265" t="str">
        <f t="shared" si="14"/>
        <v>C-758</v>
      </c>
      <c r="B878" s="319">
        <f>IF(ISBLANK(C878), _xlfn.AGGREGATE(2,5,B$6:B877)+1,"")</f>
        <v>758</v>
      </c>
      <c r="C878" s="314"/>
      <c r="D878" s="314" t="s">
        <v>7</v>
      </c>
      <c r="E878" s="37" t="s">
        <v>1418</v>
      </c>
      <c r="F878" s="296" t="s">
        <v>9</v>
      </c>
      <c r="G878" s="11"/>
    </row>
    <row r="879" spans="1:7" ht="30" x14ac:dyDescent="0.25">
      <c r="A879" s="265" t="str">
        <f t="shared" si="14"/>
        <v>C-759</v>
      </c>
      <c r="B879" s="319">
        <f>IF(ISBLANK(C879), _xlfn.AGGREGATE(2,5,B$6:B878)+1,"")</f>
        <v>759</v>
      </c>
      <c r="C879" s="314"/>
      <c r="D879" s="314" t="s">
        <v>11</v>
      </c>
      <c r="E879" s="37" t="s">
        <v>1419</v>
      </c>
      <c r="F879" s="296" t="s">
        <v>9</v>
      </c>
      <c r="G879" s="11"/>
    </row>
    <row r="880" spans="1:7" ht="30" x14ac:dyDescent="0.25">
      <c r="A880" s="265" t="str">
        <f t="shared" si="14"/>
        <v>C-760</v>
      </c>
      <c r="B880" s="319">
        <f>IF(ISBLANK(C880), _xlfn.AGGREGATE(2,5,B$6:B879)+1,"")</f>
        <v>760</v>
      </c>
      <c r="C880" s="314"/>
      <c r="D880" s="314" t="s">
        <v>11</v>
      </c>
      <c r="E880" s="37" t="s">
        <v>1420</v>
      </c>
      <c r="F880" s="296" t="s">
        <v>9</v>
      </c>
      <c r="G880" s="11"/>
    </row>
    <row r="881" spans="1:7" ht="30" x14ac:dyDescent="0.25">
      <c r="A881" s="265" t="str">
        <f t="shared" si="14"/>
        <v>C-761</v>
      </c>
      <c r="B881" s="319">
        <f>IF(ISBLANK(C881), _xlfn.AGGREGATE(2,5,B$6:B880)+1,"")</f>
        <v>761</v>
      </c>
      <c r="C881" s="314"/>
      <c r="D881" s="314" t="s">
        <v>11</v>
      </c>
      <c r="E881" s="38" t="s">
        <v>1421</v>
      </c>
      <c r="F881" s="296" t="s">
        <v>9</v>
      </c>
      <c r="G881" s="80"/>
    </row>
    <row r="882" spans="1:7" ht="30" x14ac:dyDescent="0.25">
      <c r="A882" s="265" t="str">
        <f t="shared" si="14"/>
        <v>C-762</v>
      </c>
      <c r="B882" s="319">
        <f>IF(ISBLANK(C882), _xlfn.AGGREGATE(2,5,B$6:B881)+1,"")</f>
        <v>762</v>
      </c>
      <c r="C882" s="314"/>
      <c r="D882" s="314" t="s">
        <v>7</v>
      </c>
      <c r="E882" s="75" t="s">
        <v>1422</v>
      </c>
      <c r="F882" s="296" t="s">
        <v>9</v>
      </c>
      <c r="G882" s="80"/>
    </row>
    <row r="883" spans="1:7" ht="30" x14ac:dyDescent="0.25">
      <c r="A883" s="265" t="str">
        <f t="shared" si="14"/>
        <v>C-763</v>
      </c>
      <c r="B883" s="319">
        <f>IF(ISBLANK(C883), _xlfn.AGGREGATE(2,5,B$6:B882)+1,"")</f>
        <v>763</v>
      </c>
      <c r="C883" s="314"/>
      <c r="D883" s="314" t="s">
        <v>11</v>
      </c>
      <c r="E883" s="38" t="s">
        <v>1423</v>
      </c>
      <c r="F883" s="296" t="s">
        <v>9</v>
      </c>
      <c r="G883" s="80"/>
    </row>
    <row r="884" spans="1:7" x14ac:dyDescent="0.25">
      <c r="A884" s="265" t="str">
        <f t="shared" si="14"/>
        <v>C-764</v>
      </c>
      <c r="B884" s="319">
        <f>IF(ISBLANK(C884), _xlfn.AGGREGATE(2,5,B$6:B883)+1,"")</f>
        <v>764</v>
      </c>
      <c r="C884" s="314"/>
      <c r="D884" s="314" t="s">
        <v>7</v>
      </c>
      <c r="E884" s="38" t="s">
        <v>1424</v>
      </c>
      <c r="F884" s="296" t="s">
        <v>9</v>
      </c>
      <c r="G884" s="80"/>
    </row>
    <row r="885" spans="1:7" ht="30" x14ac:dyDescent="0.25">
      <c r="A885" s="265" t="str">
        <f t="shared" si="14"/>
        <v>C-765</v>
      </c>
      <c r="B885" s="319">
        <f>IF(ISBLANK(C885), _xlfn.AGGREGATE(2,5,B$6:B884)+1,"")</f>
        <v>765</v>
      </c>
      <c r="C885" s="314"/>
      <c r="D885" s="314" t="s">
        <v>11</v>
      </c>
      <c r="E885" s="38" t="s">
        <v>1425</v>
      </c>
      <c r="F885" s="296" t="s">
        <v>9</v>
      </c>
      <c r="G885" s="80"/>
    </row>
    <row r="886" spans="1:7" ht="30" x14ac:dyDescent="0.25">
      <c r="A886" s="265" t="str">
        <f t="shared" si="14"/>
        <v>C-766</v>
      </c>
      <c r="B886" s="319">
        <f>IF(ISBLANK(C886), _xlfn.AGGREGATE(2,5,B$6:B885)+1,"")</f>
        <v>766</v>
      </c>
      <c r="C886" s="314"/>
      <c r="D886" s="314" t="s">
        <v>11</v>
      </c>
      <c r="E886" s="38" t="s">
        <v>1426</v>
      </c>
      <c r="F886" s="296" t="s">
        <v>9</v>
      </c>
      <c r="G886" s="89"/>
    </row>
    <row r="887" spans="1:7" x14ac:dyDescent="0.25">
      <c r="A887" s="265" t="str">
        <f t="shared" si="14"/>
        <v>C-767</v>
      </c>
      <c r="B887" s="319">
        <f>IF(ISBLANK(C887), _xlfn.AGGREGATE(2,5,B$6:B886)+1,"")</f>
        <v>767</v>
      </c>
      <c r="C887" s="314"/>
      <c r="D887" s="314" t="s">
        <v>7</v>
      </c>
      <c r="E887" s="38" t="s">
        <v>1427</v>
      </c>
      <c r="F887" s="296" t="s">
        <v>9</v>
      </c>
      <c r="G887" s="80"/>
    </row>
    <row r="888" spans="1:7" ht="45" x14ac:dyDescent="0.25">
      <c r="A888" s="265" t="str">
        <f t="shared" si="14"/>
        <v>C-768</v>
      </c>
      <c r="B888" s="319">
        <f>IF(ISBLANK(C888), _xlfn.AGGREGATE(2,5,B$6:B887)+1,"")</f>
        <v>768</v>
      </c>
      <c r="C888" s="314"/>
      <c r="D888" s="314" t="s">
        <v>11</v>
      </c>
      <c r="E888" s="37" t="s">
        <v>1428</v>
      </c>
      <c r="F888" s="296" t="s">
        <v>9</v>
      </c>
      <c r="G888" s="80"/>
    </row>
    <row r="889" spans="1:7" ht="30" x14ac:dyDescent="0.25">
      <c r="A889" s="265" t="str">
        <f t="shared" si="14"/>
        <v>C-769</v>
      </c>
      <c r="B889" s="319">
        <f>IF(ISBLANK(C889), _xlfn.AGGREGATE(2,5,B$6:B888)+1,"")</f>
        <v>769</v>
      </c>
      <c r="C889" s="314"/>
      <c r="D889" s="314" t="s">
        <v>11</v>
      </c>
      <c r="E889" s="37" t="s">
        <v>1429</v>
      </c>
      <c r="F889" s="296" t="s">
        <v>9</v>
      </c>
      <c r="G889" s="11"/>
    </row>
    <row r="890" spans="1:7" x14ac:dyDescent="0.25">
      <c r="A890" s="265" t="str">
        <f t="shared" si="14"/>
        <v>C-770</v>
      </c>
      <c r="B890" s="319">
        <f>IF(ISBLANK(C890), _xlfn.AGGREGATE(2,5,B$6:B889)+1,"")</f>
        <v>770</v>
      </c>
      <c r="C890" s="314"/>
      <c r="D890" s="314" t="s">
        <v>11</v>
      </c>
      <c r="E890" s="75" t="s">
        <v>1430</v>
      </c>
      <c r="F890" s="296" t="s">
        <v>9</v>
      </c>
      <c r="G890" s="11"/>
    </row>
    <row r="891" spans="1:7" x14ac:dyDescent="0.25">
      <c r="A891" s="265" t="str">
        <f t="shared" si="14"/>
        <v>C-771</v>
      </c>
      <c r="B891" s="319">
        <f>IF(ISBLANK(C891), _xlfn.AGGREGATE(2,5,B$6:B890)+1,"")</f>
        <v>771</v>
      </c>
      <c r="C891" s="314"/>
      <c r="D891" s="314" t="s">
        <v>11</v>
      </c>
      <c r="E891" s="75" t="s">
        <v>1431</v>
      </c>
      <c r="F891" s="296" t="s">
        <v>9</v>
      </c>
      <c r="G891" s="11"/>
    </row>
    <row r="892" spans="1:7" x14ac:dyDescent="0.25">
      <c r="A892" s="265" t="str">
        <f t="shared" si="14"/>
        <v>C-772</v>
      </c>
      <c r="B892" s="319">
        <f>IF(ISBLANK(C892), _xlfn.AGGREGATE(2,5,B$6:B891)+1,"")</f>
        <v>772</v>
      </c>
      <c r="C892" s="314"/>
      <c r="D892" s="314" t="s">
        <v>11</v>
      </c>
      <c r="E892" s="75" t="s">
        <v>1432</v>
      </c>
      <c r="F892" s="296" t="s">
        <v>9</v>
      </c>
      <c r="G892" s="11"/>
    </row>
    <row r="893" spans="1:7" ht="30" x14ac:dyDescent="0.25">
      <c r="A893" s="265" t="str">
        <f t="shared" si="14"/>
        <v>C-773</v>
      </c>
      <c r="B893" s="319">
        <f>IF(ISBLANK(C893), _xlfn.AGGREGATE(2,5,B$6:B892)+1,"")</f>
        <v>773</v>
      </c>
      <c r="C893" s="314"/>
      <c r="D893" s="314" t="s">
        <v>11</v>
      </c>
      <c r="E893" s="38" t="s">
        <v>1433</v>
      </c>
      <c r="F893" s="296" t="s">
        <v>9</v>
      </c>
      <c r="G893" s="11"/>
    </row>
    <row r="894" spans="1:7" s="64" customFormat="1" ht="30" x14ac:dyDescent="0.25">
      <c r="A894" s="265" t="str">
        <f t="shared" si="14"/>
        <v>C-774</v>
      </c>
      <c r="B894" s="319">
        <f>IF(ISBLANK(C894), _xlfn.AGGREGATE(2,5,B$6:B893)+1,"")</f>
        <v>774</v>
      </c>
      <c r="C894" s="314"/>
      <c r="D894" s="314" t="s">
        <v>11</v>
      </c>
      <c r="E894" s="38" t="s">
        <v>1434</v>
      </c>
      <c r="F894" s="296" t="s">
        <v>9</v>
      </c>
      <c r="G894" s="87"/>
    </row>
    <row r="895" spans="1:7" ht="30" x14ac:dyDescent="0.25">
      <c r="A895" s="265" t="str">
        <f t="shared" si="14"/>
        <v>C-775</v>
      </c>
      <c r="B895" s="319">
        <f>IF(ISBLANK(C895), _xlfn.AGGREGATE(2,5,B$6:B894)+1,"")</f>
        <v>775</v>
      </c>
      <c r="C895" s="314"/>
      <c r="D895" s="314" t="s">
        <v>7</v>
      </c>
      <c r="E895" s="38" t="s">
        <v>1435</v>
      </c>
      <c r="F895" s="296" t="s">
        <v>9</v>
      </c>
      <c r="G895" s="11"/>
    </row>
    <row r="896" spans="1:7" x14ac:dyDescent="0.25">
      <c r="A896" s="265" t="str">
        <f t="shared" si="14"/>
        <v/>
      </c>
      <c r="B896" s="319" t="str">
        <f>IF(ISBLANK(C896), _xlfn.AGGREGATE(2,5,B$6:B895)+1,"")</f>
        <v/>
      </c>
      <c r="C896" s="314" t="s">
        <v>37</v>
      </c>
      <c r="D896" s="313" t="s">
        <v>5</v>
      </c>
      <c r="E896" s="382" t="s">
        <v>1436</v>
      </c>
      <c r="F896" s="234"/>
      <c r="G896" s="169"/>
    </row>
    <row r="897" spans="1:7" x14ac:dyDescent="0.25">
      <c r="A897" s="265" t="str">
        <f t="shared" si="14"/>
        <v>C-776</v>
      </c>
      <c r="B897" s="319">
        <f>IF(ISBLANK(C897), _xlfn.AGGREGATE(2,5,B$6:B896)+1,"")</f>
        <v>776</v>
      </c>
      <c r="C897" s="314"/>
      <c r="D897" s="314" t="s">
        <v>11</v>
      </c>
      <c r="E897" s="37" t="s">
        <v>1437</v>
      </c>
      <c r="F897" s="296" t="s">
        <v>9</v>
      </c>
      <c r="G897" s="11"/>
    </row>
    <row r="898" spans="1:7" ht="30" x14ac:dyDescent="0.25">
      <c r="A898" s="265" t="str">
        <f t="shared" si="14"/>
        <v>C-777</v>
      </c>
      <c r="B898" s="319">
        <f>IF(ISBLANK(C898), _xlfn.AGGREGATE(2,5,B$6:B897)+1,"")</f>
        <v>777</v>
      </c>
      <c r="C898" s="314"/>
      <c r="D898" s="314" t="s">
        <v>11</v>
      </c>
      <c r="E898" s="38" t="s">
        <v>1438</v>
      </c>
      <c r="F898" s="296" t="s">
        <v>9</v>
      </c>
      <c r="G898" s="11"/>
    </row>
    <row r="899" spans="1:7" x14ac:dyDescent="0.25">
      <c r="A899" s="265" t="str">
        <f t="shared" si="14"/>
        <v>C-778</v>
      </c>
      <c r="B899" s="319">
        <f>IF(ISBLANK(C899), _xlfn.AGGREGATE(2,5,B$6:B898)+1,"")</f>
        <v>778</v>
      </c>
      <c r="C899" s="314"/>
      <c r="D899" s="314" t="s">
        <v>11</v>
      </c>
      <c r="E899" s="32" t="s">
        <v>1439</v>
      </c>
      <c r="F899" s="296" t="s">
        <v>9</v>
      </c>
      <c r="G899" s="3"/>
    </row>
    <row r="900" spans="1:7" ht="30" x14ac:dyDescent="0.25">
      <c r="A900" s="265" t="str">
        <f t="shared" si="14"/>
        <v/>
      </c>
      <c r="B900" s="319" t="str">
        <f>IF(ISBLANK(C900), _xlfn.AGGREGATE(2,5,B$6:B899)+1,"")</f>
        <v/>
      </c>
      <c r="C900" s="314" t="s">
        <v>15</v>
      </c>
      <c r="D900" s="317" t="s">
        <v>5</v>
      </c>
      <c r="E900" s="115" t="s">
        <v>1440</v>
      </c>
      <c r="F900" s="29"/>
      <c r="G900" s="114"/>
    </row>
    <row r="901" spans="1:7" x14ac:dyDescent="0.25">
      <c r="A901" s="265" t="str">
        <f t="shared" si="14"/>
        <v>C-779</v>
      </c>
      <c r="B901" s="319">
        <f>IF(ISBLANK(C901), _xlfn.AGGREGATE(2,5,B$6:B900)+1,"")</f>
        <v>779</v>
      </c>
      <c r="C901" s="314"/>
      <c r="D901" s="314" t="s">
        <v>11</v>
      </c>
      <c r="E901" s="194" t="s">
        <v>29</v>
      </c>
      <c r="F901" s="296" t="s">
        <v>9</v>
      </c>
      <c r="G901" s="80"/>
    </row>
    <row r="902" spans="1:7" x14ac:dyDescent="0.25">
      <c r="A902" s="265" t="str">
        <f t="shared" si="14"/>
        <v>C-780</v>
      </c>
      <c r="B902" s="319">
        <f>IF(ISBLANK(C902), _xlfn.AGGREGATE(2,5,B$6:B901)+1,"")</f>
        <v>780</v>
      </c>
      <c r="C902" s="314"/>
      <c r="D902" s="314" t="s">
        <v>11</v>
      </c>
      <c r="E902" s="194" t="s">
        <v>30</v>
      </c>
      <c r="F902" s="296" t="s">
        <v>9</v>
      </c>
      <c r="G902" s="80"/>
    </row>
    <row r="903" spans="1:7" x14ac:dyDescent="0.25">
      <c r="A903" s="265" t="str">
        <f t="shared" si="14"/>
        <v>C-781</v>
      </c>
      <c r="B903" s="319">
        <f>IF(ISBLANK(C903), _xlfn.AGGREGATE(2,5,B$6:B902)+1,"")</f>
        <v>781</v>
      </c>
      <c r="C903" s="314"/>
      <c r="D903" s="314" t="s">
        <v>11</v>
      </c>
      <c r="E903" s="245" t="s">
        <v>1359</v>
      </c>
      <c r="F903" s="296" t="s">
        <v>9</v>
      </c>
      <c r="G903" s="80"/>
    </row>
    <row r="904" spans="1:7" x14ac:dyDescent="0.25">
      <c r="A904" s="265" t="str">
        <f t="shared" si="14"/>
        <v/>
      </c>
      <c r="B904" s="319" t="str">
        <f>IF(ISBLANK(C904), _xlfn.AGGREGATE(2,5,B$6:B903)+1,"")</f>
        <v/>
      </c>
      <c r="C904" s="314" t="s">
        <v>15</v>
      </c>
      <c r="D904" s="317" t="s">
        <v>5</v>
      </c>
      <c r="E904" s="119" t="s">
        <v>1441</v>
      </c>
      <c r="F904" s="29"/>
      <c r="G904" s="148"/>
    </row>
    <row r="905" spans="1:7" x14ac:dyDescent="0.25">
      <c r="A905" s="265" t="str">
        <f t="shared" ref="A905:A968" si="15">IF(B905="","",(_xlfn.CONCAT("C-",B905)))</f>
        <v>C-782</v>
      </c>
      <c r="B905" s="319">
        <f>IF(ISBLANK(C905), _xlfn.AGGREGATE(2,5,B$6:B904)+1,"")</f>
        <v>782</v>
      </c>
      <c r="C905" s="314"/>
      <c r="D905" s="314" t="s">
        <v>11</v>
      </c>
      <c r="E905" s="187" t="s">
        <v>778</v>
      </c>
      <c r="F905" s="296" t="s">
        <v>9</v>
      </c>
      <c r="G905" s="13"/>
    </row>
    <row r="906" spans="1:7" x14ac:dyDescent="0.25">
      <c r="A906" s="265" t="str">
        <f t="shared" si="15"/>
        <v>C-783</v>
      </c>
      <c r="B906" s="319">
        <f>IF(ISBLANK(C906), _xlfn.AGGREGATE(2,5,B$6:B905)+1,"")</f>
        <v>783</v>
      </c>
      <c r="C906" s="314"/>
      <c r="D906" s="314" t="s">
        <v>11</v>
      </c>
      <c r="E906" s="187" t="s">
        <v>1362</v>
      </c>
      <c r="F906" s="296" t="s">
        <v>9</v>
      </c>
      <c r="G906" s="13"/>
    </row>
    <row r="907" spans="1:7" x14ac:dyDescent="0.25">
      <c r="A907" s="265" t="str">
        <f t="shared" si="15"/>
        <v>C-784</v>
      </c>
      <c r="B907" s="319">
        <f>IF(ISBLANK(C907), _xlfn.AGGREGATE(2,5,B$6:B906)+1,"")</f>
        <v>784</v>
      </c>
      <c r="C907" s="314"/>
      <c r="D907" s="314" t="s">
        <v>11</v>
      </c>
      <c r="E907" s="187" t="s">
        <v>779</v>
      </c>
      <c r="F907" s="296" t="s">
        <v>9</v>
      </c>
      <c r="G907" s="13"/>
    </row>
    <row r="908" spans="1:7" x14ac:dyDescent="0.25">
      <c r="A908" s="265" t="str">
        <f t="shared" si="15"/>
        <v>C-785</v>
      </c>
      <c r="B908" s="319">
        <f>IF(ISBLANK(C908), _xlfn.AGGREGATE(2,5,B$6:B907)+1,"")</f>
        <v>785</v>
      </c>
      <c r="C908" s="314"/>
      <c r="D908" s="314" t="s">
        <v>11</v>
      </c>
      <c r="E908" s="37" t="s">
        <v>1442</v>
      </c>
      <c r="F908" s="296" t="s">
        <v>9</v>
      </c>
      <c r="G908" s="13"/>
    </row>
    <row r="909" spans="1:7" x14ac:dyDescent="0.25">
      <c r="A909" s="265" t="str">
        <f t="shared" si="15"/>
        <v/>
      </c>
      <c r="B909" s="319" t="str">
        <f>IF(ISBLANK(C909), _xlfn.AGGREGATE(2,5,B$6:B908)+1,"")</f>
        <v/>
      </c>
      <c r="C909" s="314" t="s">
        <v>37</v>
      </c>
      <c r="D909" s="313" t="s">
        <v>5</v>
      </c>
      <c r="E909" s="382" t="s">
        <v>1443</v>
      </c>
      <c r="F909" s="234"/>
      <c r="G909" s="169"/>
    </row>
    <row r="910" spans="1:7" x14ac:dyDescent="0.25">
      <c r="A910" s="265" t="str">
        <f t="shared" si="15"/>
        <v>C-786</v>
      </c>
      <c r="B910" s="319">
        <f>IF(ISBLANK(C910), _xlfn.AGGREGATE(2,5,B$6:B909)+1,"")</f>
        <v>786</v>
      </c>
      <c r="C910" s="314"/>
      <c r="D910" s="314" t="s">
        <v>7</v>
      </c>
      <c r="E910" s="38" t="s">
        <v>1444</v>
      </c>
      <c r="F910" s="296" t="s">
        <v>9</v>
      </c>
      <c r="G910" s="80"/>
    </row>
    <row r="911" spans="1:7" ht="30" x14ac:dyDescent="0.25">
      <c r="A911" s="265" t="str">
        <f t="shared" si="15"/>
        <v>C-787</v>
      </c>
      <c r="B911" s="319">
        <f>IF(ISBLANK(C911), _xlfn.AGGREGATE(2,5,B$6:B910)+1,"")</f>
        <v>787</v>
      </c>
      <c r="C911" s="314"/>
      <c r="D911" s="314" t="s">
        <v>7</v>
      </c>
      <c r="E911" s="37" t="s">
        <v>1445</v>
      </c>
      <c r="F911" s="296" t="s">
        <v>9</v>
      </c>
      <c r="G911" s="11"/>
    </row>
    <row r="912" spans="1:7" x14ac:dyDescent="0.25">
      <c r="A912" s="265" t="str">
        <f t="shared" si="15"/>
        <v>C-788</v>
      </c>
      <c r="B912" s="319">
        <f>IF(ISBLANK(C912), _xlfn.AGGREGATE(2,5,B$6:B911)+1,"")</f>
        <v>788</v>
      </c>
      <c r="C912" s="314"/>
      <c r="D912" s="314" t="s">
        <v>7</v>
      </c>
      <c r="E912" s="38" t="s">
        <v>1446</v>
      </c>
      <c r="F912" s="296" t="s">
        <v>9</v>
      </c>
      <c r="G912" s="80"/>
    </row>
    <row r="913" spans="1:7" ht="30" x14ac:dyDescent="0.25">
      <c r="A913" s="265" t="str">
        <f t="shared" si="15"/>
        <v>C-789</v>
      </c>
      <c r="B913" s="319">
        <f>IF(ISBLANK(C913), _xlfn.AGGREGATE(2,5,B$6:B912)+1,"")</f>
        <v>789</v>
      </c>
      <c r="C913" s="314"/>
      <c r="D913" s="314" t="s">
        <v>7</v>
      </c>
      <c r="E913" s="38" t="s">
        <v>1447</v>
      </c>
      <c r="F913" s="296" t="s">
        <v>9</v>
      </c>
      <c r="G913" s="80"/>
    </row>
    <row r="914" spans="1:7" ht="30" x14ac:dyDescent="0.25">
      <c r="A914" s="265" t="str">
        <f t="shared" si="15"/>
        <v>C-790</v>
      </c>
      <c r="B914" s="319">
        <f>IF(ISBLANK(C914), _xlfn.AGGREGATE(2,5,B$6:B913)+1,"")</f>
        <v>790</v>
      </c>
      <c r="C914" s="314"/>
      <c r="D914" s="314" t="s">
        <v>11</v>
      </c>
      <c r="E914" s="37" t="s">
        <v>1448</v>
      </c>
      <c r="F914" s="296" t="s">
        <v>9</v>
      </c>
      <c r="G914" s="11"/>
    </row>
    <row r="915" spans="1:7" ht="30" x14ac:dyDescent="0.25">
      <c r="A915" s="265" t="str">
        <f t="shared" si="15"/>
        <v>C-791</v>
      </c>
      <c r="B915" s="319">
        <f>IF(ISBLANK(C915), _xlfn.AGGREGATE(2,5,B$6:B914)+1,"")</f>
        <v>791</v>
      </c>
      <c r="C915" s="314"/>
      <c r="D915" s="314" t="s">
        <v>11</v>
      </c>
      <c r="E915" s="37" t="s">
        <v>1449</v>
      </c>
      <c r="F915" s="296" t="s">
        <v>9</v>
      </c>
      <c r="G915" s="87"/>
    </row>
    <row r="916" spans="1:7" x14ac:dyDescent="0.25">
      <c r="A916" s="265" t="str">
        <f t="shared" si="15"/>
        <v/>
      </c>
      <c r="B916" s="319" t="str">
        <f>IF(ISBLANK(C916), _xlfn.AGGREGATE(2,5,B$6:B915)+1,"")</f>
        <v/>
      </c>
      <c r="C916" s="314" t="s">
        <v>37</v>
      </c>
      <c r="D916" s="313" t="s">
        <v>5</v>
      </c>
      <c r="E916" s="382" t="s">
        <v>1450</v>
      </c>
      <c r="F916" s="234"/>
      <c r="G916" s="169"/>
    </row>
    <row r="917" spans="1:7" x14ac:dyDescent="0.25">
      <c r="A917" s="265" t="str">
        <f t="shared" si="15"/>
        <v>C-792</v>
      </c>
      <c r="B917" s="319">
        <f>IF(ISBLANK(C917), _xlfn.AGGREGATE(2,5,B$6:B916)+1,"")</f>
        <v>792</v>
      </c>
      <c r="C917" s="314"/>
      <c r="D917" s="314" t="s">
        <v>7</v>
      </c>
      <c r="E917" s="38" t="s">
        <v>1451</v>
      </c>
      <c r="F917" s="296" t="s">
        <v>9</v>
      </c>
      <c r="G917" s="80"/>
    </row>
    <row r="918" spans="1:7" ht="30" x14ac:dyDescent="0.25">
      <c r="A918" s="265" t="str">
        <f t="shared" si="15"/>
        <v>C-793</v>
      </c>
      <c r="B918" s="319">
        <f>IF(ISBLANK(C918), _xlfn.AGGREGATE(2,5,B$6:B917)+1,"")</f>
        <v>793</v>
      </c>
      <c r="C918" s="314"/>
      <c r="D918" s="314" t="s">
        <v>7</v>
      </c>
      <c r="E918" s="38" t="s">
        <v>1452</v>
      </c>
      <c r="F918" s="296" t="s">
        <v>9</v>
      </c>
      <c r="G918" s="80"/>
    </row>
    <row r="919" spans="1:7" x14ac:dyDescent="0.25">
      <c r="A919" s="265" t="str">
        <f t="shared" si="15"/>
        <v>C-794</v>
      </c>
      <c r="B919" s="319">
        <f>IF(ISBLANK(C919), _xlfn.AGGREGATE(2,5,B$6:B918)+1,"")</f>
        <v>794</v>
      </c>
      <c r="C919" s="314"/>
      <c r="D919" s="314" t="s">
        <v>11</v>
      </c>
      <c r="E919" s="38" t="s">
        <v>1453</v>
      </c>
      <c r="F919" s="296" t="s">
        <v>9</v>
      </c>
      <c r="G919" s="80"/>
    </row>
    <row r="920" spans="1:7" ht="30" x14ac:dyDescent="0.25">
      <c r="A920" s="265" t="str">
        <f t="shared" si="15"/>
        <v>C-795</v>
      </c>
      <c r="B920" s="319">
        <f>IF(ISBLANK(C920), _xlfn.AGGREGATE(2,5,B$6:B919)+1,"")</f>
        <v>795</v>
      </c>
      <c r="C920" s="314"/>
      <c r="D920" s="314" t="s">
        <v>11</v>
      </c>
      <c r="E920" s="38" t="s">
        <v>1454</v>
      </c>
      <c r="F920" s="296" t="s">
        <v>9</v>
      </c>
      <c r="G920" s="80"/>
    </row>
    <row r="921" spans="1:7" x14ac:dyDescent="0.25">
      <c r="A921" s="265" t="str">
        <f t="shared" si="15"/>
        <v>C-796</v>
      </c>
      <c r="B921" s="319">
        <f>IF(ISBLANK(C921), _xlfn.AGGREGATE(2,5,B$6:B920)+1,"")</f>
        <v>796</v>
      </c>
      <c r="C921" s="314"/>
      <c r="D921" s="314" t="s">
        <v>11</v>
      </c>
      <c r="E921" s="38" t="s">
        <v>1455</v>
      </c>
      <c r="F921" s="296" t="s">
        <v>9</v>
      </c>
      <c r="G921" s="80"/>
    </row>
    <row r="922" spans="1:7" s="64" customFormat="1" ht="30" x14ac:dyDescent="0.25">
      <c r="A922" s="265" t="str">
        <f t="shared" si="15"/>
        <v>C-797</v>
      </c>
      <c r="B922" s="319">
        <f>IF(ISBLANK(C922), _xlfn.AGGREGATE(2,5,B$6:B921)+1,"")</f>
        <v>797</v>
      </c>
      <c r="C922" s="314"/>
      <c r="D922" s="314" t="s">
        <v>11</v>
      </c>
      <c r="E922" s="38" t="s">
        <v>1456</v>
      </c>
      <c r="F922" s="296" t="s">
        <v>9</v>
      </c>
      <c r="G922" s="80"/>
    </row>
    <row r="923" spans="1:7" x14ac:dyDescent="0.25">
      <c r="A923" s="265" t="str">
        <f t="shared" si="15"/>
        <v/>
      </c>
      <c r="B923" s="319" t="str">
        <f>IF(ISBLANK(C923), _xlfn.AGGREGATE(2,5,B$6:B922)+1,"")</f>
        <v/>
      </c>
      <c r="C923" s="314" t="s">
        <v>4</v>
      </c>
      <c r="D923" s="185" t="s">
        <v>5</v>
      </c>
      <c r="E923" s="383" t="s">
        <v>1457</v>
      </c>
      <c r="F923" s="185"/>
      <c r="G923" s="161"/>
    </row>
    <row r="924" spans="1:7" x14ac:dyDescent="0.25">
      <c r="A924" s="265" t="str">
        <f t="shared" si="15"/>
        <v/>
      </c>
      <c r="B924" s="319" t="str">
        <f>IF(ISBLANK(C924), _xlfn.AGGREGATE(2,5,B$6:B923)+1,"")</f>
        <v/>
      </c>
      <c r="C924" s="314" t="s">
        <v>37</v>
      </c>
      <c r="D924" s="313" t="s">
        <v>5</v>
      </c>
      <c r="E924" s="384" t="s">
        <v>1458</v>
      </c>
      <c r="F924" s="101"/>
      <c r="G924" s="7"/>
    </row>
    <row r="925" spans="1:7" x14ac:dyDescent="0.25">
      <c r="A925" s="265" t="str">
        <f t="shared" si="15"/>
        <v>C-798</v>
      </c>
      <c r="B925" s="319">
        <f>IF(ISBLANK(C925), _xlfn.AGGREGATE(2,5,B$6:B924)+1,"")</f>
        <v>798</v>
      </c>
      <c r="C925" s="314"/>
      <c r="D925" s="314" t="s">
        <v>11</v>
      </c>
      <c r="E925" s="38" t="s">
        <v>1459</v>
      </c>
      <c r="F925" s="296" t="s">
        <v>9</v>
      </c>
      <c r="G925" s="80"/>
    </row>
    <row r="926" spans="1:7" x14ac:dyDescent="0.25">
      <c r="A926" s="265" t="str">
        <f t="shared" si="15"/>
        <v>C-799</v>
      </c>
      <c r="B926" s="319">
        <f>IF(ISBLANK(C926), _xlfn.AGGREGATE(2,5,B$6:B925)+1,"")</f>
        <v>799</v>
      </c>
      <c r="C926" s="314"/>
      <c r="D926" s="314" t="s">
        <v>7</v>
      </c>
      <c r="E926" s="38" t="s">
        <v>1460</v>
      </c>
      <c r="F926" s="296" t="s">
        <v>9</v>
      </c>
      <c r="G926" s="80"/>
    </row>
    <row r="927" spans="1:7" s="64" customFormat="1" x14ac:dyDescent="0.25">
      <c r="A927" s="265" t="str">
        <f t="shared" si="15"/>
        <v>C-800</v>
      </c>
      <c r="B927" s="319">
        <f>IF(ISBLANK(C927), _xlfn.AGGREGATE(2,5,B$6:B926)+1,"")</f>
        <v>800</v>
      </c>
      <c r="C927" s="314"/>
      <c r="D927" s="314" t="s">
        <v>11</v>
      </c>
      <c r="E927" s="32" t="s">
        <v>1461</v>
      </c>
      <c r="F927" s="296" t="s">
        <v>9</v>
      </c>
      <c r="G927" s="48"/>
    </row>
    <row r="928" spans="1:7" s="64" customFormat="1" ht="30" x14ac:dyDescent="0.25">
      <c r="A928" s="265" t="str">
        <f t="shared" si="15"/>
        <v>C-801</v>
      </c>
      <c r="B928" s="319">
        <f>IF(ISBLANK(C928), _xlfn.AGGREGATE(2,5,B$6:B927)+1,"")</f>
        <v>801</v>
      </c>
      <c r="C928" s="314"/>
      <c r="D928" s="314" t="s">
        <v>11</v>
      </c>
      <c r="E928" s="38" t="s">
        <v>1462</v>
      </c>
      <c r="F928" s="296" t="s">
        <v>9</v>
      </c>
      <c r="G928" s="303"/>
    </row>
    <row r="929" spans="1:7" s="64" customFormat="1" ht="45" x14ac:dyDescent="0.25">
      <c r="A929" s="265" t="str">
        <f t="shared" si="15"/>
        <v>C-802</v>
      </c>
      <c r="B929" s="319">
        <f>IF(ISBLANK(C929), _xlfn.AGGREGATE(2,5,B$6:B928)+1,"")</f>
        <v>802</v>
      </c>
      <c r="C929" s="314"/>
      <c r="D929" s="314" t="s">
        <v>11</v>
      </c>
      <c r="E929" s="38" t="s">
        <v>1463</v>
      </c>
      <c r="F929" s="296" t="s">
        <v>9</v>
      </c>
      <c r="G929" s="303"/>
    </row>
    <row r="930" spans="1:7" ht="30" x14ac:dyDescent="0.25">
      <c r="A930" s="265" t="str">
        <f t="shared" si="15"/>
        <v>C-803</v>
      </c>
      <c r="B930" s="319">
        <f>IF(ISBLANK(C930), _xlfn.AGGREGATE(2,5,B$6:B929)+1,"")</f>
        <v>803</v>
      </c>
      <c r="C930" s="314"/>
      <c r="D930" s="314" t="s">
        <v>11</v>
      </c>
      <c r="E930" s="38" t="s">
        <v>1464</v>
      </c>
      <c r="F930" s="296" t="s">
        <v>9</v>
      </c>
      <c r="G930" s="80"/>
    </row>
    <row r="931" spans="1:7" x14ac:dyDescent="0.25">
      <c r="A931" s="265" t="str">
        <f t="shared" si="15"/>
        <v/>
      </c>
      <c r="B931" s="319" t="str">
        <f>IF(ISBLANK(C931), _xlfn.AGGREGATE(2,5,B$6:B930)+1,"")</f>
        <v/>
      </c>
      <c r="C931" s="314" t="s">
        <v>37</v>
      </c>
      <c r="D931" s="313" t="s">
        <v>5</v>
      </c>
      <c r="E931" s="382" t="s">
        <v>1465</v>
      </c>
      <c r="F931" s="234"/>
      <c r="G931" s="169"/>
    </row>
    <row r="932" spans="1:7" x14ac:dyDescent="0.25">
      <c r="A932" s="265" t="str">
        <f t="shared" si="15"/>
        <v>C-804</v>
      </c>
      <c r="B932" s="319">
        <f>IF(ISBLANK(C932), _xlfn.AGGREGATE(2,5,B$6:B931)+1,"")</f>
        <v>804</v>
      </c>
      <c r="C932" s="314"/>
      <c r="D932" s="314" t="s">
        <v>11</v>
      </c>
      <c r="E932" s="370" t="s">
        <v>1466</v>
      </c>
      <c r="F932" s="296" t="s">
        <v>9</v>
      </c>
      <c r="G932" s="48"/>
    </row>
    <row r="933" spans="1:7" ht="30" x14ac:dyDescent="0.25">
      <c r="A933" s="265" t="str">
        <f t="shared" si="15"/>
        <v>C-805</v>
      </c>
      <c r="B933" s="319">
        <f>IF(ISBLANK(C933), _xlfn.AGGREGATE(2,5,B$6:B932)+1,"")</f>
        <v>805</v>
      </c>
      <c r="C933" s="314"/>
      <c r="D933" s="314" t="s">
        <v>11</v>
      </c>
      <c r="E933" s="370" t="s">
        <v>1467</v>
      </c>
      <c r="F933" s="296" t="s">
        <v>9</v>
      </c>
      <c r="G933" s="48"/>
    </row>
    <row r="934" spans="1:7" x14ac:dyDescent="0.25">
      <c r="A934" s="265" t="str">
        <f t="shared" si="15"/>
        <v>C-806</v>
      </c>
      <c r="B934" s="319">
        <f>IF(ISBLANK(C934), _xlfn.AGGREGATE(2,5,B$6:B933)+1,"")</f>
        <v>806</v>
      </c>
      <c r="C934" s="314"/>
      <c r="D934" s="314" t="s">
        <v>11</v>
      </c>
      <c r="E934" s="370" t="s">
        <v>1468</v>
      </c>
      <c r="F934" s="296" t="s">
        <v>9</v>
      </c>
      <c r="G934" s="48"/>
    </row>
    <row r="935" spans="1:7" x14ac:dyDescent="0.25">
      <c r="A935" s="265" t="str">
        <f t="shared" si="15"/>
        <v>C-807</v>
      </c>
      <c r="B935" s="319">
        <f>IF(ISBLANK(C935), _xlfn.AGGREGATE(2,5,B$6:B934)+1,"")</f>
        <v>807</v>
      </c>
      <c r="C935" s="314"/>
      <c r="D935" s="314" t="s">
        <v>11</v>
      </c>
      <c r="E935" s="245" t="s">
        <v>1469</v>
      </c>
      <c r="F935" s="296" t="s">
        <v>9</v>
      </c>
      <c r="G935" s="80"/>
    </row>
    <row r="936" spans="1:7" s="64" customFormat="1" x14ac:dyDescent="0.25">
      <c r="A936" s="265" t="str">
        <f t="shared" si="15"/>
        <v>C-808</v>
      </c>
      <c r="B936" s="319">
        <f>IF(ISBLANK(C936), _xlfn.AGGREGATE(2,5,B$6:B935)+1,"")</f>
        <v>808</v>
      </c>
      <c r="C936" s="314"/>
      <c r="D936" s="314" t="s">
        <v>11</v>
      </c>
      <c r="E936" s="38" t="s">
        <v>1470</v>
      </c>
      <c r="F936" s="296" t="s">
        <v>9</v>
      </c>
      <c r="G936" s="11"/>
    </row>
    <row r="937" spans="1:7" x14ac:dyDescent="0.25">
      <c r="A937" s="265" t="str">
        <f t="shared" si="15"/>
        <v>C-809</v>
      </c>
      <c r="B937" s="319">
        <f>IF(ISBLANK(C937), _xlfn.AGGREGATE(2,5,B$6:B936)+1,"")</f>
        <v>809</v>
      </c>
      <c r="C937" s="314"/>
      <c r="D937" s="314" t="s">
        <v>11</v>
      </c>
      <c r="E937" s="38" t="s">
        <v>1471</v>
      </c>
      <c r="F937" s="296" t="s">
        <v>9</v>
      </c>
      <c r="G937" s="11"/>
    </row>
    <row r="938" spans="1:7" x14ac:dyDescent="0.25">
      <c r="A938" s="265" t="str">
        <f t="shared" si="15"/>
        <v>C-810</v>
      </c>
      <c r="B938" s="319">
        <f>IF(ISBLANK(C938), _xlfn.AGGREGATE(2,5,B$6:B937)+1,"")</f>
        <v>810</v>
      </c>
      <c r="C938" s="314"/>
      <c r="D938" s="314" t="s">
        <v>11</v>
      </c>
      <c r="E938" s="385" t="s">
        <v>1472</v>
      </c>
      <c r="F938" s="296" t="s">
        <v>9</v>
      </c>
      <c r="G938" s="11"/>
    </row>
    <row r="939" spans="1:7" s="64" customFormat="1" ht="30" x14ac:dyDescent="0.25">
      <c r="A939" s="265" t="str">
        <f t="shared" si="15"/>
        <v>C-811</v>
      </c>
      <c r="B939" s="319">
        <f>IF(ISBLANK(C939), _xlfn.AGGREGATE(2,5,B$6:B938)+1,"")</f>
        <v>811</v>
      </c>
      <c r="C939" s="314"/>
      <c r="D939" s="314" t="s">
        <v>11</v>
      </c>
      <c r="E939" s="245" t="s">
        <v>1473</v>
      </c>
      <c r="F939" s="296" t="s">
        <v>9</v>
      </c>
      <c r="G939" s="80"/>
    </row>
    <row r="940" spans="1:7" x14ac:dyDescent="0.25">
      <c r="A940" s="265" t="str">
        <f t="shared" si="15"/>
        <v>C-812</v>
      </c>
      <c r="B940" s="319">
        <f>IF(ISBLANK(C940), _xlfn.AGGREGATE(2,5,B$6:B939)+1,"")</f>
        <v>812</v>
      </c>
      <c r="C940" s="314"/>
      <c r="D940" s="314" t="s">
        <v>11</v>
      </c>
      <c r="E940" s="245" t="s">
        <v>1474</v>
      </c>
      <c r="F940" s="296" t="s">
        <v>9</v>
      </c>
      <c r="G940" s="80"/>
    </row>
    <row r="941" spans="1:7" s="64" customFormat="1" ht="30" x14ac:dyDescent="0.25">
      <c r="A941" s="265" t="str">
        <f t="shared" si="15"/>
        <v>C-813</v>
      </c>
      <c r="B941" s="319">
        <f>IF(ISBLANK(C941), _xlfn.AGGREGATE(2,5,B$6:B940)+1,"")</f>
        <v>813</v>
      </c>
      <c r="C941" s="314"/>
      <c r="D941" s="314" t="s">
        <v>11</v>
      </c>
      <c r="E941" s="32" t="s">
        <v>1475</v>
      </c>
      <c r="F941" s="296" t="s">
        <v>9</v>
      </c>
      <c r="G941" s="80"/>
    </row>
    <row r="942" spans="1:7" x14ac:dyDescent="0.25">
      <c r="A942" s="265" t="str">
        <f t="shared" si="15"/>
        <v>C-814</v>
      </c>
      <c r="B942" s="319">
        <f>IF(ISBLANK(C942), _xlfn.AGGREGATE(2,5,B$6:B941)+1,"")</f>
        <v>814</v>
      </c>
      <c r="C942" s="314"/>
      <c r="D942" s="314" t="s">
        <v>11</v>
      </c>
      <c r="E942" s="38" t="s">
        <v>1476</v>
      </c>
      <c r="F942" s="296" t="s">
        <v>9</v>
      </c>
      <c r="G942" s="80"/>
    </row>
    <row r="943" spans="1:7" x14ac:dyDescent="0.25">
      <c r="A943" s="265" t="str">
        <f t="shared" si="15"/>
        <v>C-815</v>
      </c>
      <c r="B943" s="319">
        <f>IF(ISBLANK(C943), _xlfn.AGGREGATE(2,5,B$6:B942)+1,"")</f>
        <v>815</v>
      </c>
      <c r="C943" s="314"/>
      <c r="D943" s="314" t="s">
        <v>11</v>
      </c>
      <c r="E943" s="38" t="s">
        <v>1477</v>
      </c>
      <c r="F943" s="296" t="s">
        <v>9</v>
      </c>
      <c r="G943" s="80"/>
    </row>
    <row r="944" spans="1:7" ht="30" x14ac:dyDescent="0.25">
      <c r="A944" s="265" t="str">
        <f t="shared" si="15"/>
        <v>C-816</v>
      </c>
      <c r="B944" s="319">
        <f>IF(ISBLANK(C944), _xlfn.AGGREGATE(2,5,B$6:B943)+1,"")</f>
        <v>816</v>
      </c>
      <c r="C944" s="314"/>
      <c r="D944" s="314" t="s">
        <v>11</v>
      </c>
      <c r="E944" s="370" t="s">
        <v>1478</v>
      </c>
      <c r="F944" s="296" t="s">
        <v>9</v>
      </c>
      <c r="G944" s="80"/>
    </row>
    <row r="945" spans="1:7" x14ac:dyDescent="0.25">
      <c r="A945" s="265" t="str">
        <f t="shared" si="15"/>
        <v/>
      </c>
      <c r="B945" s="319" t="str">
        <f>IF(ISBLANK(C945), _xlfn.AGGREGATE(2,5,B$6:B944)+1,"")</f>
        <v/>
      </c>
      <c r="C945" s="314" t="s">
        <v>37</v>
      </c>
      <c r="D945" s="313" t="s">
        <v>5</v>
      </c>
      <c r="E945" s="382" t="s">
        <v>1479</v>
      </c>
      <c r="F945" s="234"/>
      <c r="G945" s="169"/>
    </row>
    <row r="946" spans="1:7" ht="30" x14ac:dyDescent="0.25">
      <c r="A946" s="265" t="str">
        <f t="shared" si="15"/>
        <v>C-817</v>
      </c>
      <c r="B946" s="319">
        <f>IF(ISBLANK(C946), _xlfn.AGGREGATE(2,5,B$6:B945)+1,"")</f>
        <v>817</v>
      </c>
      <c r="C946" s="314"/>
      <c r="D946" s="314" t="s">
        <v>11</v>
      </c>
      <c r="E946" s="370" t="s">
        <v>1480</v>
      </c>
      <c r="F946" s="296" t="s">
        <v>9</v>
      </c>
      <c r="G946" s="80"/>
    </row>
    <row r="947" spans="1:7" s="64" customFormat="1" x14ac:dyDescent="0.25">
      <c r="A947" s="265" t="str">
        <f t="shared" si="15"/>
        <v/>
      </c>
      <c r="B947" s="319" t="str">
        <f>IF(ISBLANK(C947), _xlfn.AGGREGATE(2,5,B$6:B946)+1,"")</f>
        <v/>
      </c>
      <c r="C947" s="314" t="s">
        <v>15</v>
      </c>
      <c r="D947" s="317" t="s">
        <v>5</v>
      </c>
      <c r="E947" s="369" t="s">
        <v>1481</v>
      </c>
      <c r="F947" s="29"/>
      <c r="G947" s="123"/>
    </row>
    <row r="948" spans="1:7" s="64" customFormat="1" x14ac:dyDescent="0.25">
      <c r="A948" s="265" t="str">
        <f t="shared" si="15"/>
        <v>C-818</v>
      </c>
      <c r="B948" s="319">
        <f>IF(ISBLANK(C948), _xlfn.AGGREGATE(2,5,B$6:B947)+1,"")</f>
        <v>818</v>
      </c>
      <c r="C948" s="314"/>
      <c r="D948" s="314" t="s">
        <v>7</v>
      </c>
      <c r="E948" s="194" t="s">
        <v>951</v>
      </c>
      <c r="F948" s="296" t="s">
        <v>9</v>
      </c>
      <c r="G948" s="80"/>
    </row>
    <row r="949" spans="1:7" x14ac:dyDescent="0.25">
      <c r="A949" s="265" t="str">
        <f t="shared" si="15"/>
        <v>C-819</v>
      </c>
      <c r="B949" s="319">
        <f>IF(ISBLANK(C949), _xlfn.AGGREGATE(2,5,B$6:B948)+1,"")</f>
        <v>819</v>
      </c>
      <c r="C949" s="314"/>
      <c r="D949" s="314" t="s">
        <v>7</v>
      </c>
      <c r="E949" s="194" t="s">
        <v>1482</v>
      </c>
      <c r="F949" s="296" t="s">
        <v>9</v>
      </c>
      <c r="G949" s="80"/>
    </row>
    <row r="950" spans="1:7" x14ac:dyDescent="0.25">
      <c r="A950" s="265" t="str">
        <f t="shared" si="15"/>
        <v>C-820</v>
      </c>
      <c r="B950" s="319">
        <f>IF(ISBLANK(C950), _xlfn.AGGREGATE(2,5,B$6:B949)+1,"")</f>
        <v>820</v>
      </c>
      <c r="C950" s="314"/>
      <c r="D950" s="314" t="s">
        <v>11</v>
      </c>
      <c r="E950" s="194" t="s">
        <v>1483</v>
      </c>
      <c r="F950" s="296" t="s">
        <v>9</v>
      </c>
      <c r="G950" s="80"/>
    </row>
    <row r="951" spans="1:7" x14ac:dyDescent="0.25">
      <c r="A951" s="265" t="str">
        <f t="shared" si="15"/>
        <v>C-821</v>
      </c>
      <c r="B951" s="319">
        <f>IF(ISBLANK(C951), _xlfn.AGGREGATE(2,5,B$6:B950)+1,"")</f>
        <v>821</v>
      </c>
      <c r="C951" s="314"/>
      <c r="D951" s="314" t="s">
        <v>11</v>
      </c>
      <c r="E951" s="194" t="s">
        <v>952</v>
      </c>
      <c r="F951" s="296" t="s">
        <v>9</v>
      </c>
      <c r="G951" s="80"/>
    </row>
    <row r="952" spans="1:7" x14ac:dyDescent="0.25">
      <c r="A952" s="265" t="str">
        <f t="shared" si="15"/>
        <v>C-822</v>
      </c>
      <c r="B952" s="327">
        <f>IF(ISBLANK(C952), _xlfn.AGGREGATE(2,5,B$6:B951)+1,"")</f>
        <v>822</v>
      </c>
      <c r="C952" s="328"/>
      <c r="D952" s="328" t="s">
        <v>11</v>
      </c>
      <c r="E952" s="194" t="s">
        <v>1484</v>
      </c>
      <c r="F952" s="296" t="s">
        <v>9</v>
      </c>
      <c r="G952" s="80"/>
    </row>
    <row r="953" spans="1:7" x14ac:dyDescent="0.25">
      <c r="A953" s="265" t="str">
        <f t="shared" si="15"/>
        <v>C-823</v>
      </c>
      <c r="B953" s="319">
        <f>IF(ISBLANK(C953), _xlfn.AGGREGATE(2,5,B$6:B952)+1,"")</f>
        <v>823</v>
      </c>
      <c r="C953" s="314"/>
      <c r="D953" s="314" t="s">
        <v>7</v>
      </c>
      <c r="E953" s="381" t="s">
        <v>802</v>
      </c>
      <c r="F953" s="296" t="s">
        <v>9</v>
      </c>
      <c r="G953" s="48"/>
    </row>
    <row r="954" spans="1:7" ht="30" x14ac:dyDescent="0.25">
      <c r="A954" s="265" t="str">
        <f t="shared" si="15"/>
        <v>C-824</v>
      </c>
      <c r="B954" s="319">
        <f>IF(ISBLANK(C954), _xlfn.AGGREGATE(2,5,B$6:B953)+1,"")</f>
        <v>824</v>
      </c>
      <c r="C954" s="314"/>
      <c r="D954" s="314" t="s">
        <v>11</v>
      </c>
      <c r="E954" s="370" t="s">
        <v>1485</v>
      </c>
      <c r="F954" s="296" t="s">
        <v>9</v>
      </c>
      <c r="G954" s="80"/>
    </row>
    <row r="955" spans="1:7" x14ac:dyDescent="0.25">
      <c r="A955" s="265" t="str">
        <f t="shared" si="15"/>
        <v/>
      </c>
      <c r="B955" s="319" t="str">
        <f>IF(ISBLANK(C955), _xlfn.AGGREGATE(2,5,B$6:B954)+1,"")</f>
        <v/>
      </c>
      <c r="C955" s="314" t="s">
        <v>37</v>
      </c>
      <c r="D955" s="313" t="s">
        <v>5</v>
      </c>
      <c r="E955" s="382" t="s">
        <v>1486</v>
      </c>
      <c r="F955" s="234"/>
      <c r="G955" s="169"/>
    </row>
    <row r="956" spans="1:7" ht="30" x14ac:dyDescent="0.25">
      <c r="A956" s="265" t="str">
        <f t="shared" si="15"/>
        <v>C-825</v>
      </c>
      <c r="B956" s="319">
        <f>IF(ISBLANK(C956), _xlfn.AGGREGATE(2,5,B$6:B955)+1,"")</f>
        <v>825</v>
      </c>
      <c r="C956" s="314"/>
      <c r="D956" s="314" t="s">
        <v>7</v>
      </c>
      <c r="E956" s="38" t="s">
        <v>1487</v>
      </c>
      <c r="F956" s="296" t="s">
        <v>9</v>
      </c>
      <c r="G956" s="171"/>
    </row>
    <row r="957" spans="1:7" s="64" customFormat="1" ht="30" x14ac:dyDescent="0.25">
      <c r="A957" s="265" t="str">
        <f t="shared" si="15"/>
        <v>C-826</v>
      </c>
      <c r="B957" s="319">
        <f>IF(ISBLANK(C957), _xlfn.AGGREGATE(2,5,B$6:B956)+1,"")</f>
        <v>826</v>
      </c>
      <c r="C957" s="314"/>
      <c r="D957" s="314" t="s">
        <v>7</v>
      </c>
      <c r="E957" s="38" t="s">
        <v>1488</v>
      </c>
      <c r="F957" s="296" t="s">
        <v>9</v>
      </c>
      <c r="G957" s="11"/>
    </row>
    <row r="958" spans="1:7" x14ac:dyDescent="0.25">
      <c r="A958" s="265" t="str">
        <f t="shared" si="15"/>
        <v>C-827</v>
      </c>
      <c r="B958" s="319">
        <f>IF(ISBLANK(C958), _xlfn.AGGREGATE(2,5,B$6:B957)+1,"")</f>
        <v>827</v>
      </c>
      <c r="C958" s="314"/>
      <c r="D958" s="314" t="s">
        <v>7</v>
      </c>
      <c r="E958" s="38" t="s">
        <v>1489</v>
      </c>
      <c r="F958" s="296" t="s">
        <v>9</v>
      </c>
      <c r="G958" s="11"/>
    </row>
    <row r="959" spans="1:7" s="64" customFormat="1" x14ac:dyDescent="0.25">
      <c r="A959" s="265" t="str">
        <f t="shared" si="15"/>
        <v>C-828</v>
      </c>
      <c r="B959" s="319">
        <f>IF(ISBLANK(C959), _xlfn.AGGREGATE(2,5,B$6:B958)+1,"")</f>
        <v>828</v>
      </c>
      <c r="C959" s="314"/>
      <c r="D959" s="314" t="s">
        <v>11</v>
      </c>
      <c r="E959" s="38" t="s">
        <v>1490</v>
      </c>
      <c r="F959" s="296" t="s">
        <v>9</v>
      </c>
      <c r="G959" s="11"/>
    </row>
    <row r="960" spans="1:7" x14ac:dyDescent="0.25">
      <c r="A960" s="265" t="str">
        <f t="shared" si="15"/>
        <v>C-829</v>
      </c>
      <c r="B960" s="319">
        <f>IF(ISBLANK(C960), _xlfn.AGGREGATE(2,5,B$6:B959)+1,"")</f>
        <v>829</v>
      </c>
      <c r="C960" s="314"/>
      <c r="D960" s="314" t="s">
        <v>11</v>
      </c>
      <c r="E960" s="38" t="s">
        <v>1491</v>
      </c>
      <c r="F960" s="296" t="s">
        <v>9</v>
      </c>
      <c r="G960" s="11"/>
    </row>
    <row r="961" spans="1:7" x14ac:dyDescent="0.25">
      <c r="A961" s="265" t="str">
        <f t="shared" si="15"/>
        <v>C-830</v>
      </c>
      <c r="B961" s="319">
        <f>IF(ISBLANK(C961), _xlfn.AGGREGATE(2,5,B$6:B960)+1,"")</f>
        <v>830</v>
      </c>
      <c r="C961" s="314"/>
      <c r="D961" s="314" t="s">
        <v>11</v>
      </c>
      <c r="E961" s="38" t="s">
        <v>1492</v>
      </c>
      <c r="F961" s="296" t="s">
        <v>9</v>
      </c>
      <c r="G961" s="80"/>
    </row>
    <row r="962" spans="1:7" x14ac:dyDescent="0.25">
      <c r="A962" s="265" t="str">
        <f t="shared" si="15"/>
        <v>C-831</v>
      </c>
      <c r="B962" s="319">
        <f>IF(ISBLANK(C962), _xlfn.AGGREGATE(2,5,B$6:B961)+1,"")</f>
        <v>831</v>
      </c>
      <c r="C962" s="314"/>
      <c r="D962" s="314" t="s">
        <v>11</v>
      </c>
      <c r="E962" s="32" t="s">
        <v>1493</v>
      </c>
      <c r="F962" s="296" t="s">
        <v>9</v>
      </c>
      <c r="G962" s="48"/>
    </row>
    <row r="963" spans="1:7" x14ac:dyDescent="0.25">
      <c r="A963" s="265" t="str">
        <f t="shared" si="15"/>
        <v>C-832</v>
      </c>
      <c r="B963" s="319">
        <f>IF(ISBLANK(C963), _xlfn.AGGREGATE(2,5,B$6:B962)+1,"")</f>
        <v>832</v>
      </c>
      <c r="C963" s="314"/>
      <c r="D963" s="314" t="s">
        <v>11</v>
      </c>
      <c r="E963" s="37" t="s">
        <v>1494</v>
      </c>
      <c r="F963" s="296" t="s">
        <v>9</v>
      </c>
      <c r="G963" s="11"/>
    </row>
    <row r="964" spans="1:7" ht="30" x14ac:dyDescent="0.25">
      <c r="A964" s="265" t="str">
        <f t="shared" si="15"/>
        <v>C-833</v>
      </c>
      <c r="B964" s="319">
        <f>IF(ISBLANK(C964), _xlfn.AGGREGATE(2,5,B$6:B963)+1,"")</f>
        <v>833</v>
      </c>
      <c r="C964" s="314"/>
      <c r="D964" s="314" t="s">
        <v>11</v>
      </c>
      <c r="E964" s="32" t="s">
        <v>1495</v>
      </c>
      <c r="F964" s="296" t="s">
        <v>9</v>
      </c>
      <c r="G964" s="11"/>
    </row>
    <row r="965" spans="1:7" s="64" customFormat="1" x14ac:dyDescent="0.25">
      <c r="A965" s="265" t="str">
        <f t="shared" si="15"/>
        <v>C-834</v>
      </c>
      <c r="B965" s="319">
        <f>IF(ISBLANK(C965), _xlfn.AGGREGATE(2,5,B$6:B964)+1,"")</f>
        <v>834</v>
      </c>
      <c r="C965" s="314"/>
      <c r="D965" s="314" t="s">
        <v>7</v>
      </c>
      <c r="E965" s="37" t="s">
        <v>1496</v>
      </c>
      <c r="F965" s="296" t="s">
        <v>9</v>
      </c>
      <c r="G965" s="89"/>
    </row>
    <row r="966" spans="1:7" x14ac:dyDescent="0.25">
      <c r="A966" s="265" t="str">
        <f t="shared" si="15"/>
        <v/>
      </c>
      <c r="B966" s="319" t="str">
        <f>IF(ISBLANK(C966), _xlfn.AGGREGATE(2,5,B$6:B965)+1,"")</f>
        <v/>
      </c>
      <c r="C966" s="314" t="s">
        <v>4</v>
      </c>
      <c r="D966" s="185" t="s">
        <v>5</v>
      </c>
      <c r="E966" s="337" t="s">
        <v>1497</v>
      </c>
      <c r="F966" s="185"/>
      <c r="G966" s="161"/>
    </row>
    <row r="967" spans="1:7" ht="45" x14ac:dyDescent="0.25">
      <c r="A967" s="265" t="str">
        <f t="shared" si="15"/>
        <v>C-835</v>
      </c>
      <c r="B967" s="319">
        <f>IF(ISBLANK(C967), _xlfn.AGGREGATE(2,5,B$6:B966)+1,"")</f>
        <v>835</v>
      </c>
      <c r="C967" s="314"/>
      <c r="D967" s="328" t="s">
        <v>7</v>
      </c>
      <c r="E967" s="38" t="s">
        <v>1498</v>
      </c>
      <c r="F967" s="296" t="s">
        <v>9</v>
      </c>
      <c r="G967" s="78"/>
    </row>
    <row r="968" spans="1:7" ht="30" x14ac:dyDescent="0.25">
      <c r="A968" s="265" t="str">
        <f t="shared" si="15"/>
        <v>C-836</v>
      </c>
      <c r="B968" s="319">
        <f>IF(ISBLANK(C968), _xlfn.AGGREGATE(2,5,B$6:B967)+1,"")</f>
        <v>836</v>
      </c>
      <c r="C968" s="314"/>
      <c r="D968" s="328" t="s">
        <v>11</v>
      </c>
      <c r="E968" s="38" t="s">
        <v>1499</v>
      </c>
      <c r="F968" s="296" t="s">
        <v>9</v>
      </c>
      <c r="G968" s="78"/>
    </row>
    <row r="969" spans="1:7" s="64" customFormat="1" ht="45" x14ac:dyDescent="0.25">
      <c r="A969" s="265" t="str">
        <f t="shared" ref="A969:A1032" si="16">IF(B969="","",(_xlfn.CONCAT("C-",B969)))</f>
        <v>C-837</v>
      </c>
      <c r="B969" s="319">
        <f>IF(ISBLANK(C969), _xlfn.AGGREGATE(2,5,B$6:B968)+1,"")</f>
        <v>837</v>
      </c>
      <c r="C969" s="314"/>
      <c r="D969" s="328" t="s">
        <v>7</v>
      </c>
      <c r="E969" s="38" t="s">
        <v>1500</v>
      </c>
      <c r="F969" s="296" t="s">
        <v>9</v>
      </c>
      <c r="G969" s="78"/>
    </row>
    <row r="970" spans="1:7" s="64" customFormat="1" ht="30" x14ac:dyDescent="0.25">
      <c r="A970" s="265" t="str">
        <f t="shared" si="16"/>
        <v>C-838</v>
      </c>
      <c r="B970" s="319">
        <f>IF(ISBLANK(C970), _xlfn.AGGREGATE(2,5,B$6:B969)+1,"")</f>
        <v>838</v>
      </c>
      <c r="C970" s="314"/>
      <c r="D970" s="328" t="s">
        <v>7</v>
      </c>
      <c r="E970" s="32" t="s">
        <v>1501</v>
      </c>
      <c r="F970" s="296" t="s">
        <v>9</v>
      </c>
      <c r="G970" s="48"/>
    </row>
    <row r="971" spans="1:7" ht="30" x14ac:dyDescent="0.25">
      <c r="A971" s="265" t="str">
        <f t="shared" si="16"/>
        <v>C-839</v>
      </c>
      <c r="B971" s="319">
        <f>IF(ISBLANK(C971), _xlfn.AGGREGATE(2,5,B$6:B970)+1,"")</f>
        <v>839</v>
      </c>
      <c r="C971" s="314"/>
      <c r="D971" s="314" t="s">
        <v>11</v>
      </c>
      <c r="E971" s="38" t="s">
        <v>1502</v>
      </c>
      <c r="F971" s="296" t="s">
        <v>9</v>
      </c>
      <c r="G971" s="48"/>
    </row>
    <row r="972" spans="1:7" s="64" customFormat="1" x14ac:dyDescent="0.25">
      <c r="A972" s="265" t="str">
        <f t="shared" si="16"/>
        <v/>
      </c>
      <c r="B972" s="319" t="str">
        <f>IF(ISBLANK(C972), _xlfn.AGGREGATE(2,5,B$6:B971)+1,"")</f>
        <v/>
      </c>
      <c r="C972" s="314" t="s">
        <v>37</v>
      </c>
      <c r="D972" s="313" t="s">
        <v>5</v>
      </c>
      <c r="E972" s="250" t="s">
        <v>1503</v>
      </c>
      <c r="F972" s="101"/>
      <c r="G972" s="172"/>
    </row>
    <row r="973" spans="1:7" ht="30" x14ac:dyDescent="0.25">
      <c r="A973" s="265" t="str">
        <f t="shared" si="16"/>
        <v>C-840</v>
      </c>
      <c r="B973" s="319">
        <f>IF(ISBLANK(C973), _xlfn.AGGREGATE(2,5,B$6:B972)+1,"")</f>
        <v>840</v>
      </c>
      <c r="C973" s="314"/>
      <c r="D973" s="314" t="s">
        <v>7</v>
      </c>
      <c r="E973" s="38" t="s">
        <v>1504</v>
      </c>
      <c r="F973" s="296" t="s">
        <v>9</v>
      </c>
      <c r="G973" s="11"/>
    </row>
    <row r="974" spans="1:7" s="64" customFormat="1" ht="30" x14ac:dyDescent="0.25">
      <c r="A974" s="265" t="str">
        <f t="shared" si="16"/>
        <v>C-841</v>
      </c>
      <c r="B974" s="319">
        <f>IF(ISBLANK(C974), _xlfn.AGGREGATE(2,5,B$6:B973)+1,"")</f>
        <v>841</v>
      </c>
      <c r="C974" s="314"/>
      <c r="D974" s="314" t="s">
        <v>7</v>
      </c>
      <c r="E974" s="32" t="s">
        <v>1505</v>
      </c>
      <c r="F974" s="296" t="s">
        <v>9</v>
      </c>
      <c r="G974" s="3"/>
    </row>
    <row r="975" spans="1:7" ht="30" x14ac:dyDescent="0.25">
      <c r="A975" s="265" t="str">
        <f t="shared" si="16"/>
        <v>C-842</v>
      </c>
      <c r="B975" s="319">
        <f>IF(ISBLANK(C975), _xlfn.AGGREGATE(2,5,B$6:B974)+1,"")</f>
        <v>842</v>
      </c>
      <c r="C975" s="314"/>
      <c r="D975" s="314" t="s">
        <v>7</v>
      </c>
      <c r="E975" s="32" t="s">
        <v>1506</v>
      </c>
      <c r="F975" s="296" t="s">
        <v>9</v>
      </c>
      <c r="G975" s="3"/>
    </row>
    <row r="976" spans="1:7" s="64" customFormat="1" ht="30" x14ac:dyDescent="0.25">
      <c r="A976" s="265" t="str">
        <f t="shared" si="16"/>
        <v>C-843</v>
      </c>
      <c r="B976" s="319">
        <f>IF(ISBLANK(C976), _xlfn.AGGREGATE(2,5,B$6:B975)+1,"")</f>
        <v>843</v>
      </c>
      <c r="C976" s="314"/>
      <c r="D976" s="314" t="s">
        <v>7</v>
      </c>
      <c r="E976" s="38" t="s">
        <v>1507</v>
      </c>
      <c r="F976" s="296" t="s">
        <v>9</v>
      </c>
      <c r="G976" s="11"/>
    </row>
    <row r="977" spans="1:7" ht="30" x14ac:dyDescent="0.25">
      <c r="A977" s="265" t="str">
        <f t="shared" si="16"/>
        <v>C-844</v>
      </c>
      <c r="B977" s="319">
        <f>IF(ISBLANK(C977), _xlfn.AGGREGATE(2,5,B$6:B976)+1,"")</f>
        <v>844</v>
      </c>
      <c r="C977" s="314"/>
      <c r="D977" s="314" t="s">
        <v>7</v>
      </c>
      <c r="E977" s="32" t="s">
        <v>1508</v>
      </c>
      <c r="F977" s="296" t="s">
        <v>9</v>
      </c>
      <c r="G977" s="3"/>
    </row>
    <row r="978" spans="1:7" x14ac:dyDescent="0.25">
      <c r="A978" s="265" t="str">
        <f t="shared" si="16"/>
        <v>C-845</v>
      </c>
      <c r="B978" s="319">
        <f>IF(ISBLANK(C978), _xlfn.AGGREGATE(2,5,B$6:B977)+1,"")</f>
        <v>845</v>
      </c>
      <c r="C978" s="314"/>
      <c r="D978" s="314" t="s">
        <v>11</v>
      </c>
      <c r="E978" s="38" t="s">
        <v>1509</v>
      </c>
      <c r="F978" s="296" t="s">
        <v>9</v>
      </c>
      <c r="G978" s="11"/>
    </row>
    <row r="979" spans="1:7" ht="30" x14ac:dyDescent="0.25">
      <c r="A979" s="265" t="str">
        <f t="shared" si="16"/>
        <v>C-846</v>
      </c>
      <c r="B979" s="319">
        <f>IF(ISBLANK(C979), _xlfn.AGGREGATE(2,5,B$6:B978)+1,"")</f>
        <v>846</v>
      </c>
      <c r="C979" s="314"/>
      <c r="D979" s="314" t="s">
        <v>11</v>
      </c>
      <c r="E979" s="210" t="s">
        <v>1510</v>
      </c>
      <c r="F979" s="296" t="s">
        <v>9</v>
      </c>
      <c r="G979" s="304"/>
    </row>
    <row r="980" spans="1:7" x14ac:dyDescent="0.25">
      <c r="A980" s="265" t="str">
        <f t="shared" si="16"/>
        <v>C-847</v>
      </c>
      <c r="B980" s="319">
        <f>IF(ISBLANK(C980), _xlfn.AGGREGATE(2,5,B$6:B979)+1,"")</f>
        <v>847</v>
      </c>
      <c r="C980" s="314"/>
      <c r="D980" s="314" t="s">
        <v>11</v>
      </c>
      <c r="E980" s="38" t="s">
        <v>1511</v>
      </c>
      <c r="F980" s="296" t="s">
        <v>9</v>
      </c>
      <c r="G980" s="11"/>
    </row>
    <row r="981" spans="1:7" s="64" customFormat="1" ht="30" x14ac:dyDescent="0.25">
      <c r="A981" s="265" t="str">
        <f t="shared" si="16"/>
        <v>C-848</v>
      </c>
      <c r="B981" s="319">
        <f>IF(ISBLANK(C981), _xlfn.AGGREGATE(2,5,B$6:B980)+1,"")</f>
        <v>848</v>
      </c>
      <c r="C981" s="314"/>
      <c r="D981" s="314" t="s">
        <v>11</v>
      </c>
      <c r="E981" s="32" t="s">
        <v>1512</v>
      </c>
      <c r="F981" s="296" t="s">
        <v>9</v>
      </c>
      <c r="G981" s="59"/>
    </row>
    <row r="982" spans="1:7" ht="30" x14ac:dyDescent="0.25">
      <c r="A982" s="265" t="str">
        <f t="shared" si="16"/>
        <v>C-849</v>
      </c>
      <c r="B982" s="319">
        <f>IF(ISBLANK(C982), _xlfn.AGGREGATE(2,5,B$6:B981)+1,"")</f>
        <v>849</v>
      </c>
      <c r="C982" s="314"/>
      <c r="D982" s="314" t="s">
        <v>11</v>
      </c>
      <c r="E982" s="71" t="s">
        <v>1513</v>
      </c>
      <c r="F982" s="296" t="s">
        <v>9</v>
      </c>
      <c r="G982" s="52"/>
    </row>
    <row r="983" spans="1:7" ht="30" x14ac:dyDescent="0.25">
      <c r="A983" s="265" t="str">
        <f t="shared" si="16"/>
        <v>C-850</v>
      </c>
      <c r="B983" s="327">
        <f>IF(ISBLANK(C983), _xlfn.AGGREGATE(2,5,B$6:B982)+1,"")</f>
        <v>850</v>
      </c>
      <c r="C983" s="328"/>
      <c r="D983" s="328" t="s">
        <v>11</v>
      </c>
      <c r="E983" s="38" t="s">
        <v>1514</v>
      </c>
      <c r="F983" s="296" t="s">
        <v>9</v>
      </c>
      <c r="G983" s="59"/>
    </row>
    <row r="984" spans="1:7" x14ac:dyDescent="0.25">
      <c r="A984" s="265" t="str">
        <f t="shared" si="16"/>
        <v/>
      </c>
      <c r="B984" s="319" t="str">
        <f>IF(ISBLANK(C984), _xlfn.AGGREGATE(2,5,B$6:B983)+1,"")</f>
        <v/>
      </c>
      <c r="C984" s="314" t="s">
        <v>4</v>
      </c>
      <c r="D984" s="185" t="s">
        <v>5</v>
      </c>
      <c r="E984" s="337" t="s">
        <v>1515</v>
      </c>
      <c r="F984" s="185"/>
      <c r="G984" s="161"/>
    </row>
    <row r="985" spans="1:7" x14ac:dyDescent="0.25">
      <c r="A985" s="265" t="str">
        <f t="shared" si="16"/>
        <v/>
      </c>
      <c r="B985" s="319" t="str">
        <f>IF(ISBLANK(C985), _xlfn.AGGREGATE(2,5,B$6:B984)+1,"")</f>
        <v/>
      </c>
      <c r="C985" s="314" t="s">
        <v>15</v>
      </c>
      <c r="D985" s="317" t="s">
        <v>5</v>
      </c>
      <c r="E985" s="115" t="s">
        <v>1516</v>
      </c>
      <c r="F985" s="29"/>
      <c r="G985" s="114"/>
    </row>
    <row r="986" spans="1:7" x14ac:dyDescent="0.25">
      <c r="A986" s="265" t="str">
        <f t="shared" si="16"/>
        <v>C-851</v>
      </c>
      <c r="B986" s="319">
        <f>IF(ISBLANK(C986), _xlfn.AGGREGATE(2,5,B$6:B985)+1,"")</f>
        <v>851</v>
      </c>
      <c r="C986" s="314"/>
      <c r="D986" s="314" t="s">
        <v>11</v>
      </c>
      <c r="E986" s="187" t="s">
        <v>1517</v>
      </c>
      <c r="F986" s="296" t="s">
        <v>9</v>
      </c>
      <c r="G986" s="11"/>
    </row>
    <row r="987" spans="1:7" x14ac:dyDescent="0.25">
      <c r="A987" s="265" t="str">
        <f t="shared" si="16"/>
        <v>C-852</v>
      </c>
      <c r="B987" s="319">
        <f>IF(ISBLANK(C987), _xlfn.AGGREGATE(2,5,B$6:B986)+1,"")</f>
        <v>852</v>
      </c>
      <c r="C987" s="314"/>
      <c r="D987" s="314" t="s">
        <v>11</v>
      </c>
      <c r="E987" s="187" t="s">
        <v>1518</v>
      </c>
      <c r="F987" s="296" t="s">
        <v>9</v>
      </c>
      <c r="G987" s="11"/>
    </row>
    <row r="988" spans="1:7" x14ac:dyDescent="0.25">
      <c r="A988" s="265" t="str">
        <f t="shared" si="16"/>
        <v>C-853</v>
      </c>
      <c r="B988" s="319">
        <f>IF(ISBLANK(C988), _xlfn.AGGREGATE(2,5,B$6:B987)+1,"")</f>
        <v>853</v>
      </c>
      <c r="C988" s="314"/>
      <c r="D988" s="314" t="s">
        <v>11</v>
      </c>
      <c r="E988" s="187" t="s">
        <v>1519</v>
      </c>
      <c r="F988" s="296" t="s">
        <v>9</v>
      </c>
      <c r="G988" s="11"/>
    </row>
    <row r="989" spans="1:7" x14ac:dyDescent="0.25">
      <c r="A989" s="265" t="str">
        <f t="shared" si="16"/>
        <v>C-854</v>
      </c>
      <c r="B989" s="319">
        <f>IF(ISBLANK(C989), _xlfn.AGGREGATE(2,5,B$6:B988)+1,"")</f>
        <v>854</v>
      </c>
      <c r="C989" s="314"/>
      <c r="D989" s="314" t="s">
        <v>11</v>
      </c>
      <c r="E989" s="187" t="s">
        <v>1520</v>
      </c>
      <c r="F989" s="296" t="s">
        <v>9</v>
      </c>
      <c r="G989" s="11"/>
    </row>
    <row r="990" spans="1:7" x14ac:dyDescent="0.25">
      <c r="A990" s="265" t="str">
        <f t="shared" si="16"/>
        <v>C-855</v>
      </c>
      <c r="B990" s="319">
        <f>IF(ISBLANK(C990), _xlfn.AGGREGATE(2,5,B$6:B989)+1,"")</f>
        <v>855</v>
      </c>
      <c r="C990" s="314"/>
      <c r="D990" s="314" t="s">
        <v>11</v>
      </c>
      <c r="E990" s="187" t="s">
        <v>1521</v>
      </c>
      <c r="F990" s="296" t="s">
        <v>9</v>
      </c>
      <c r="G990" s="11"/>
    </row>
    <row r="991" spans="1:7" x14ac:dyDescent="0.25">
      <c r="A991" s="265" t="str">
        <f t="shared" si="16"/>
        <v>C-856</v>
      </c>
      <c r="B991" s="319">
        <f>IF(ISBLANK(C991), _xlfn.AGGREGATE(2,5,B$6:B990)+1,"")</f>
        <v>856</v>
      </c>
      <c r="C991" s="314"/>
      <c r="D991" s="314" t="s">
        <v>11</v>
      </c>
      <c r="E991" s="187" t="s">
        <v>1522</v>
      </c>
      <c r="F991" s="296" t="s">
        <v>9</v>
      </c>
      <c r="G991" s="11"/>
    </row>
    <row r="992" spans="1:7" ht="30" x14ac:dyDescent="0.25">
      <c r="A992" s="265" t="str">
        <f t="shared" si="16"/>
        <v/>
      </c>
      <c r="B992" s="319" t="str">
        <f>IF(ISBLANK(C992), _xlfn.AGGREGATE(2,5,B$6:B991)+1,"")</f>
        <v/>
      </c>
      <c r="C992" s="314" t="s">
        <v>15</v>
      </c>
      <c r="D992" s="317" t="s">
        <v>5</v>
      </c>
      <c r="E992" s="115" t="s">
        <v>1523</v>
      </c>
      <c r="F992" s="29"/>
      <c r="G992" s="123"/>
    </row>
    <row r="993" spans="1:7" s="64" customFormat="1" x14ac:dyDescent="0.25">
      <c r="A993" s="265" t="str">
        <f t="shared" si="16"/>
        <v>C-857</v>
      </c>
      <c r="B993" s="319">
        <f>IF(ISBLANK(C993), _xlfn.AGGREGATE(2,5,B$6:B992)+1,"")</f>
        <v>857</v>
      </c>
      <c r="C993" s="314"/>
      <c r="D993" s="314" t="s">
        <v>11</v>
      </c>
      <c r="E993" s="187" t="s">
        <v>732</v>
      </c>
      <c r="F993" s="296" t="s">
        <v>9</v>
      </c>
      <c r="G993" s="80"/>
    </row>
    <row r="994" spans="1:7" s="64" customFormat="1" x14ac:dyDescent="0.25">
      <c r="A994" s="265" t="str">
        <f t="shared" si="16"/>
        <v>C-858</v>
      </c>
      <c r="B994" s="319">
        <f>IF(ISBLANK(C994), _xlfn.AGGREGATE(2,5,B$6:B993)+1,"")</f>
        <v>858</v>
      </c>
      <c r="C994" s="314"/>
      <c r="D994" s="314" t="s">
        <v>11</v>
      </c>
      <c r="E994" s="187" t="s">
        <v>1524</v>
      </c>
      <c r="F994" s="296" t="s">
        <v>9</v>
      </c>
      <c r="G994" s="80"/>
    </row>
    <row r="995" spans="1:7" s="64" customFormat="1" x14ac:dyDescent="0.25">
      <c r="A995" s="265" t="str">
        <f t="shared" si="16"/>
        <v>C-859</v>
      </c>
      <c r="B995" s="319">
        <f>IF(ISBLANK(C995), _xlfn.AGGREGATE(2,5,B$6:B994)+1,"")</f>
        <v>859</v>
      </c>
      <c r="C995" s="314"/>
      <c r="D995" s="314" t="s">
        <v>11</v>
      </c>
      <c r="E995" s="187" t="s">
        <v>1522</v>
      </c>
      <c r="F995" s="296" t="s">
        <v>9</v>
      </c>
      <c r="G995" s="80"/>
    </row>
    <row r="996" spans="1:7" s="64" customFormat="1" ht="30" x14ac:dyDescent="0.25">
      <c r="A996" s="265" t="str">
        <f t="shared" si="16"/>
        <v>C-860</v>
      </c>
      <c r="B996" s="319">
        <f>IF(ISBLANK(C996), _xlfn.AGGREGATE(2,5,B$6:B995)+1,"")</f>
        <v>860</v>
      </c>
      <c r="C996" s="314"/>
      <c r="D996" s="314" t="s">
        <v>11</v>
      </c>
      <c r="E996" s="37" t="s">
        <v>1525</v>
      </c>
      <c r="F996" s="296" t="s">
        <v>9</v>
      </c>
      <c r="G996" s="80"/>
    </row>
    <row r="997" spans="1:7" x14ac:dyDescent="0.25">
      <c r="A997" s="265" t="str">
        <f t="shared" si="16"/>
        <v/>
      </c>
      <c r="B997" s="319" t="str">
        <f>IF(ISBLANK(C997), _xlfn.AGGREGATE(2,5,B$6:B996)+1,"")</f>
        <v/>
      </c>
      <c r="C997" s="314" t="s">
        <v>15</v>
      </c>
      <c r="D997" s="317" t="s">
        <v>5</v>
      </c>
      <c r="E997" s="119" t="s">
        <v>1526</v>
      </c>
      <c r="F997" s="29"/>
      <c r="G997" s="148"/>
    </row>
    <row r="998" spans="1:7" x14ac:dyDescent="0.25">
      <c r="A998" s="265" t="str">
        <f t="shared" si="16"/>
        <v>C-861</v>
      </c>
      <c r="B998" s="319">
        <f>IF(ISBLANK(C998), _xlfn.AGGREGATE(2,5,B$6:B997)+1,"")</f>
        <v>861</v>
      </c>
      <c r="C998" s="314"/>
      <c r="D998" s="314" t="s">
        <v>7</v>
      </c>
      <c r="E998" s="189" t="s">
        <v>1527</v>
      </c>
      <c r="F998" s="296" t="s">
        <v>9</v>
      </c>
      <c r="G998" s="14"/>
    </row>
    <row r="999" spans="1:7" s="64" customFormat="1" x14ac:dyDescent="0.25">
      <c r="A999" s="265" t="str">
        <f t="shared" si="16"/>
        <v>C-862</v>
      </c>
      <c r="B999" s="319">
        <f>IF(ISBLANK(C999), _xlfn.AGGREGATE(2,5,B$6:B998)+1,"")</f>
        <v>862</v>
      </c>
      <c r="C999" s="314"/>
      <c r="D999" s="314" t="s">
        <v>7</v>
      </c>
      <c r="E999" s="189" t="s">
        <v>1528</v>
      </c>
      <c r="F999" s="296" t="s">
        <v>9</v>
      </c>
      <c r="G999" s="14"/>
    </row>
    <row r="1000" spans="1:7" x14ac:dyDescent="0.25">
      <c r="A1000" s="265" t="str">
        <f t="shared" si="16"/>
        <v>C-863</v>
      </c>
      <c r="B1000" s="319">
        <f>IF(ISBLANK(C1000), _xlfn.AGGREGATE(2,5,B$6:B999)+1,"")</f>
        <v>863</v>
      </c>
      <c r="C1000" s="314"/>
      <c r="D1000" s="314" t="s">
        <v>7</v>
      </c>
      <c r="E1000" s="189" t="s">
        <v>1529</v>
      </c>
      <c r="F1000" s="296" t="s">
        <v>9</v>
      </c>
      <c r="G1000" s="14"/>
    </row>
    <row r="1001" spans="1:7" x14ac:dyDescent="0.25">
      <c r="A1001" s="265" t="str">
        <f t="shared" si="16"/>
        <v/>
      </c>
      <c r="B1001" s="319" t="str">
        <f>IF(ISBLANK(C1001), _xlfn.AGGREGATE(2,5,B$6:B1000)+1,"")</f>
        <v/>
      </c>
      <c r="C1001" s="314" t="s">
        <v>15</v>
      </c>
      <c r="D1001" s="317" t="s">
        <v>5</v>
      </c>
      <c r="E1001" s="115" t="s">
        <v>1530</v>
      </c>
      <c r="F1001" s="29"/>
      <c r="G1001" s="148"/>
    </row>
    <row r="1002" spans="1:7" x14ac:dyDescent="0.25">
      <c r="A1002" s="265" t="str">
        <f t="shared" si="16"/>
        <v>C-864</v>
      </c>
      <c r="B1002" s="319">
        <f>IF(ISBLANK(C1002), _xlfn.AGGREGATE(2,5,B$6:B1001)+1,"")</f>
        <v>864</v>
      </c>
      <c r="C1002" s="314"/>
      <c r="D1002" s="314" t="s">
        <v>11</v>
      </c>
      <c r="E1002" s="187" t="s">
        <v>1306</v>
      </c>
      <c r="F1002" s="296" t="s">
        <v>9</v>
      </c>
      <c r="G1002" s="13"/>
    </row>
    <row r="1003" spans="1:7" x14ac:dyDescent="0.25">
      <c r="A1003" s="265" t="str">
        <f t="shared" si="16"/>
        <v>C-865</v>
      </c>
      <c r="B1003" s="319">
        <f>IF(ISBLANK(C1003), _xlfn.AGGREGATE(2,5,B$6:B1002)+1,"")</f>
        <v>865</v>
      </c>
      <c r="C1003" s="314"/>
      <c r="D1003" s="314" t="s">
        <v>11</v>
      </c>
      <c r="E1003" s="187" t="s">
        <v>1531</v>
      </c>
      <c r="F1003" s="296" t="s">
        <v>9</v>
      </c>
      <c r="G1003" s="13"/>
    </row>
    <row r="1004" spans="1:7" x14ac:dyDescent="0.25">
      <c r="A1004" s="265" t="str">
        <f t="shared" si="16"/>
        <v>C-866</v>
      </c>
      <c r="B1004" s="319">
        <f>IF(ISBLANK(C1004), _xlfn.AGGREGATE(2,5,B$6:B1003)+1,"")</f>
        <v>866</v>
      </c>
      <c r="C1004" s="314"/>
      <c r="D1004" s="314" t="s">
        <v>11</v>
      </c>
      <c r="E1004" s="189" t="s">
        <v>1532</v>
      </c>
      <c r="F1004" s="296" t="s">
        <v>9</v>
      </c>
      <c r="G1004" s="14"/>
    </row>
    <row r="1005" spans="1:7" x14ac:dyDescent="0.25">
      <c r="A1005" s="265" t="str">
        <f t="shared" si="16"/>
        <v>C-867</v>
      </c>
      <c r="B1005" s="319">
        <f>IF(ISBLANK(C1005), _xlfn.AGGREGATE(2,5,B$6:B1004)+1,"")</f>
        <v>867</v>
      </c>
      <c r="C1005" s="314"/>
      <c r="D1005" s="314" t="s">
        <v>11</v>
      </c>
      <c r="E1005" s="187" t="s">
        <v>1533</v>
      </c>
      <c r="F1005" s="296" t="s">
        <v>9</v>
      </c>
      <c r="G1005" s="13"/>
    </row>
    <row r="1006" spans="1:7" s="64" customFormat="1" x14ac:dyDescent="0.25">
      <c r="A1006" s="265" t="str">
        <f t="shared" si="16"/>
        <v>C-868</v>
      </c>
      <c r="B1006" s="319">
        <f>IF(ISBLANK(C1006), _xlfn.AGGREGATE(2,5,B$6:B1005)+1,"")</f>
        <v>868</v>
      </c>
      <c r="C1006" s="314"/>
      <c r="D1006" s="314" t="s">
        <v>11</v>
      </c>
      <c r="E1006" s="187" t="s">
        <v>1534</v>
      </c>
      <c r="F1006" s="296" t="s">
        <v>9</v>
      </c>
      <c r="G1006" s="13"/>
    </row>
    <row r="1007" spans="1:7" x14ac:dyDescent="0.25">
      <c r="A1007" s="265" t="str">
        <f t="shared" si="16"/>
        <v/>
      </c>
      <c r="B1007" s="319" t="str">
        <f>IF(ISBLANK(C1007), _xlfn.AGGREGATE(2,5,B$6:B1006)+1,"")</f>
        <v/>
      </c>
      <c r="C1007" s="314" t="s">
        <v>15</v>
      </c>
      <c r="D1007" s="317" t="s">
        <v>5</v>
      </c>
      <c r="E1007" s="119" t="s">
        <v>1535</v>
      </c>
      <c r="F1007" s="29"/>
      <c r="G1007" s="148"/>
    </row>
    <row r="1008" spans="1:7" x14ac:dyDescent="0.25">
      <c r="A1008" s="265" t="str">
        <f t="shared" si="16"/>
        <v>C-869</v>
      </c>
      <c r="B1008" s="319">
        <f>IF(ISBLANK(C1008), _xlfn.AGGREGATE(2,5,B$6:B1007)+1,"")</f>
        <v>869</v>
      </c>
      <c r="C1008" s="314"/>
      <c r="D1008" s="314" t="s">
        <v>7</v>
      </c>
      <c r="E1008" s="187" t="s">
        <v>1536</v>
      </c>
      <c r="F1008" s="296" t="s">
        <v>9</v>
      </c>
      <c r="G1008" s="13"/>
    </row>
    <row r="1009" spans="1:7" x14ac:dyDescent="0.25">
      <c r="A1009" s="265" t="str">
        <f t="shared" si="16"/>
        <v>C-870</v>
      </c>
      <c r="B1009" s="319">
        <f>IF(ISBLANK(C1009), _xlfn.AGGREGATE(2,5,B$6:B1008)+1,"")</f>
        <v>870</v>
      </c>
      <c r="C1009" s="314"/>
      <c r="D1009" s="314" t="s">
        <v>11</v>
      </c>
      <c r="E1009" s="187" t="s">
        <v>1531</v>
      </c>
      <c r="F1009" s="296" t="s">
        <v>9</v>
      </c>
      <c r="G1009" s="13"/>
    </row>
    <row r="1010" spans="1:7" x14ac:dyDescent="0.25">
      <c r="A1010" s="265" t="str">
        <f t="shared" si="16"/>
        <v>C-871</v>
      </c>
      <c r="B1010" s="319">
        <f>IF(ISBLANK(C1010), _xlfn.AGGREGATE(2,5,B$6:B1009)+1,"")</f>
        <v>871</v>
      </c>
      <c r="C1010" s="314"/>
      <c r="D1010" s="314" t="s">
        <v>7</v>
      </c>
      <c r="E1010" s="187" t="s">
        <v>1537</v>
      </c>
      <c r="F1010" s="296" t="s">
        <v>9</v>
      </c>
      <c r="G1010" s="11"/>
    </row>
    <row r="1011" spans="1:7" x14ac:dyDescent="0.25">
      <c r="A1011" s="265" t="str">
        <f t="shared" si="16"/>
        <v>C-872</v>
      </c>
      <c r="B1011" s="319">
        <f>IF(ISBLANK(C1011), _xlfn.AGGREGATE(2,5,B$6:B1010)+1,"")</f>
        <v>872</v>
      </c>
      <c r="C1011" s="314"/>
      <c r="D1011" s="314" t="s">
        <v>7</v>
      </c>
      <c r="E1011" s="189" t="s">
        <v>1532</v>
      </c>
      <c r="F1011" s="296" t="s">
        <v>9</v>
      </c>
      <c r="G1011" s="3"/>
    </row>
    <row r="1012" spans="1:7" x14ac:dyDescent="0.25">
      <c r="A1012" s="265" t="str">
        <f t="shared" si="16"/>
        <v>C-873</v>
      </c>
      <c r="B1012" s="319">
        <f>IF(ISBLANK(C1012), _xlfn.AGGREGATE(2,5,B$6:B1011)+1,"")</f>
        <v>873</v>
      </c>
      <c r="C1012" s="314"/>
      <c r="D1012" s="314" t="s">
        <v>7</v>
      </c>
      <c r="E1012" s="187" t="s">
        <v>1086</v>
      </c>
      <c r="F1012" s="296" t="s">
        <v>9</v>
      </c>
      <c r="G1012" s="13"/>
    </row>
    <row r="1013" spans="1:7" x14ac:dyDescent="0.25">
      <c r="A1013" s="265" t="str">
        <f t="shared" si="16"/>
        <v>C-874</v>
      </c>
      <c r="B1013" s="319">
        <f>IF(ISBLANK(C1013), _xlfn.AGGREGATE(2,5,B$6:B1012)+1,"")</f>
        <v>874</v>
      </c>
      <c r="C1013" s="314"/>
      <c r="D1013" s="314" t="s">
        <v>7</v>
      </c>
      <c r="E1013" s="187" t="s">
        <v>1090</v>
      </c>
      <c r="F1013" s="296" t="s">
        <v>9</v>
      </c>
      <c r="G1013" s="13"/>
    </row>
    <row r="1014" spans="1:7" x14ac:dyDescent="0.25">
      <c r="A1014" s="265" t="str">
        <f t="shared" si="16"/>
        <v>C-875</v>
      </c>
      <c r="B1014" s="319">
        <f>IF(ISBLANK(C1014), _xlfn.AGGREGATE(2,5,B$6:B1013)+1,"")</f>
        <v>875</v>
      </c>
      <c r="C1014" s="314"/>
      <c r="D1014" s="314" t="s">
        <v>11</v>
      </c>
      <c r="E1014" s="187" t="s">
        <v>1538</v>
      </c>
      <c r="F1014" s="296" t="s">
        <v>9</v>
      </c>
      <c r="G1014" s="13"/>
    </row>
    <row r="1015" spans="1:7" x14ac:dyDescent="0.25">
      <c r="A1015" s="265" t="str">
        <f t="shared" si="16"/>
        <v/>
      </c>
      <c r="B1015" s="319" t="str">
        <f>IF(ISBLANK(C1015), _xlfn.AGGREGATE(2,5,B$6:B1014)+1,"")</f>
        <v/>
      </c>
      <c r="C1015" s="314" t="s">
        <v>15</v>
      </c>
      <c r="D1015" s="317" t="s">
        <v>5</v>
      </c>
      <c r="E1015" s="115" t="s">
        <v>1539</v>
      </c>
      <c r="F1015" s="29"/>
      <c r="G1015" s="148"/>
    </row>
    <row r="1016" spans="1:7" s="64" customFormat="1" x14ac:dyDescent="0.25">
      <c r="A1016" s="265" t="str">
        <f t="shared" si="16"/>
        <v>C-876</v>
      </c>
      <c r="B1016" s="319">
        <f>IF(ISBLANK(C1016), _xlfn.AGGREGATE(2,5,B$6:B1015)+1,"")</f>
        <v>876</v>
      </c>
      <c r="C1016" s="314"/>
      <c r="D1016" s="314" t="s">
        <v>11</v>
      </c>
      <c r="E1016" s="187" t="s">
        <v>1311</v>
      </c>
      <c r="F1016" s="296" t="s">
        <v>9</v>
      </c>
      <c r="G1016" s="13"/>
    </row>
    <row r="1017" spans="1:7" s="64" customFormat="1" x14ac:dyDescent="0.25">
      <c r="A1017" s="265" t="str">
        <f t="shared" si="16"/>
        <v>C-877</v>
      </c>
      <c r="B1017" s="319">
        <f>IF(ISBLANK(C1017), _xlfn.AGGREGATE(2,5,B$6:B1016)+1,"")</f>
        <v>877</v>
      </c>
      <c r="C1017" s="314"/>
      <c r="D1017" s="314" t="s">
        <v>11</v>
      </c>
      <c r="E1017" s="187" t="s">
        <v>1086</v>
      </c>
      <c r="F1017" s="296" t="s">
        <v>9</v>
      </c>
      <c r="G1017" s="13"/>
    </row>
    <row r="1018" spans="1:7" s="64" customFormat="1" x14ac:dyDescent="0.25">
      <c r="A1018" s="265" t="str">
        <f t="shared" si="16"/>
        <v>C-878</v>
      </c>
      <c r="B1018" s="319">
        <f>IF(ISBLANK(C1018), _xlfn.AGGREGATE(2,5,B$6:B1017)+1,"")</f>
        <v>878</v>
      </c>
      <c r="C1018" s="314"/>
      <c r="D1018" s="314" t="s">
        <v>7</v>
      </c>
      <c r="E1018" s="187" t="s">
        <v>1090</v>
      </c>
      <c r="F1018" s="296" t="s">
        <v>9</v>
      </c>
      <c r="G1018" s="13"/>
    </row>
    <row r="1019" spans="1:7" x14ac:dyDescent="0.25">
      <c r="A1019" s="265" t="str">
        <f t="shared" si="16"/>
        <v>C-879</v>
      </c>
      <c r="B1019" s="319">
        <f>IF(ISBLANK(C1019), _xlfn.AGGREGATE(2,5,B$6:B1018)+1,"")</f>
        <v>879</v>
      </c>
      <c r="C1019" s="314"/>
      <c r="D1019" s="314" t="s">
        <v>11</v>
      </c>
      <c r="E1019" s="187" t="s">
        <v>1152</v>
      </c>
      <c r="F1019" s="296" t="s">
        <v>9</v>
      </c>
      <c r="G1019" s="13"/>
    </row>
    <row r="1020" spans="1:7" x14ac:dyDescent="0.25">
      <c r="A1020" s="265" t="str">
        <f t="shared" si="16"/>
        <v>C-880</v>
      </c>
      <c r="B1020" s="319">
        <f>IF(ISBLANK(C1020), _xlfn.AGGREGATE(2,5,B$6:B1019)+1,"")</f>
        <v>880</v>
      </c>
      <c r="C1020" s="314"/>
      <c r="D1020" s="314" t="s">
        <v>11</v>
      </c>
      <c r="E1020" s="38" t="s">
        <v>1540</v>
      </c>
      <c r="F1020" s="296" t="s">
        <v>9</v>
      </c>
      <c r="G1020" s="13"/>
    </row>
    <row r="1021" spans="1:7" s="64" customFormat="1" x14ac:dyDescent="0.25">
      <c r="A1021" s="265" t="str">
        <f t="shared" si="16"/>
        <v/>
      </c>
      <c r="B1021" s="319" t="str">
        <f>IF(ISBLANK(C1021), _xlfn.AGGREGATE(2,5,B$6:B1020)+1,"")</f>
        <v/>
      </c>
      <c r="C1021" s="314" t="s">
        <v>15</v>
      </c>
      <c r="D1021" s="317" t="s">
        <v>5</v>
      </c>
      <c r="E1021" s="119" t="s">
        <v>1541</v>
      </c>
      <c r="F1021" s="29"/>
      <c r="G1021" s="148"/>
    </row>
    <row r="1022" spans="1:7" x14ac:dyDescent="0.25">
      <c r="A1022" s="265" t="str">
        <f t="shared" si="16"/>
        <v>C-881</v>
      </c>
      <c r="B1022" s="319">
        <f>IF(ISBLANK(C1022), _xlfn.AGGREGATE(2,5,B$6:B1021)+1,"")</f>
        <v>881</v>
      </c>
      <c r="C1022" s="314"/>
      <c r="D1022" s="314" t="s">
        <v>7</v>
      </c>
      <c r="E1022" s="189" t="s">
        <v>1090</v>
      </c>
      <c r="F1022" s="296" t="s">
        <v>9</v>
      </c>
      <c r="G1022" s="14"/>
    </row>
    <row r="1023" spans="1:7" x14ac:dyDescent="0.25">
      <c r="A1023" s="265" t="str">
        <f t="shared" si="16"/>
        <v>C-882</v>
      </c>
      <c r="B1023" s="319">
        <f>IF(ISBLANK(C1023), _xlfn.AGGREGATE(2,5,B$6:B1022)+1,"")</f>
        <v>882</v>
      </c>
      <c r="C1023" s="314"/>
      <c r="D1023" s="314" t="s">
        <v>7</v>
      </c>
      <c r="E1023" s="189" t="s">
        <v>1537</v>
      </c>
      <c r="F1023" s="296" t="s">
        <v>9</v>
      </c>
      <c r="G1023" s="14"/>
    </row>
    <row r="1024" spans="1:7" x14ac:dyDescent="0.25">
      <c r="A1024" s="265" t="str">
        <f t="shared" si="16"/>
        <v>C-883</v>
      </c>
      <c r="B1024" s="319">
        <f>IF(ISBLANK(C1024), _xlfn.AGGREGATE(2,5,B$6:B1023)+1,"")</f>
        <v>883</v>
      </c>
      <c r="C1024" s="314"/>
      <c r="D1024" s="314" t="s">
        <v>7</v>
      </c>
      <c r="E1024" s="193" t="s">
        <v>1536</v>
      </c>
      <c r="F1024" s="296" t="s">
        <v>9</v>
      </c>
      <c r="G1024" s="173"/>
    </row>
    <row r="1025" spans="1:7" x14ac:dyDescent="0.25">
      <c r="A1025" s="265" t="str">
        <f t="shared" si="16"/>
        <v>C-884</v>
      </c>
      <c r="B1025" s="319">
        <f>IF(ISBLANK(C1025), _xlfn.AGGREGATE(2,5,B$6:B1024)+1,"")</f>
        <v>884</v>
      </c>
      <c r="C1025" s="314"/>
      <c r="D1025" s="314" t="s">
        <v>11</v>
      </c>
      <c r="E1025" s="193" t="s">
        <v>1542</v>
      </c>
      <c r="F1025" s="296" t="s">
        <v>9</v>
      </c>
      <c r="G1025" s="173"/>
    </row>
    <row r="1026" spans="1:7" x14ac:dyDescent="0.25">
      <c r="A1026" s="265" t="str">
        <f t="shared" si="16"/>
        <v>C-885</v>
      </c>
      <c r="B1026" s="319">
        <f>IF(ISBLANK(C1026), _xlfn.AGGREGATE(2,5,B$6:B1025)+1,"")</f>
        <v>885</v>
      </c>
      <c r="C1026" s="314"/>
      <c r="D1026" s="314" t="s">
        <v>7</v>
      </c>
      <c r="E1026" s="189" t="s">
        <v>1532</v>
      </c>
      <c r="F1026" s="296" t="s">
        <v>9</v>
      </c>
      <c r="G1026" s="3"/>
    </row>
    <row r="1027" spans="1:7" x14ac:dyDescent="0.25">
      <c r="A1027" s="265" t="str">
        <f t="shared" si="16"/>
        <v>C-886</v>
      </c>
      <c r="B1027" s="319">
        <f>IF(ISBLANK(C1027), _xlfn.AGGREGATE(2,5,B$6:B1026)+1,"")</f>
        <v>886</v>
      </c>
      <c r="C1027" s="314"/>
      <c r="D1027" s="314" t="s">
        <v>11</v>
      </c>
      <c r="E1027" s="193" t="s">
        <v>1086</v>
      </c>
      <c r="F1027" s="296" t="s">
        <v>9</v>
      </c>
      <c r="G1027" s="147"/>
    </row>
    <row r="1028" spans="1:7" x14ac:dyDescent="0.25">
      <c r="A1028" s="265" t="str">
        <f t="shared" si="16"/>
        <v>C-887</v>
      </c>
      <c r="B1028" s="319">
        <f>IF(ISBLANK(C1028), _xlfn.AGGREGATE(2,5,B$6:B1027)+1,"")</f>
        <v>887</v>
      </c>
      <c r="C1028" s="314"/>
      <c r="D1028" s="314" t="s">
        <v>11</v>
      </c>
      <c r="E1028" s="193" t="s">
        <v>432</v>
      </c>
      <c r="F1028" s="296" t="s">
        <v>9</v>
      </c>
      <c r="G1028" s="147"/>
    </row>
    <row r="1029" spans="1:7" x14ac:dyDescent="0.25">
      <c r="A1029" s="265" t="str">
        <f t="shared" si="16"/>
        <v>C-888</v>
      </c>
      <c r="B1029" s="319">
        <f>IF(ISBLANK(C1029), _xlfn.AGGREGATE(2,5,B$6:B1028)+1,"")</f>
        <v>888</v>
      </c>
      <c r="C1029" s="314"/>
      <c r="D1029" s="314" t="s">
        <v>11</v>
      </c>
      <c r="E1029" s="193" t="s">
        <v>100</v>
      </c>
      <c r="F1029" s="296" t="s">
        <v>9</v>
      </c>
      <c r="G1029" s="147"/>
    </row>
    <row r="1030" spans="1:7" x14ac:dyDescent="0.25">
      <c r="A1030" s="265" t="str">
        <f t="shared" si="16"/>
        <v>C-889</v>
      </c>
      <c r="B1030" s="319">
        <f>IF(ISBLANK(C1030), _xlfn.AGGREGATE(2,5,B$6:B1029)+1,"")</f>
        <v>889</v>
      </c>
      <c r="C1030" s="314"/>
      <c r="D1030" s="314" t="s">
        <v>11</v>
      </c>
      <c r="E1030" s="193" t="s">
        <v>1543</v>
      </c>
      <c r="F1030" s="296" t="s">
        <v>9</v>
      </c>
      <c r="G1030" s="87"/>
    </row>
    <row r="1031" spans="1:7" x14ac:dyDescent="0.25">
      <c r="A1031" s="265" t="str">
        <f t="shared" si="16"/>
        <v/>
      </c>
      <c r="B1031" s="319" t="str">
        <f>IF(ISBLANK(C1031), _xlfn.AGGREGATE(2,5,B$6:B1030)+1,"")</f>
        <v/>
      </c>
      <c r="C1031" s="314" t="s">
        <v>37</v>
      </c>
      <c r="D1031" s="313" t="s">
        <v>5</v>
      </c>
      <c r="E1031" s="250" t="s">
        <v>318</v>
      </c>
      <c r="F1031" s="101"/>
      <c r="G1031" s="172"/>
    </row>
    <row r="1032" spans="1:7" x14ac:dyDescent="0.25">
      <c r="A1032" s="265" t="str">
        <f t="shared" si="16"/>
        <v>C-890</v>
      </c>
      <c r="B1032" s="319">
        <f>IF(ISBLANK(C1032), _xlfn.AGGREGATE(2,5,B$6:B1031)+1,"")</f>
        <v>890</v>
      </c>
      <c r="C1032" s="314"/>
      <c r="D1032" s="314" t="s">
        <v>7</v>
      </c>
      <c r="E1032" s="386" t="s">
        <v>319</v>
      </c>
      <c r="F1032" s="296" t="s">
        <v>9</v>
      </c>
      <c r="G1032" s="174"/>
    </row>
    <row r="1033" spans="1:7" x14ac:dyDescent="0.25">
      <c r="A1033" s="265" t="str">
        <f t="shared" ref="A1033:A1095" si="17">IF(B1033="","",(_xlfn.CONCAT("C-",B1033)))</f>
        <v>C-891</v>
      </c>
      <c r="B1033" s="319">
        <f>IF(ISBLANK(C1033), _xlfn.AGGREGATE(2,5,B$6:B1032)+1,"")</f>
        <v>891</v>
      </c>
      <c r="C1033" s="314"/>
      <c r="D1033" s="314" t="s">
        <v>7</v>
      </c>
      <c r="E1033" s="387" t="s">
        <v>321</v>
      </c>
      <c r="F1033" s="296" t="s">
        <v>9</v>
      </c>
      <c r="G1033" s="50"/>
    </row>
    <row r="1034" spans="1:7" x14ac:dyDescent="0.25">
      <c r="A1034" s="265" t="str">
        <f t="shared" si="17"/>
        <v>C-892</v>
      </c>
      <c r="B1034" s="319">
        <f>IF(ISBLANK(C1034), _xlfn.AGGREGATE(2,5,B$6:B1033)+1,"")</f>
        <v>892</v>
      </c>
      <c r="C1034" s="314"/>
      <c r="D1034" s="314" t="s">
        <v>7</v>
      </c>
      <c r="E1034" s="386" t="s">
        <v>323</v>
      </c>
      <c r="F1034" s="296" t="s">
        <v>9</v>
      </c>
      <c r="G1034" s="26"/>
    </row>
    <row r="1035" spans="1:7" x14ac:dyDescent="0.25">
      <c r="A1035" s="265" t="str">
        <f t="shared" si="17"/>
        <v/>
      </c>
      <c r="B1035" s="319" t="str">
        <f>IF(ISBLANK(C1035), _xlfn.AGGREGATE(2,5,B$6:B1034)+1,"")</f>
        <v/>
      </c>
      <c r="C1035" s="314" t="s">
        <v>15</v>
      </c>
      <c r="D1035" s="317" t="s">
        <v>5</v>
      </c>
      <c r="E1035" s="251" t="s">
        <v>327</v>
      </c>
      <c r="F1035" s="29"/>
      <c r="G1035" s="175"/>
    </row>
    <row r="1036" spans="1:7" x14ac:dyDescent="0.25">
      <c r="A1036" s="265" t="str">
        <f t="shared" si="17"/>
        <v>C-893</v>
      </c>
      <c r="B1036" s="319">
        <f>IF(ISBLANK(C1036), _xlfn.AGGREGATE(2,5,B$6:B1035)+1,"")</f>
        <v>893</v>
      </c>
      <c r="C1036" s="314"/>
      <c r="D1036" s="314" t="s">
        <v>7</v>
      </c>
      <c r="E1036" s="252" t="s">
        <v>328</v>
      </c>
      <c r="F1036" s="296" t="s">
        <v>9</v>
      </c>
      <c r="G1036" s="26"/>
    </row>
    <row r="1037" spans="1:7" x14ac:dyDescent="0.25">
      <c r="A1037" s="265" t="str">
        <f t="shared" si="17"/>
        <v>C-894</v>
      </c>
      <c r="B1037" s="319">
        <f>IF(ISBLANK(C1037), _xlfn.AGGREGATE(2,5,B$6:B1036)+1,"")</f>
        <v>894</v>
      </c>
      <c r="C1037" s="314"/>
      <c r="D1037" s="314" t="s">
        <v>11</v>
      </c>
      <c r="E1037" s="252" t="s">
        <v>329</v>
      </c>
      <c r="F1037" s="296" t="s">
        <v>9</v>
      </c>
      <c r="G1037" s="26"/>
    </row>
    <row r="1038" spans="1:7" x14ac:dyDescent="0.25">
      <c r="A1038" s="265" t="str">
        <f t="shared" si="17"/>
        <v>C-895</v>
      </c>
      <c r="B1038" s="319">
        <f>IF(ISBLANK(C1038), _xlfn.AGGREGATE(2,5,B$6:B1037)+1,"")</f>
        <v>895</v>
      </c>
      <c r="C1038" s="314"/>
      <c r="D1038" s="314" t="s">
        <v>11</v>
      </c>
      <c r="E1038" s="252" t="s">
        <v>330</v>
      </c>
      <c r="F1038" s="296" t="s">
        <v>9</v>
      </c>
      <c r="G1038" s="26"/>
    </row>
    <row r="1039" spans="1:7" x14ac:dyDescent="0.25">
      <c r="A1039" s="265" t="str">
        <f t="shared" si="17"/>
        <v>C-896</v>
      </c>
      <c r="B1039" s="319">
        <f>IF(ISBLANK(C1039), _xlfn.AGGREGATE(2,5,B$6:B1038)+1,"")</f>
        <v>896</v>
      </c>
      <c r="C1039" s="314"/>
      <c r="D1039" s="314" t="s">
        <v>11</v>
      </c>
      <c r="E1039" s="253" t="s">
        <v>1544</v>
      </c>
      <c r="F1039" s="296" t="s">
        <v>9</v>
      </c>
      <c r="G1039" s="26"/>
    </row>
    <row r="1040" spans="1:7" ht="30" x14ac:dyDescent="0.25">
      <c r="A1040" s="265" t="str">
        <f t="shared" si="17"/>
        <v>C-897</v>
      </c>
      <c r="B1040" s="319">
        <f>IF(ISBLANK(C1040), _xlfn.AGGREGATE(2,5,B$6:B1039)+1,"")</f>
        <v>897</v>
      </c>
      <c r="C1040" s="314"/>
      <c r="D1040" s="314" t="s">
        <v>11</v>
      </c>
      <c r="E1040" s="253" t="s">
        <v>333</v>
      </c>
      <c r="F1040" s="296" t="s">
        <v>9</v>
      </c>
      <c r="G1040" s="26"/>
    </row>
    <row r="1041" spans="1:7" x14ac:dyDescent="0.25">
      <c r="A1041" s="265" t="str">
        <f t="shared" si="17"/>
        <v>C-898</v>
      </c>
      <c r="B1041" s="319">
        <f>IF(ISBLANK(C1041), _xlfn.AGGREGATE(2,5,B$6:B1040)+1,"")</f>
        <v>898</v>
      </c>
      <c r="C1041" s="314"/>
      <c r="D1041" s="314" t="s">
        <v>11</v>
      </c>
      <c r="E1041" s="253" t="s">
        <v>337</v>
      </c>
      <c r="F1041" s="296" t="s">
        <v>9</v>
      </c>
      <c r="G1041" s="176"/>
    </row>
    <row r="1042" spans="1:7" x14ac:dyDescent="0.25">
      <c r="A1042" s="265" t="str">
        <f t="shared" si="17"/>
        <v>C-899</v>
      </c>
      <c r="B1042" s="319">
        <f>IF(ISBLANK(C1042), _xlfn.AGGREGATE(2,5,B$6:B1041)+1,"")</f>
        <v>899</v>
      </c>
      <c r="C1042" s="314"/>
      <c r="D1042" s="314" t="s">
        <v>11</v>
      </c>
      <c r="E1042" s="386" t="s">
        <v>339</v>
      </c>
      <c r="F1042" s="296" t="s">
        <v>9</v>
      </c>
      <c r="G1042" s="174"/>
    </row>
    <row r="1043" spans="1:7" s="64" customFormat="1" x14ac:dyDescent="0.25">
      <c r="A1043" s="265" t="str">
        <f t="shared" si="17"/>
        <v>C-900</v>
      </c>
      <c r="B1043" s="319">
        <f>IF(ISBLANK(C1043), _xlfn.AGGREGATE(2,5,B$6:B1042)+1,"")</f>
        <v>900</v>
      </c>
      <c r="C1043" s="314"/>
      <c r="D1043" s="314" t="s">
        <v>11</v>
      </c>
      <c r="E1043" s="386" t="s">
        <v>340</v>
      </c>
      <c r="F1043" s="296" t="s">
        <v>9</v>
      </c>
      <c r="G1043" s="174"/>
    </row>
    <row r="1044" spans="1:7" ht="30" x14ac:dyDescent="0.25">
      <c r="A1044" s="265" t="str">
        <f t="shared" si="17"/>
        <v>C-901</v>
      </c>
      <c r="B1044" s="319">
        <f>IF(ISBLANK(C1044), _xlfn.AGGREGATE(2,5,B$6:B1043)+1,"")</f>
        <v>901</v>
      </c>
      <c r="C1044" s="314"/>
      <c r="D1044" s="314" t="s">
        <v>7</v>
      </c>
      <c r="E1044" s="37" t="s">
        <v>343</v>
      </c>
      <c r="F1044" s="296" t="s">
        <v>9</v>
      </c>
      <c r="G1044" s="13"/>
    </row>
    <row r="1045" spans="1:7" x14ac:dyDescent="0.25">
      <c r="A1045" s="265" t="str">
        <f t="shared" si="17"/>
        <v/>
      </c>
      <c r="B1045" s="319" t="str">
        <f>IF(ISBLANK(C1045), _xlfn.AGGREGATE(2,5,B$6:B1044)+1,"")</f>
        <v/>
      </c>
      <c r="C1045" s="314" t="s">
        <v>4</v>
      </c>
      <c r="D1045" s="185" t="s">
        <v>5</v>
      </c>
      <c r="E1045" s="337" t="s">
        <v>1545</v>
      </c>
      <c r="F1045" s="185"/>
      <c r="G1045" s="161"/>
    </row>
    <row r="1046" spans="1:7" x14ac:dyDescent="0.25">
      <c r="A1046" s="265" t="str">
        <f t="shared" si="17"/>
        <v>C-902</v>
      </c>
      <c r="B1046" s="319">
        <f>IF(ISBLANK(C1046), _xlfn.AGGREGATE(2,5,B$6:B1045)+1,"")</f>
        <v>902</v>
      </c>
      <c r="C1046" s="314"/>
      <c r="D1046" s="314" t="s">
        <v>11</v>
      </c>
      <c r="E1046" s="37" t="s">
        <v>1546</v>
      </c>
      <c r="F1046" s="296" t="s">
        <v>9</v>
      </c>
      <c r="G1046" s="13"/>
    </row>
    <row r="1047" spans="1:7" x14ac:dyDescent="0.25">
      <c r="A1047" s="265" t="str">
        <f t="shared" si="17"/>
        <v>C-903</v>
      </c>
      <c r="B1047" s="319">
        <f>IF(ISBLANK(C1047), _xlfn.AGGREGATE(2,5,B$6:B1046)+1,"")</f>
        <v>903</v>
      </c>
      <c r="C1047" s="314"/>
      <c r="D1047" s="314" t="s">
        <v>11</v>
      </c>
      <c r="E1047" s="37" t="s">
        <v>1547</v>
      </c>
      <c r="F1047" s="296" t="s">
        <v>9</v>
      </c>
      <c r="G1047" s="13"/>
    </row>
    <row r="1048" spans="1:7" x14ac:dyDescent="0.25">
      <c r="A1048" s="265" t="str">
        <f t="shared" si="17"/>
        <v>C-904</v>
      </c>
      <c r="B1048" s="319">
        <f>IF(ISBLANK(C1048), _xlfn.AGGREGATE(2,5,B$6:B1047)+1,"")</f>
        <v>904</v>
      </c>
      <c r="C1048" s="314"/>
      <c r="D1048" s="314" t="s">
        <v>11</v>
      </c>
      <c r="E1048" s="36" t="s">
        <v>1548</v>
      </c>
      <c r="F1048" s="296" t="s">
        <v>9</v>
      </c>
      <c r="G1048" s="14"/>
    </row>
    <row r="1049" spans="1:7" x14ac:dyDescent="0.25">
      <c r="A1049" s="265" t="str">
        <f t="shared" si="17"/>
        <v>C-905</v>
      </c>
      <c r="B1049" s="319">
        <f>IF(ISBLANK(C1049), _xlfn.AGGREGATE(2,5,B$6:B1048)+1,"")</f>
        <v>905</v>
      </c>
      <c r="C1049" s="314"/>
      <c r="D1049" s="314" t="s">
        <v>7</v>
      </c>
      <c r="E1049" s="37" t="s">
        <v>1549</v>
      </c>
      <c r="F1049" s="296" t="s">
        <v>9</v>
      </c>
      <c r="G1049" s="13"/>
    </row>
    <row r="1050" spans="1:7" x14ac:dyDescent="0.25">
      <c r="A1050" s="265" t="str">
        <f t="shared" si="17"/>
        <v/>
      </c>
      <c r="B1050" s="319" t="str">
        <f>IF(ISBLANK(C1050), _xlfn.AGGREGATE(2,5,B$6:B1049)+1,"")</f>
        <v/>
      </c>
      <c r="C1050" s="314" t="s">
        <v>15</v>
      </c>
      <c r="D1050" s="317" t="s">
        <v>5</v>
      </c>
      <c r="E1050" s="115" t="s">
        <v>1550</v>
      </c>
      <c r="F1050" s="29"/>
      <c r="G1050" s="177"/>
    </row>
    <row r="1051" spans="1:7" x14ac:dyDescent="0.25">
      <c r="A1051" s="265" t="str">
        <f t="shared" si="17"/>
        <v>C-906</v>
      </c>
      <c r="B1051" s="319">
        <f>IF(ISBLANK(C1051), _xlfn.AGGREGATE(2,5,B$6:B1050)+1,"")</f>
        <v>906</v>
      </c>
      <c r="C1051" s="314"/>
      <c r="D1051" s="314" t="s">
        <v>11</v>
      </c>
      <c r="E1051" s="187" t="s">
        <v>1551</v>
      </c>
      <c r="F1051" s="296" t="s">
        <v>9</v>
      </c>
      <c r="G1051" s="171"/>
    </row>
    <row r="1052" spans="1:7" x14ac:dyDescent="0.25">
      <c r="A1052" s="265" t="str">
        <f t="shared" si="17"/>
        <v>C-907</v>
      </c>
      <c r="B1052" s="327">
        <f>IF(ISBLANK(C1052), _xlfn.AGGREGATE(2,5,B$6:B1051)+1,"")</f>
        <v>907</v>
      </c>
      <c r="C1052" s="328"/>
      <c r="D1052" s="328" t="s">
        <v>11</v>
      </c>
      <c r="E1052" s="187" t="s">
        <v>1552</v>
      </c>
      <c r="F1052" s="296" t="s">
        <v>9</v>
      </c>
      <c r="G1052" s="171"/>
    </row>
    <row r="1053" spans="1:7" x14ac:dyDescent="0.25">
      <c r="A1053" s="265" t="str">
        <f t="shared" si="17"/>
        <v>C-908</v>
      </c>
      <c r="B1053" s="319">
        <f>IF(ISBLANK(C1053), _xlfn.AGGREGATE(2,5,B$6:B1052)+1,"")</f>
        <v>908</v>
      </c>
      <c r="C1053" s="314"/>
      <c r="D1053" s="314" t="s">
        <v>11</v>
      </c>
      <c r="E1053" s="187" t="s">
        <v>1553</v>
      </c>
      <c r="F1053" s="296" t="s">
        <v>9</v>
      </c>
      <c r="G1053" s="171"/>
    </row>
    <row r="1054" spans="1:7" x14ac:dyDescent="0.25">
      <c r="A1054" s="265" t="str">
        <f t="shared" si="17"/>
        <v>C-909</v>
      </c>
      <c r="B1054" s="319">
        <f>IF(ISBLANK(C1054), _xlfn.AGGREGATE(2,5,B$6:B1053)+1,"")</f>
        <v>909</v>
      </c>
      <c r="C1054" s="314"/>
      <c r="D1054" s="314" t="s">
        <v>11</v>
      </c>
      <c r="E1054" s="187" t="s">
        <v>1554</v>
      </c>
      <c r="F1054" s="296" t="s">
        <v>9</v>
      </c>
      <c r="G1054" s="171"/>
    </row>
    <row r="1055" spans="1:7" x14ac:dyDescent="0.25">
      <c r="A1055" s="265" t="str">
        <f t="shared" si="17"/>
        <v/>
      </c>
      <c r="B1055" s="319" t="str">
        <f>IF(ISBLANK(C1055), _xlfn.AGGREGATE(2,5,B$6:B1054)+1,"")</f>
        <v/>
      </c>
      <c r="C1055" s="314" t="s">
        <v>15</v>
      </c>
      <c r="D1055" s="317" t="s">
        <v>5</v>
      </c>
      <c r="E1055" s="115" t="s">
        <v>1555</v>
      </c>
      <c r="F1055" s="29"/>
      <c r="G1055" s="177"/>
    </row>
    <row r="1056" spans="1:7" x14ac:dyDescent="0.25">
      <c r="A1056" s="265" t="str">
        <f t="shared" si="17"/>
        <v>C-910</v>
      </c>
      <c r="B1056" s="319">
        <f>IF(ISBLANK(C1056), _xlfn.AGGREGATE(2,5,B$6:B1055)+1,"")</f>
        <v>910</v>
      </c>
      <c r="C1056" s="314"/>
      <c r="D1056" s="314" t="s">
        <v>11</v>
      </c>
      <c r="E1056" s="187" t="s">
        <v>1556</v>
      </c>
      <c r="F1056" s="296" t="s">
        <v>9</v>
      </c>
      <c r="G1056" s="171"/>
    </row>
    <row r="1057" spans="1:7" x14ac:dyDescent="0.25">
      <c r="A1057" s="265" t="str">
        <f t="shared" si="17"/>
        <v>C-911</v>
      </c>
      <c r="B1057" s="319">
        <f>IF(ISBLANK(C1057), _xlfn.AGGREGATE(2,5,B$6:B1056)+1,"")</f>
        <v>911</v>
      </c>
      <c r="C1057" s="314"/>
      <c r="D1057" s="314" t="s">
        <v>11</v>
      </c>
      <c r="E1057" s="187" t="s">
        <v>1557</v>
      </c>
      <c r="F1057" s="296" t="s">
        <v>9</v>
      </c>
      <c r="G1057" s="171"/>
    </row>
    <row r="1058" spans="1:7" x14ac:dyDescent="0.25">
      <c r="A1058" s="265" t="str">
        <f t="shared" si="17"/>
        <v>C-912</v>
      </c>
      <c r="B1058" s="319">
        <f>IF(ISBLANK(C1058), _xlfn.AGGREGATE(2,5,B$6:B1057)+1,"")</f>
        <v>912</v>
      </c>
      <c r="C1058" s="314"/>
      <c r="D1058" s="314" t="s">
        <v>11</v>
      </c>
      <c r="E1058" s="187" t="s">
        <v>1226</v>
      </c>
      <c r="F1058" s="296" t="s">
        <v>9</v>
      </c>
      <c r="G1058" s="171"/>
    </row>
    <row r="1059" spans="1:7" x14ac:dyDescent="0.25">
      <c r="A1059" s="265" t="str">
        <f t="shared" si="17"/>
        <v>C-913</v>
      </c>
      <c r="B1059" s="319">
        <f>IF(ISBLANK(C1059), _xlfn.AGGREGATE(2,5,B$6:B1058)+1,"")</f>
        <v>913</v>
      </c>
      <c r="C1059" s="314"/>
      <c r="D1059" s="314" t="s">
        <v>11</v>
      </c>
      <c r="E1059" s="187" t="s">
        <v>1558</v>
      </c>
      <c r="F1059" s="296" t="s">
        <v>9</v>
      </c>
      <c r="G1059" s="171"/>
    </row>
    <row r="1060" spans="1:7" x14ac:dyDescent="0.25">
      <c r="A1060" s="265" t="str">
        <f t="shared" si="17"/>
        <v>C-914</v>
      </c>
      <c r="B1060" s="319">
        <f>IF(ISBLANK(C1060), _xlfn.AGGREGATE(2,5,B$6:B1059)+1,"")</f>
        <v>914</v>
      </c>
      <c r="C1060" s="314"/>
      <c r="D1060" s="314" t="s">
        <v>11</v>
      </c>
      <c r="E1060" s="187" t="s">
        <v>1559</v>
      </c>
      <c r="F1060" s="296" t="s">
        <v>9</v>
      </c>
      <c r="G1060" s="171"/>
    </row>
    <row r="1061" spans="1:7" x14ac:dyDescent="0.25">
      <c r="A1061" s="265" t="str">
        <f t="shared" si="17"/>
        <v>C-915</v>
      </c>
      <c r="B1061" s="319">
        <f>IF(ISBLANK(C1061), _xlfn.AGGREGATE(2,5,B$6:B1060)+1,"")</f>
        <v>915</v>
      </c>
      <c r="C1061" s="314"/>
      <c r="D1061" s="314" t="s">
        <v>11</v>
      </c>
      <c r="E1061" s="187" t="s">
        <v>1560</v>
      </c>
      <c r="F1061" s="296" t="s">
        <v>9</v>
      </c>
      <c r="G1061" s="171"/>
    </row>
    <row r="1062" spans="1:7" x14ac:dyDescent="0.25">
      <c r="A1062" s="265" t="str">
        <f t="shared" si="17"/>
        <v>C-916</v>
      </c>
      <c r="B1062" s="319">
        <f>IF(ISBLANK(C1062), _xlfn.AGGREGATE(2,5,B$6:B1061)+1,"")</f>
        <v>916</v>
      </c>
      <c r="C1062" s="314"/>
      <c r="D1062" s="314" t="s">
        <v>11</v>
      </c>
      <c r="E1062" s="187" t="s">
        <v>1561</v>
      </c>
      <c r="F1062" s="296" t="s">
        <v>9</v>
      </c>
      <c r="G1062" s="171"/>
    </row>
    <row r="1063" spans="1:7" x14ac:dyDescent="0.25">
      <c r="A1063" s="265" t="str">
        <f t="shared" si="17"/>
        <v>C-917</v>
      </c>
      <c r="B1063" s="319">
        <f>IF(ISBLANK(C1063), _xlfn.AGGREGATE(2,5,B$6:B1062)+1,"")</f>
        <v>917</v>
      </c>
      <c r="C1063" s="314"/>
      <c r="D1063" s="314" t="s">
        <v>11</v>
      </c>
      <c r="E1063" s="187" t="s">
        <v>1562</v>
      </c>
      <c r="F1063" s="296" t="s">
        <v>9</v>
      </c>
      <c r="G1063" s="171"/>
    </row>
    <row r="1064" spans="1:7" x14ac:dyDescent="0.25">
      <c r="A1064" s="265" t="str">
        <f t="shared" si="17"/>
        <v>C-918</v>
      </c>
      <c r="B1064" s="319">
        <f>IF(ISBLANK(C1064), _xlfn.AGGREGATE(2,5,B$6:B1063)+1,"")</f>
        <v>918</v>
      </c>
      <c r="C1064" s="314"/>
      <c r="D1064" s="314" t="s">
        <v>11</v>
      </c>
      <c r="E1064" s="193" t="s">
        <v>1563</v>
      </c>
      <c r="F1064" s="296" t="s">
        <v>9</v>
      </c>
      <c r="G1064" s="171"/>
    </row>
    <row r="1065" spans="1:7" x14ac:dyDescent="0.25">
      <c r="A1065" s="265" t="str">
        <f t="shared" si="17"/>
        <v>C-919</v>
      </c>
      <c r="B1065" s="319">
        <f>IF(ISBLANK(C1065), _xlfn.AGGREGATE(2,5,B$6:B1064)+1,"")</f>
        <v>919</v>
      </c>
      <c r="C1065" s="314"/>
      <c r="D1065" s="314" t="s">
        <v>11</v>
      </c>
      <c r="E1065" s="187" t="s">
        <v>1220</v>
      </c>
      <c r="F1065" s="296" t="s">
        <v>9</v>
      </c>
      <c r="G1065" s="171"/>
    </row>
    <row r="1066" spans="1:7" x14ac:dyDescent="0.25">
      <c r="A1066" s="265" t="str">
        <f t="shared" si="17"/>
        <v>C-920</v>
      </c>
      <c r="B1066" s="319">
        <f>IF(ISBLANK(C1066), _xlfn.AGGREGATE(2,5,B$6:B1065)+1,"")</f>
        <v>920</v>
      </c>
      <c r="C1066" s="314"/>
      <c r="D1066" s="314" t="s">
        <v>11</v>
      </c>
      <c r="E1066" s="187" t="s">
        <v>1564</v>
      </c>
      <c r="F1066" s="296" t="s">
        <v>9</v>
      </c>
      <c r="G1066" s="171"/>
    </row>
    <row r="1067" spans="1:7" x14ac:dyDescent="0.25">
      <c r="A1067" s="265" t="str">
        <f t="shared" si="17"/>
        <v>C-921</v>
      </c>
      <c r="B1067" s="319">
        <f>IF(ISBLANK(C1067), _xlfn.AGGREGATE(2,5,B$6:B1066)+1,"")</f>
        <v>921</v>
      </c>
      <c r="C1067" s="314"/>
      <c r="D1067" s="314" t="s">
        <v>11</v>
      </c>
      <c r="E1067" s="187" t="s">
        <v>1565</v>
      </c>
      <c r="F1067" s="296" t="s">
        <v>9</v>
      </c>
      <c r="G1067" s="171"/>
    </row>
    <row r="1068" spans="1:7" x14ac:dyDescent="0.25">
      <c r="A1068" s="265" t="str">
        <f t="shared" si="17"/>
        <v>C-922</v>
      </c>
      <c r="B1068" s="319">
        <f>IF(ISBLANK(C1068), _xlfn.AGGREGATE(2,5,B$6:B1067)+1,"")</f>
        <v>922</v>
      </c>
      <c r="C1068" s="314"/>
      <c r="D1068" s="314" t="s">
        <v>11</v>
      </c>
      <c r="E1068" s="187" t="s">
        <v>1312</v>
      </c>
      <c r="F1068" s="296" t="s">
        <v>9</v>
      </c>
      <c r="G1068" s="171"/>
    </row>
    <row r="1069" spans="1:7" x14ac:dyDescent="0.25">
      <c r="A1069" s="265" t="str">
        <f t="shared" si="17"/>
        <v>C-923</v>
      </c>
      <c r="B1069" s="319">
        <f>IF(ISBLANK(C1069), _xlfn.AGGREGATE(2,5,B$6:B1068)+1,"")</f>
        <v>923</v>
      </c>
      <c r="C1069" s="314"/>
      <c r="D1069" s="314" t="s">
        <v>11</v>
      </c>
      <c r="E1069" s="187" t="s">
        <v>1566</v>
      </c>
      <c r="F1069" s="296" t="s">
        <v>9</v>
      </c>
      <c r="G1069" s="171"/>
    </row>
    <row r="1070" spans="1:7" x14ac:dyDescent="0.25">
      <c r="A1070" s="265" t="str">
        <f t="shared" si="17"/>
        <v>C-924</v>
      </c>
      <c r="B1070" s="319">
        <f>IF(ISBLANK(C1070), _xlfn.AGGREGATE(2,5,B$6:B1069)+1,"")</f>
        <v>924</v>
      </c>
      <c r="C1070" s="314"/>
      <c r="D1070" s="314" t="s">
        <v>11</v>
      </c>
      <c r="E1070" s="187" t="s">
        <v>1567</v>
      </c>
      <c r="F1070" s="296" t="s">
        <v>9</v>
      </c>
      <c r="G1070" s="171"/>
    </row>
    <row r="1071" spans="1:7" x14ac:dyDescent="0.25">
      <c r="A1071" s="265" t="str">
        <f t="shared" si="17"/>
        <v>C-925</v>
      </c>
      <c r="B1071" s="319">
        <f>IF(ISBLANK(C1071), _xlfn.AGGREGATE(2,5,B$6:B1070)+1,"")</f>
        <v>925</v>
      </c>
      <c r="C1071" s="314"/>
      <c r="D1071" s="314" t="s">
        <v>11</v>
      </c>
      <c r="E1071" s="187" t="s">
        <v>1568</v>
      </c>
      <c r="F1071" s="296" t="s">
        <v>9</v>
      </c>
      <c r="G1071" s="171"/>
    </row>
    <row r="1072" spans="1:7" s="64" customFormat="1" x14ac:dyDescent="0.25">
      <c r="A1072" s="265" t="str">
        <f t="shared" si="17"/>
        <v>C-926</v>
      </c>
      <c r="B1072" s="319">
        <f>IF(ISBLANK(C1072), _xlfn.AGGREGATE(2,5,B$6:B1071)+1,"")</f>
        <v>926</v>
      </c>
      <c r="C1072" s="314"/>
      <c r="D1072" s="314" t="s">
        <v>11</v>
      </c>
      <c r="E1072" s="187" t="s">
        <v>1569</v>
      </c>
      <c r="F1072" s="296" t="s">
        <v>9</v>
      </c>
      <c r="G1072" s="171"/>
    </row>
    <row r="1073" spans="1:7" s="64" customFormat="1" x14ac:dyDescent="0.25">
      <c r="A1073" s="265" t="str">
        <f t="shared" si="17"/>
        <v>C-927</v>
      </c>
      <c r="B1073" s="319">
        <f>IF(ISBLANK(C1073), _xlfn.AGGREGATE(2,5,B$6:B1072)+1,"")</f>
        <v>927</v>
      </c>
      <c r="C1073" s="314"/>
      <c r="D1073" s="328" t="s">
        <v>7</v>
      </c>
      <c r="E1073" s="37" t="s">
        <v>1570</v>
      </c>
      <c r="F1073" s="296" t="s">
        <v>9</v>
      </c>
      <c r="G1073" s="171"/>
    </row>
    <row r="1074" spans="1:7" x14ac:dyDescent="0.25">
      <c r="A1074" s="265" t="str">
        <f t="shared" si="17"/>
        <v>C-928</v>
      </c>
      <c r="B1074" s="319">
        <f>IF(ISBLANK(C1074), _xlfn.AGGREGATE(2,5,B$6:B1073)+1,"")</f>
        <v>928</v>
      </c>
      <c r="C1074" s="314"/>
      <c r="D1074" s="328" t="s">
        <v>11</v>
      </c>
      <c r="E1074" s="37" t="s">
        <v>1571</v>
      </c>
      <c r="F1074" s="296" t="s">
        <v>9</v>
      </c>
      <c r="G1074" s="171"/>
    </row>
    <row r="1075" spans="1:7" x14ac:dyDescent="0.25">
      <c r="A1075" s="265" t="str">
        <f t="shared" si="17"/>
        <v>C-929</v>
      </c>
      <c r="B1075" s="319">
        <f>IF(ISBLANK(C1075), _xlfn.AGGREGATE(2,5,B$6:B1074)+1,"")</f>
        <v>929</v>
      </c>
      <c r="C1075" s="314"/>
      <c r="D1075" s="328" t="s">
        <v>11</v>
      </c>
      <c r="E1075" s="37" t="s">
        <v>1572</v>
      </c>
      <c r="F1075" s="296" t="s">
        <v>9</v>
      </c>
      <c r="G1075" s="171"/>
    </row>
    <row r="1076" spans="1:7" x14ac:dyDescent="0.25">
      <c r="A1076" s="265" t="str">
        <f t="shared" si="17"/>
        <v>C-930</v>
      </c>
      <c r="B1076" s="319">
        <f>IF(ISBLANK(C1076), _xlfn.AGGREGATE(2,5,B$6:B1075)+1,"")</f>
        <v>930</v>
      </c>
      <c r="C1076" s="314"/>
      <c r="D1076" s="328" t="s">
        <v>11</v>
      </c>
      <c r="E1076" s="37" t="s">
        <v>1573</v>
      </c>
      <c r="F1076" s="296" t="s">
        <v>9</v>
      </c>
      <c r="G1076" s="171"/>
    </row>
    <row r="1077" spans="1:7" x14ac:dyDescent="0.25">
      <c r="A1077" s="265" t="str">
        <f t="shared" si="17"/>
        <v>C-931</v>
      </c>
      <c r="B1077" s="319">
        <f>IF(ISBLANK(C1077), _xlfn.AGGREGATE(2,5,B$6:B1076)+1,"")</f>
        <v>931</v>
      </c>
      <c r="C1077" s="314"/>
      <c r="D1077" s="328" t="s">
        <v>11</v>
      </c>
      <c r="E1077" s="36" t="s">
        <v>1574</v>
      </c>
      <c r="F1077" s="296" t="s">
        <v>9</v>
      </c>
      <c r="G1077" s="146"/>
    </row>
    <row r="1078" spans="1:7" s="64" customFormat="1" x14ac:dyDescent="0.25">
      <c r="A1078" s="265" t="str">
        <f t="shared" si="17"/>
        <v>C-932</v>
      </c>
      <c r="B1078" s="319">
        <f>IF(ISBLANK(C1078), _xlfn.AGGREGATE(2,5,B$6:B1077)+1,"")</f>
        <v>932</v>
      </c>
      <c r="C1078" s="314"/>
      <c r="D1078" s="328" t="s">
        <v>7</v>
      </c>
      <c r="E1078" s="36" t="s">
        <v>1575</v>
      </c>
      <c r="F1078" s="296" t="s">
        <v>9</v>
      </c>
      <c r="G1078" s="146"/>
    </row>
    <row r="1079" spans="1:7" x14ac:dyDescent="0.25">
      <c r="A1079" s="265" t="str">
        <f t="shared" si="17"/>
        <v>C-933</v>
      </c>
      <c r="B1079" s="319">
        <f>IF(ISBLANK(C1079), _xlfn.AGGREGATE(2,5,B$6:B1078)+1,"")</f>
        <v>933</v>
      </c>
      <c r="C1079" s="314"/>
      <c r="D1079" s="328" t="s">
        <v>11</v>
      </c>
      <c r="E1079" s="37" t="s">
        <v>1576</v>
      </c>
      <c r="F1079" s="296" t="s">
        <v>9</v>
      </c>
      <c r="G1079" s="171"/>
    </row>
    <row r="1080" spans="1:7" x14ac:dyDescent="0.25">
      <c r="A1080" s="265" t="str">
        <f t="shared" si="17"/>
        <v>C-934</v>
      </c>
      <c r="B1080" s="319">
        <f>IF(ISBLANK(C1080), _xlfn.AGGREGATE(2,5,B$6:B1079)+1,"")</f>
        <v>934</v>
      </c>
      <c r="C1080" s="314"/>
      <c r="D1080" s="328" t="s">
        <v>11</v>
      </c>
      <c r="E1080" s="37" t="s">
        <v>1577</v>
      </c>
      <c r="F1080" s="296" t="s">
        <v>9</v>
      </c>
      <c r="G1080" s="171"/>
    </row>
    <row r="1081" spans="1:7" x14ac:dyDescent="0.25">
      <c r="A1081" s="265" t="str">
        <f t="shared" si="17"/>
        <v>C-935</v>
      </c>
      <c r="B1081" s="319">
        <f>IF(ISBLANK(C1081), _xlfn.AGGREGATE(2,5,B$6:B1080)+1,"")</f>
        <v>935</v>
      </c>
      <c r="C1081" s="314"/>
      <c r="D1081" s="328" t="s">
        <v>11</v>
      </c>
      <c r="E1081" s="37" t="s">
        <v>1578</v>
      </c>
      <c r="F1081" s="296" t="s">
        <v>9</v>
      </c>
      <c r="G1081" s="171"/>
    </row>
    <row r="1082" spans="1:7" x14ac:dyDescent="0.25">
      <c r="A1082" s="265" t="str">
        <f t="shared" si="17"/>
        <v>C-936</v>
      </c>
      <c r="B1082" s="319">
        <f>IF(ISBLANK(C1082), _xlfn.AGGREGATE(2,5,B$6:B1081)+1,"")</f>
        <v>936</v>
      </c>
      <c r="C1082" s="314"/>
      <c r="D1082" s="328" t="s">
        <v>11</v>
      </c>
      <c r="E1082" s="37" t="s">
        <v>1579</v>
      </c>
      <c r="F1082" s="296" t="s">
        <v>9</v>
      </c>
      <c r="G1082" s="171"/>
    </row>
    <row r="1083" spans="1:7" s="64" customFormat="1" x14ac:dyDescent="0.25">
      <c r="A1083" s="265" t="str">
        <f t="shared" si="17"/>
        <v>C-937</v>
      </c>
      <c r="B1083" s="319">
        <f>IF(ISBLANK(C1083), _xlfn.AGGREGATE(2,5,B$6:B1082)+1,"")</f>
        <v>937</v>
      </c>
      <c r="C1083" s="314"/>
      <c r="D1083" s="328" t="s">
        <v>11</v>
      </c>
      <c r="E1083" s="36" t="s">
        <v>1580</v>
      </c>
      <c r="F1083" s="296" t="s">
        <v>9</v>
      </c>
      <c r="G1083" s="171"/>
    </row>
    <row r="1084" spans="1:7" s="64" customFormat="1" x14ac:dyDescent="0.25">
      <c r="A1084" s="265" t="str">
        <f t="shared" si="17"/>
        <v>C-938</v>
      </c>
      <c r="B1084" s="319">
        <f>IF(ISBLANK(C1084), _xlfn.AGGREGATE(2,5,B$6:B1083)+1,"")</f>
        <v>938</v>
      </c>
      <c r="C1084" s="314"/>
      <c r="D1084" s="328" t="s">
        <v>11</v>
      </c>
      <c r="E1084" s="37" t="s">
        <v>1581</v>
      </c>
      <c r="F1084" s="296" t="s">
        <v>9</v>
      </c>
      <c r="G1084" s="171"/>
    </row>
    <row r="1085" spans="1:7" s="64" customFormat="1" x14ac:dyDescent="0.25">
      <c r="A1085" s="265" t="str">
        <f t="shared" si="17"/>
        <v>C-939</v>
      </c>
      <c r="B1085" s="319">
        <f>IF(ISBLANK(C1085), _xlfn.AGGREGATE(2,5,B$6:B1084)+1,"")</f>
        <v>939</v>
      </c>
      <c r="C1085" s="314"/>
      <c r="D1085" s="328" t="s">
        <v>7</v>
      </c>
      <c r="E1085" s="36" t="s">
        <v>1582</v>
      </c>
      <c r="F1085" s="296" t="s">
        <v>9</v>
      </c>
      <c r="G1085" s="171"/>
    </row>
    <row r="1086" spans="1:7" ht="30" x14ac:dyDescent="0.25">
      <c r="A1086" s="265" t="str">
        <f t="shared" si="17"/>
        <v>C-940</v>
      </c>
      <c r="B1086" s="319">
        <f>IF(ISBLANK(C1086), _xlfn.AGGREGATE(2,5,B$6:B1085)+1,"")</f>
        <v>940</v>
      </c>
      <c r="C1086" s="314"/>
      <c r="D1086" s="328" t="s">
        <v>7</v>
      </c>
      <c r="E1086" s="37" t="s">
        <v>1583</v>
      </c>
      <c r="F1086" s="296" t="s">
        <v>9</v>
      </c>
      <c r="G1086" s="171"/>
    </row>
    <row r="1087" spans="1:7" x14ac:dyDescent="0.25">
      <c r="A1087" s="265" t="str">
        <f t="shared" si="17"/>
        <v/>
      </c>
      <c r="B1087" s="319" t="str">
        <f>IF(ISBLANK(C1087), _xlfn.AGGREGATE(2,5,B$6:B1086)+1,"")</f>
        <v/>
      </c>
      <c r="C1087" s="314" t="s">
        <v>4</v>
      </c>
      <c r="D1087" s="185" t="s">
        <v>5</v>
      </c>
      <c r="E1087" s="337" t="s">
        <v>1584</v>
      </c>
      <c r="F1087" s="185"/>
      <c r="G1087" s="161"/>
    </row>
    <row r="1088" spans="1:7" x14ac:dyDescent="0.25">
      <c r="A1088" s="265" t="str">
        <f t="shared" si="17"/>
        <v/>
      </c>
      <c r="B1088" s="319" t="str">
        <f>IF(ISBLANK(C1088), _xlfn.AGGREGATE(2,5,B$6:B1087)+1,"")</f>
        <v/>
      </c>
      <c r="C1088" s="314" t="s">
        <v>37</v>
      </c>
      <c r="D1088" s="313" t="s">
        <v>5</v>
      </c>
      <c r="E1088" s="388" t="s">
        <v>1585</v>
      </c>
      <c r="F1088" s="254"/>
      <c r="G1088" s="178"/>
    </row>
    <row r="1089" spans="1:7" ht="30" x14ac:dyDescent="0.25">
      <c r="A1089" s="265" t="str">
        <f t="shared" si="17"/>
        <v>C-941</v>
      </c>
      <c r="B1089" s="319">
        <f>IF(ISBLANK(C1089), _xlfn.AGGREGATE(2,5,B$6:B1088)+1,"")</f>
        <v>941</v>
      </c>
      <c r="C1089" s="314"/>
      <c r="D1089" s="314" t="s">
        <v>7</v>
      </c>
      <c r="E1089" s="36" t="s">
        <v>1586</v>
      </c>
      <c r="F1089" s="296" t="s">
        <v>9</v>
      </c>
      <c r="G1089" s="11"/>
    </row>
    <row r="1090" spans="1:7" ht="30" x14ac:dyDescent="0.25">
      <c r="A1090" s="265" t="str">
        <f t="shared" si="17"/>
        <v>C-942</v>
      </c>
      <c r="B1090" s="319">
        <f>IF(ISBLANK(C1090), _xlfn.AGGREGATE(2,5,B$6:B1089)+1,"")</f>
        <v>942</v>
      </c>
      <c r="C1090" s="314"/>
      <c r="D1090" s="314" t="s">
        <v>7</v>
      </c>
      <c r="E1090" s="36" t="s">
        <v>1587</v>
      </c>
      <c r="F1090" s="296" t="s">
        <v>9</v>
      </c>
      <c r="G1090" s="11"/>
    </row>
    <row r="1091" spans="1:7" x14ac:dyDescent="0.25">
      <c r="A1091" s="265" t="str">
        <f t="shared" si="17"/>
        <v/>
      </c>
      <c r="B1091" s="319" t="str">
        <f>IF(ISBLANK(C1091), _xlfn.AGGREGATE(2,5,B$6:B1090)+1,"")</f>
        <v/>
      </c>
      <c r="C1091" s="314" t="s">
        <v>37</v>
      </c>
      <c r="D1091" s="313" t="s">
        <v>5</v>
      </c>
      <c r="E1091" s="315" t="s">
        <v>1588</v>
      </c>
      <c r="F1091" s="6"/>
      <c r="G1091" s="7"/>
    </row>
    <row r="1092" spans="1:7" s="64" customFormat="1" x14ac:dyDescent="0.25">
      <c r="A1092" s="265" t="str">
        <f t="shared" si="17"/>
        <v>C-943</v>
      </c>
      <c r="B1092" s="319">
        <f>IF(ISBLANK(C1092), _xlfn.AGGREGATE(2,5,B$6:B1091)+1,"")</f>
        <v>943</v>
      </c>
      <c r="C1092" s="314"/>
      <c r="D1092" s="314" t="s">
        <v>7</v>
      </c>
      <c r="E1092" s="389" t="s">
        <v>1589</v>
      </c>
      <c r="F1092" s="296" t="s">
        <v>9</v>
      </c>
      <c r="G1092" s="11"/>
    </row>
    <row r="1093" spans="1:7" s="64" customFormat="1" x14ac:dyDescent="0.25">
      <c r="A1093" s="265" t="str">
        <f t="shared" si="17"/>
        <v/>
      </c>
      <c r="B1093" s="319" t="str">
        <f>IF(ISBLANK(C1093), _xlfn.AGGREGATE(2,5,B$6:B1092)+1,"")</f>
        <v/>
      </c>
      <c r="C1093" s="314" t="s">
        <v>37</v>
      </c>
      <c r="D1093" s="313" t="s">
        <v>5</v>
      </c>
      <c r="E1093" s="388" t="s">
        <v>1590</v>
      </c>
      <c r="F1093" s="254"/>
      <c r="G1093" s="178"/>
    </row>
    <row r="1094" spans="1:7" s="64" customFormat="1" ht="30" x14ac:dyDescent="0.25">
      <c r="A1094" s="265" t="str">
        <f t="shared" si="17"/>
        <v>C-944</v>
      </c>
      <c r="B1094" s="319">
        <f>IF(ISBLANK(C1094), _xlfn.AGGREGATE(2,5,B$6:B1093)+1,"")</f>
        <v>944</v>
      </c>
      <c r="C1094" s="314"/>
      <c r="D1094" s="314" t="s">
        <v>7</v>
      </c>
      <c r="E1094" s="37" t="s">
        <v>1591</v>
      </c>
      <c r="F1094" s="296" t="s">
        <v>9</v>
      </c>
      <c r="G1094" s="11"/>
    </row>
    <row r="1095" spans="1:7" x14ac:dyDescent="0.25">
      <c r="A1095" s="265" t="str">
        <f t="shared" si="17"/>
        <v>C-945</v>
      </c>
      <c r="B1095" s="319">
        <f>IF(ISBLANK(C1095), _xlfn.AGGREGATE(2,5,B$6:B1094)+1,"")</f>
        <v>945</v>
      </c>
      <c r="C1095" s="314"/>
      <c r="D1095" s="314" t="s">
        <v>11</v>
      </c>
      <c r="E1095" s="37" t="s">
        <v>1592</v>
      </c>
      <c r="F1095" s="296" t="s">
        <v>9</v>
      </c>
      <c r="G1095" s="11"/>
    </row>
    <row r="1096" spans="1:7" x14ac:dyDescent="0.25">
      <c r="A1096" s="265" t="str">
        <f t="shared" ref="A1096:A1158" si="18">IF(B1096="","",(_xlfn.CONCAT("C-",B1096)))</f>
        <v>C-946</v>
      </c>
      <c r="B1096" s="319">
        <f>IF(ISBLANK(C1096), _xlfn.AGGREGATE(2,5,B$6:B1095)+1,"")</f>
        <v>946</v>
      </c>
      <c r="C1096" s="314"/>
      <c r="D1096" s="314" t="s">
        <v>11</v>
      </c>
      <c r="E1096" s="36" t="s">
        <v>1593</v>
      </c>
      <c r="F1096" s="296" t="s">
        <v>9</v>
      </c>
      <c r="G1096" s="3"/>
    </row>
    <row r="1097" spans="1:7" ht="30" x14ac:dyDescent="0.25">
      <c r="A1097" s="265" t="str">
        <f t="shared" si="18"/>
        <v>C-947</v>
      </c>
      <c r="B1097" s="327">
        <f>IF(ISBLANK(C1097), _xlfn.AGGREGATE(2,5,B$6:B1096)+1,"")</f>
        <v>947</v>
      </c>
      <c r="C1097" s="328"/>
      <c r="D1097" s="328" t="s">
        <v>7</v>
      </c>
      <c r="E1097" s="389" t="s">
        <v>1594</v>
      </c>
      <c r="F1097" s="296" t="s">
        <v>9</v>
      </c>
      <c r="G1097" s="106"/>
    </row>
    <row r="1098" spans="1:7" ht="30" x14ac:dyDescent="0.25">
      <c r="A1098" s="265" t="str">
        <f t="shared" si="18"/>
        <v>C-948</v>
      </c>
      <c r="B1098" s="319">
        <f>IF(ISBLANK(C1098), _xlfn.AGGREGATE(2,5,B$6:B1097)+1,"")</f>
        <v>948</v>
      </c>
      <c r="C1098" s="314"/>
      <c r="D1098" s="314" t="s">
        <v>11</v>
      </c>
      <c r="E1098" s="390" t="s">
        <v>1595</v>
      </c>
      <c r="F1098" s="296" t="s">
        <v>9</v>
      </c>
      <c r="G1098" s="106"/>
    </row>
    <row r="1099" spans="1:7" ht="30" x14ac:dyDescent="0.25">
      <c r="A1099" s="265" t="str">
        <f t="shared" si="18"/>
        <v>C-949</v>
      </c>
      <c r="B1099" s="319">
        <f>IF(ISBLANK(C1099), _xlfn.AGGREGATE(2,5,B$6:B1098)+1,"")</f>
        <v>949</v>
      </c>
      <c r="C1099" s="314"/>
      <c r="D1099" s="314" t="s">
        <v>11</v>
      </c>
      <c r="E1099" s="390" t="s">
        <v>1596</v>
      </c>
      <c r="F1099" s="296" t="s">
        <v>9</v>
      </c>
      <c r="G1099" s="106"/>
    </row>
    <row r="1100" spans="1:7" ht="30" x14ac:dyDescent="0.25">
      <c r="A1100" s="265" t="str">
        <f t="shared" si="18"/>
        <v/>
      </c>
      <c r="B1100" s="319" t="str">
        <f>IF(ISBLANK(C1100), _xlfn.AGGREGATE(2,5,B$6:B1099)+1,"")</f>
        <v/>
      </c>
      <c r="C1100" s="314" t="s">
        <v>15</v>
      </c>
      <c r="D1100" s="317" t="s">
        <v>5</v>
      </c>
      <c r="E1100" s="119" t="s">
        <v>1597</v>
      </c>
      <c r="F1100" s="255"/>
      <c r="G1100" s="123"/>
    </row>
    <row r="1101" spans="1:7" x14ac:dyDescent="0.25">
      <c r="A1101" s="265" t="str">
        <f t="shared" si="18"/>
        <v>C-950</v>
      </c>
      <c r="B1101" s="319">
        <f>IF(ISBLANK(C1101), _xlfn.AGGREGATE(2,5,B$6:B1100)+1,"")</f>
        <v>950</v>
      </c>
      <c r="C1101" s="314"/>
      <c r="D1101" s="314" t="s">
        <v>11</v>
      </c>
      <c r="E1101" s="187" t="s">
        <v>1598</v>
      </c>
      <c r="F1101" s="296" t="s">
        <v>9</v>
      </c>
      <c r="G1101" s="171"/>
    </row>
    <row r="1102" spans="1:7" x14ac:dyDescent="0.25">
      <c r="A1102" s="265" t="str">
        <f t="shared" si="18"/>
        <v>C-951</v>
      </c>
      <c r="B1102" s="319">
        <f>IF(ISBLANK(C1102), _xlfn.AGGREGATE(2,5,B$6:B1101)+1,"")</f>
        <v>951</v>
      </c>
      <c r="C1102" s="314"/>
      <c r="D1102" s="314" t="s">
        <v>11</v>
      </c>
      <c r="E1102" s="187" t="s">
        <v>1599</v>
      </c>
      <c r="F1102" s="296" t="s">
        <v>9</v>
      </c>
      <c r="G1102" s="13"/>
    </row>
    <row r="1103" spans="1:7" s="64" customFormat="1" x14ac:dyDescent="0.25">
      <c r="A1103" s="265" t="str">
        <f t="shared" si="18"/>
        <v>C-952</v>
      </c>
      <c r="B1103" s="319">
        <f>IF(ISBLANK(C1103), _xlfn.AGGREGATE(2,5,B$6:B1102)+1,"")</f>
        <v>952</v>
      </c>
      <c r="C1103" s="314"/>
      <c r="D1103" s="314" t="s">
        <v>11</v>
      </c>
      <c r="E1103" s="187" t="s">
        <v>1600</v>
      </c>
      <c r="F1103" s="296" t="s">
        <v>9</v>
      </c>
      <c r="G1103" s="171"/>
    </row>
    <row r="1104" spans="1:7" x14ac:dyDescent="0.25">
      <c r="A1104" s="265" t="str">
        <f t="shared" si="18"/>
        <v>C-953</v>
      </c>
      <c r="B1104" s="319">
        <f>IF(ISBLANK(C1104), _xlfn.AGGREGATE(2,5,B$6:B1103)+1,"")</f>
        <v>953</v>
      </c>
      <c r="C1104" s="314"/>
      <c r="D1104" s="314" t="s">
        <v>11</v>
      </c>
      <c r="E1104" s="187" t="s">
        <v>1601</v>
      </c>
      <c r="F1104" s="296" t="s">
        <v>9</v>
      </c>
      <c r="G1104" s="90"/>
    </row>
    <row r="1105" spans="1:7" x14ac:dyDescent="0.25">
      <c r="A1105" s="265" t="str">
        <f t="shared" si="18"/>
        <v>C-954</v>
      </c>
      <c r="B1105" s="319">
        <f>IF(ISBLANK(C1105), _xlfn.AGGREGATE(2,5,B$6:B1104)+1,"")</f>
        <v>954</v>
      </c>
      <c r="C1105" s="314"/>
      <c r="D1105" s="314" t="s">
        <v>7</v>
      </c>
      <c r="E1105" s="187" t="s">
        <v>1602</v>
      </c>
      <c r="F1105" s="296" t="s">
        <v>9</v>
      </c>
      <c r="G1105" s="171"/>
    </row>
    <row r="1106" spans="1:7" x14ac:dyDescent="0.25">
      <c r="A1106" s="265" t="str">
        <f t="shared" si="18"/>
        <v>C-955</v>
      </c>
      <c r="B1106" s="319">
        <f>IF(ISBLANK(C1106), _xlfn.AGGREGATE(2,5,B$6:B1105)+1,"")</f>
        <v>955</v>
      </c>
      <c r="C1106" s="314"/>
      <c r="D1106" s="314" t="s">
        <v>11</v>
      </c>
      <c r="E1106" s="187" t="s">
        <v>1603</v>
      </c>
      <c r="F1106" s="296" t="s">
        <v>9</v>
      </c>
      <c r="G1106" s="90"/>
    </row>
    <row r="1107" spans="1:7" x14ac:dyDescent="0.25">
      <c r="A1107" s="265" t="str">
        <f t="shared" si="18"/>
        <v>C-956</v>
      </c>
      <c r="B1107" s="319">
        <f>IF(ISBLANK(C1107), _xlfn.AGGREGATE(2,5,B$6:B1106)+1,"")</f>
        <v>956</v>
      </c>
      <c r="C1107" s="314"/>
      <c r="D1107" s="314" t="s">
        <v>11</v>
      </c>
      <c r="E1107" s="187" t="s">
        <v>1604</v>
      </c>
      <c r="F1107" s="296" t="s">
        <v>9</v>
      </c>
      <c r="G1107" s="171"/>
    </row>
    <row r="1108" spans="1:7" s="64" customFormat="1" x14ac:dyDescent="0.25">
      <c r="A1108" s="265" t="str">
        <f t="shared" si="18"/>
        <v>C-957</v>
      </c>
      <c r="B1108" s="319">
        <f>IF(ISBLANK(C1108), _xlfn.AGGREGATE(2,5,B$6:B1107)+1,"")</f>
        <v>957</v>
      </c>
      <c r="C1108" s="314"/>
      <c r="D1108" s="314" t="s">
        <v>11</v>
      </c>
      <c r="E1108" s="189" t="s">
        <v>1605</v>
      </c>
      <c r="F1108" s="296" t="s">
        <v>9</v>
      </c>
      <c r="G1108" s="13"/>
    </row>
    <row r="1109" spans="1:7" x14ac:dyDescent="0.25">
      <c r="A1109" s="265" t="str">
        <f t="shared" si="18"/>
        <v>C-958</v>
      </c>
      <c r="B1109" s="327">
        <f>IF(ISBLANK(C1109), _xlfn.AGGREGATE(2,5,B$6:B1108)+1,"")</f>
        <v>958</v>
      </c>
      <c r="C1109" s="328"/>
      <c r="D1109" s="328" t="s">
        <v>11</v>
      </c>
      <c r="E1109" s="187" t="s">
        <v>1606</v>
      </c>
      <c r="F1109" s="296" t="s">
        <v>9</v>
      </c>
      <c r="G1109" s="13"/>
    </row>
    <row r="1110" spans="1:7" x14ac:dyDescent="0.25">
      <c r="A1110" s="265" t="str">
        <f t="shared" si="18"/>
        <v>C-959</v>
      </c>
      <c r="B1110" s="319">
        <f>IF(ISBLANK(C1110), _xlfn.AGGREGATE(2,5,B$6:B1109)+1,"")</f>
        <v>959</v>
      </c>
      <c r="C1110" s="314"/>
      <c r="D1110" s="314" t="s">
        <v>11</v>
      </c>
      <c r="E1110" s="187" t="s">
        <v>1607</v>
      </c>
      <c r="F1110" s="296" t="s">
        <v>9</v>
      </c>
      <c r="G1110" s="13"/>
    </row>
    <row r="1111" spans="1:7" x14ac:dyDescent="0.25">
      <c r="A1111" s="265" t="str">
        <f t="shared" si="18"/>
        <v>C-960</v>
      </c>
      <c r="B1111" s="319">
        <f>IF(ISBLANK(C1111), _xlfn.AGGREGATE(2,5,B$6:B1110)+1,"")</f>
        <v>960</v>
      </c>
      <c r="C1111" s="314"/>
      <c r="D1111" s="314" t="s">
        <v>11</v>
      </c>
      <c r="E1111" s="187" t="s">
        <v>1608</v>
      </c>
      <c r="F1111" s="296" t="s">
        <v>9</v>
      </c>
      <c r="G1111" s="13"/>
    </row>
    <row r="1112" spans="1:7" x14ac:dyDescent="0.25">
      <c r="A1112" s="265" t="str">
        <f t="shared" si="18"/>
        <v>C-961</v>
      </c>
      <c r="B1112" s="319">
        <f>IF(ISBLANK(C1112), _xlfn.AGGREGATE(2,5,B$6:B1111)+1,"")</f>
        <v>961</v>
      </c>
      <c r="C1112" s="314"/>
      <c r="D1112" s="314" t="s">
        <v>7</v>
      </c>
      <c r="E1112" s="187" t="s">
        <v>1609</v>
      </c>
      <c r="F1112" s="296" t="s">
        <v>9</v>
      </c>
      <c r="G1112" s="13"/>
    </row>
    <row r="1113" spans="1:7" x14ac:dyDescent="0.25">
      <c r="A1113" s="265" t="str">
        <f t="shared" si="18"/>
        <v>C-962</v>
      </c>
      <c r="B1113" s="319">
        <f>IF(ISBLANK(C1113), _xlfn.AGGREGATE(2,5,B$6:B1112)+1,"")</f>
        <v>962</v>
      </c>
      <c r="C1113" s="314"/>
      <c r="D1113" s="314" t="s">
        <v>7</v>
      </c>
      <c r="E1113" s="189" t="s">
        <v>1610</v>
      </c>
      <c r="F1113" s="296" t="s">
        <v>9</v>
      </c>
      <c r="G1113" s="13"/>
    </row>
    <row r="1114" spans="1:7" s="64" customFormat="1" x14ac:dyDescent="0.25">
      <c r="A1114" s="265" t="str">
        <f t="shared" si="18"/>
        <v>C-963</v>
      </c>
      <c r="B1114" s="319">
        <f>IF(ISBLANK(C1114), _xlfn.AGGREGATE(2,5,B$6:B1113)+1,"")</f>
        <v>963</v>
      </c>
      <c r="C1114" s="314"/>
      <c r="D1114" s="314" t="s">
        <v>11</v>
      </c>
      <c r="E1114" s="187" t="s">
        <v>1611</v>
      </c>
      <c r="F1114" s="296" t="s">
        <v>9</v>
      </c>
      <c r="G1114" s="171"/>
    </row>
    <row r="1115" spans="1:7" x14ac:dyDescent="0.25">
      <c r="A1115" s="265" t="str">
        <f t="shared" si="18"/>
        <v>C-964</v>
      </c>
      <c r="B1115" s="319">
        <f>IF(ISBLANK(C1115), _xlfn.AGGREGATE(2,5,B$6:B1114)+1,"")</f>
        <v>964</v>
      </c>
      <c r="C1115" s="314"/>
      <c r="D1115" s="314" t="s">
        <v>11</v>
      </c>
      <c r="E1115" s="187" t="s">
        <v>1612</v>
      </c>
      <c r="F1115" s="296" t="s">
        <v>9</v>
      </c>
      <c r="G1115" s="171"/>
    </row>
    <row r="1116" spans="1:7" x14ac:dyDescent="0.25">
      <c r="A1116" s="265" t="str">
        <f t="shared" si="18"/>
        <v>C-965</v>
      </c>
      <c r="B1116" s="319">
        <f>IF(ISBLANK(C1116), _xlfn.AGGREGATE(2,5,B$6:B1115)+1,"")</f>
        <v>965</v>
      </c>
      <c r="C1116" s="314"/>
      <c r="D1116" s="314" t="s">
        <v>7</v>
      </c>
      <c r="E1116" s="187" t="s">
        <v>1613</v>
      </c>
      <c r="F1116" s="296" t="s">
        <v>9</v>
      </c>
      <c r="G1116" s="171"/>
    </row>
    <row r="1117" spans="1:7" x14ac:dyDescent="0.25">
      <c r="A1117" s="265" t="str">
        <f t="shared" si="18"/>
        <v>C-966</v>
      </c>
      <c r="B1117" s="319">
        <f>IF(ISBLANK(C1117), _xlfn.AGGREGATE(2,5,B$6:B1116)+1,"")</f>
        <v>966</v>
      </c>
      <c r="C1117" s="314"/>
      <c r="D1117" s="314" t="s">
        <v>11</v>
      </c>
      <c r="E1117" s="187" t="s">
        <v>1614</v>
      </c>
      <c r="F1117" s="296" t="s">
        <v>9</v>
      </c>
      <c r="G1117" s="90"/>
    </row>
    <row r="1118" spans="1:7" x14ac:dyDescent="0.25">
      <c r="A1118" s="265" t="str">
        <f t="shared" si="18"/>
        <v>C-967</v>
      </c>
      <c r="B1118" s="319">
        <f>IF(ISBLANK(C1118), _xlfn.AGGREGATE(2,5,B$6:B1117)+1,"")</f>
        <v>967</v>
      </c>
      <c r="C1118" s="314"/>
      <c r="D1118" s="314" t="s">
        <v>11</v>
      </c>
      <c r="E1118" s="187" t="s">
        <v>1615</v>
      </c>
      <c r="F1118" s="296" t="s">
        <v>9</v>
      </c>
      <c r="G1118" s="171"/>
    </row>
    <row r="1119" spans="1:7" x14ac:dyDescent="0.25">
      <c r="A1119" s="265" t="str">
        <f t="shared" si="18"/>
        <v>C-968</v>
      </c>
      <c r="B1119" s="319">
        <f>IF(ISBLANK(C1119), _xlfn.AGGREGATE(2,5,B$6:B1118)+1,"")</f>
        <v>968</v>
      </c>
      <c r="C1119" s="314"/>
      <c r="D1119" s="314" t="s">
        <v>11</v>
      </c>
      <c r="E1119" s="187" t="s">
        <v>1616</v>
      </c>
      <c r="F1119" s="296" t="s">
        <v>9</v>
      </c>
      <c r="G1119" s="90"/>
    </row>
    <row r="1120" spans="1:7" x14ac:dyDescent="0.25">
      <c r="A1120" s="265" t="str">
        <f t="shared" si="18"/>
        <v>C-969</v>
      </c>
      <c r="B1120" s="319">
        <f>IF(ISBLANK(C1120), _xlfn.AGGREGATE(2,5,B$6:B1119)+1,"")</f>
        <v>969</v>
      </c>
      <c r="C1120" s="314"/>
      <c r="D1120" s="314" t="s">
        <v>11</v>
      </c>
      <c r="E1120" s="187" t="s">
        <v>1617</v>
      </c>
      <c r="F1120" s="296" t="s">
        <v>9</v>
      </c>
      <c r="G1120" s="90"/>
    </row>
    <row r="1121" spans="1:7" x14ac:dyDescent="0.25">
      <c r="A1121" s="265" t="str">
        <f t="shared" si="18"/>
        <v>C-970</v>
      </c>
      <c r="B1121" s="319">
        <f>IF(ISBLANK(C1121), _xlfn.AGGREGATE(2,5,B$6:B1120)+1,"")</f>
        <v>970</v>
      </c>
      <c r="C1121" s="314"/>
      <c r="D1121" s="314" t="s">
        <v>11</v>
      </c>
      <c r="E1121" s="187" t="s">
        <v>1618</v>
      </c>
      <c r="F1121" s="296" t="s">
        <v>9</v>
      </c>
      <c r="G1121" s="90"/>
    </row>
    <row r="1122" spans="1:7" s="64" customFormat="1" x14ac:dyDescent="0.25">
      <c r="A1122" s="265" t="str">
        <f t="shared" si="18"/>
        <v/>
      </c>
      <c r="B1122" s="319" t="str">
        <f>IF(ISBLANK(C1122), _xlfn.AGGREGATE(2,5,B$6:B1121)+1,"")</f>
        <v/>
      </c>
      <c r="C1122" s="314" t="s">
        <v>15</v>
      </c>
      <c r="D1122" s="317" t="s">
        <v>5</v>
      </c>
      <c r="E1122" s="115" t="s">
        <v>1619</v>
      </c>
      <c r="F1122" s="255"/>
      <c r="G1122" s="148"/>
    </row>
    <row r="1123" spans="1:7" s="64" customFormat="1" x14ac:dyDescent="0.25">
      <c r="A1123" s="265" t="str">
        <f t="shared" si="18"/>
        <v>C-971</v>
      </c>
      <c r="B1123" s="319">
        <f>IF(ISBLANK(C1123), _xlfn.AGGREGATE(2,5,B$6:B1122)+1,"")</f>
        <v>971</v>
      </c>
      <c r="C1123" s="314"/>
      <c r="D1123" s="314" t="s">
        <v>7</v>
      </c>
      <c r="E1123" s="187" t="s">
        <v>1620</v>
      </c>
      <c r="F1123" s="296" t="s">
        <v>9</v>
      </c>
      <c r="G1123" s="13"/>
    </row>
    <row r="1124" spans="1:7" s="64" customFormat="1" x14ac:dyDescent="0.25">
      <c r="A1124" s="265" t="str">
        <f t="shared" si="18"/>
        <v>C-972</v>
      </c>
      <c r="B1124" s="319">
        <f>IF(ISBLANK(C1124), _xlfn.AGGREGATE(2,5,B$6:B1123)+1,"")</f>
        <v>972</v>
      </c>
      <c r="C1124" s="314"/>
      <c r="D1124" s="314" t="s">
        <v>11</v>
      </c>
      <c r="E1124" s="187" t="s">
        <v>1542</v>
      </c>
      <c r="F1124" s="296" t="s">
        <v>9</v>
      </c>
      <c r="G1124" s="13"/>
    </row>
    <row r="1125" spans="1:7" x14ac:dyDescent="0.25">
      <c r="A1125" s="265" t="str">
        <f t="shared" si="18"/>
        <v>C-973</v>
      </c>
      <c r="B1125" s="319">
        <f>IF(ISBLANK(C1125), _xlfn.AGGREGATE(2,5,B$6:B1124)+1,"")</f>
        <v>973</v>
      </c>
      <c r="C1125" s="314"/>
      <c r="D1125" s="314" t="s">
        <v>11</v>
      </c>
      <c r="E1125" s="187" t="s">
        <v>1621</v>
      </c>
      <c r="F1125" s="296" t="s">
        <v>9</v>
      </c>
      <c r="G1125" s="13"/>
    </row>
    <row r="1126" spans="1:7" s="64" customFormat="1" x14ac:dyDescent="0.25">
      <c r="A1126" s="265" t="str">
        <f t="shared" si="18"/>
        <v>C-974</v>
      </c>
      <c r="B1126" s="319">
        <f>IF(ISBLANK(C1126), _xlfn.AGGREGATE(2,5,B$6:B1125)+1,"")</f>
        <v>974</v>
      </c>
      <c r="C1126" s="314"/>
      <c r="D1126" s="314" t="s">
        <v>11</v>
      </c>
      <c r="E1126" s="187" t="s">
        <v>1622</v>
      </c>
      <c r="F1126" s="296" t="s">
        <v>9</v>
      </c>
      <c r="G1126" s="171"/>
    </row>
    <row r="1127" spans="1:7" ht="30" x14ac:dyDescent="0.25">
      <c r="A1127" s="265" t="str">
        <f t="shared" si="18"/>
        <v>C-975</v>
      </c>
      <c r="B1127" s="319">
        <f>IF(ISBLANK(C1127), _xlfn.AGGREGATE(2,5,B$6:B1126)+1,"")</f>
        <v>975</v>
      </c>
      <c r="C1127" s="314"/>
      <c r="D1127" s="314" t="s">
        <v>11</v>
      </c>
      <c r="E1127" s="189" t="s">
        <v>1623</v>
      </c>
      <c r="F1127" s="296" t="s">
        <v>9</v>
      </c>
      <c r="G1127" s="171"/>
    </row>
    <row r="1128" spans="1:7" x14ac:dyDescent="0.25">
      <c r="A1128" s="265" t="str">
        <f t="shared" si="18"/>
        <v>C-976</v>
      </c>
      <c r="B1128" s="319">
        <f>IF(ISBLANK(C1128), _xlfn.AGGREGATE(2,5,B$6:B1127)+1,"")</f>
        <v>976</v>
      </c>
      <c r="C1128" s="314"/>
      <c r="D1128" s="314" t="s">
        <v>11</v>
      </c>
      <c r="E1128" s="189" t="s">
        <v>1624</v>
      </c>
      <c r="F1128" s="296" t="s">
        <v>9</v>
      </c>
      <c r="G1128" s="171"/>
    </row>
    <row r="1129" spans="1:7" x14ac:dyDescent="0.25">
      <c r="A1129" s="265" t="str">
        <f t="shared" si="18"/>
        <v>C-977</v>
      </c>
      <c r="B1129" s="319">
        <f>IF(ISBLANK(C1129), _xlfn.AGGREGATE(2,5,B$6:B1128)+1,"")</f>
        <v>977</v>
      </c>
      <c r="C1129" s="314"/>
      <c r="D1129" s="314" t="s">
        <v>11</v>
      </c>
      <c r="E1129" s="189" t="s">
        <v>1625</v>
      </c>
      <c r="F1129" s="296" t="s">
        <v>9</v>
      </c>
      <c r="G1129" s="171"/>
    </row>
    <row r="1130" spans="1:7" x14ac:dyDescent="0.25">
      <c r="A1130" s="265" t="str">
        <f t="shared" si="18"/>
        <v>C-978</v>
      </c>
      <c r="B1130" s="319">
        <f>IF(ISBLANK(C1130), _xlfn.AGGREGATE(2,5,B$6:B1129)+1,"")</f>
        <v>978</v>
      </c>
      <c r="C1130" s="314"/>
      <c r="D1130" s="314" t="s">
        <v>11</v>
      </c>
      <c r="E1130" s="187" t="s">
        <v>1626</v>
      </c>
      <c r="F1130" s="296" t="s">
        <v>9</v>
      </c>
      <c r="G1130" s="171"/>
    </row>
    <row r="1131" spans="1:7" ht="30" x14ac:dyDescent="0.25">
      <c r="A1131" s="265" t="str">
        <f t="shared" si="18"/>
        <v/>
      </c>
      <c r="B1131" s="319" t="str">
        <f>IF(ISBLANK(C1131), _xlfn.AGGREGATE(2,5,B$6:B1130)+1,"")</f>
        <v/>
      </c>
      <c r="C1131" s="314" t="s">
        <v>15</v>
      </c>
      <c r="D1131" s="317" t="s">
        <v>5</v>
      </c>
      <c r="E1131" s="115" t="s">
        <v>1627</v>
      </c>
      <c r="F1131" s="255"/>
      <c r="G1131" s="177"/>
    </row>
    <row r="1132" spans="1:7" x14ac:dyDescent="0.25">
      <c r="A1132" s="265" t="str">
        <f t="shared" si="18"/>
        <v>C-979</v>
      </c>
      <c r="B1132" s="319">
        <f>IF(ISBLANK(C1132), _xlfn.AGGREGATE(2,5,B$6:B1131)+1,"")</f>
        <v>979</v>
      </c>
      <c r="C1132" s="314"/>
      <c r="D1132" s="314" t="s">
        <v>7</v>
      </c>
      <c r="E1132" s="187" t="s">
        <v>1628</v>
      </c>
      <c r="F1132" s="296" t="s">
        <v>9</v>
      </c>
      <c r="G1132" s="171"/>
    </row>
    <row r="1133" spans="1:7" x14ac:dyDescent="0.25">
      <c r="A1133" s="265" t="str">
        <f t="shared" si="18"/>
        <v>C-980</v>
      </c>
      <c r="B1133" s="319">
        <f>IF(ISBLANK(C1133), _xlfn.AGGREGATE(2,5,B$6:B1132)+1,"")</f>
        <v>980</v>
      </c>
      <c r="C1133" s="314"/>
      <c r="D1133" s="314" t="s">
        <v>11</v>
      </c>
      <c r="E1133" s="187" t="s">
        <v>1629</v>
      </c>
      <c r="F1133" s="296" t="s">
        <v>9</v>
      </c>
      <c r="G1133" s="90"/>
    </row>
    <row r="1134" spans="1:7" x14ac:dyDescent="0.25">
      <c r="A1134" s="265" t="str">
        <f t="shared" si="18"/>
        <v>C-981</v>
      </c>
      <c r="B1134" s="319">
        <f>IF(ISBLANK(C1134), _xlfn.AGGREGATE(2,5,B$6:B1133)+1,"")</f>
        <v>981</v>
      </c>
      <c r="C1134" s="314"/>
      <c r="D1134" s="314" t="s">
        <v>7</v>
      </c>
      <c r="E1134" s="187" t="s">
        <v>1630</v>
      </c>
      <c r="F1134" s="296" t="s">
        <v>9</v>
      </c>
      <c r="G1134" s="90"/>
    </row>
    <row r="1135" spans="1:7" x14ac:dyDescent="0.25">
      <c r="A1135" s="265" t="str">
        <f t="shared" si="18"/>
        <v>C-982</v>
      </c>
      <c r="B1135" s="319">
        <f>IF(ISBLANK(C1135), _xlfn.AGGREGATE(2,5,B$6:B1134)+1,"")</f>
        <v>982</v>
      </c>
      <c r="C1135" s="314"/>
      <c r="D1135" s="314" t="s">
        <v>11</v>
      </c>
      <c r="E1135" s="187" t="s">
        <v>1631</v>
      </c>
      <c r="F1135" s="296" t="s">
        <v>9</v>
      </c>
      <c r="G1135" s="171"/>
    </row>
    <row r="1136" spans="1:7" x14ac:dyDescent="0.25">
      <c r="A1136" s="265" t="str">
        <f t="shared" si="18"/>
        <v>C-983</v>
      </c>
      <c r="B1136" s="319">
        <f>IF(ISBLANK(C1136), _xlfn.AGGREGATE(2,5,B$6:B1135)+1,"")</f>
        <v>983</v>
      </c>
      <c r="C1136" s="314"/>
      <c r="D1136" s="314" t="s">
        <v>7</v>
      </c>
      <c r="E1136" s="187" t="s">
        <v>1632</v>
      </c>
      <c r="F1136" s="296" t="s">
        <v>9</v>
      </c>
      <c r="G1136" s="171"/>
    </row>
    <row r="1137" spans="1:7" x14ac:dyDescent="0.25">
      <c r="A1137" s="265" t="str">
        <f t="shared" si="18"/>
        <v>C-984</v>
      </c>
      <c r="B1137" s="319">
        <f>IF(ISBLANK(C1137), _xlfn.AGGREGATE(2,5,B$6:B1136)+1,"")</f>
        <v>984</v>
      </c>
      <c r="C1137" s="314"/>
      <c r="D1137" s="314" t="s">
        <v>11</v>
      </c>
      <c r="E1137" s="187" t="s">
        <v>1633</v>
      </c>
      <c r="F1137" s="296" t="s">
        <v>9</v>
      </c>
      <c r="G1137" s="171"/>
    </row>
    <row r="1138" spans="1:7" x14ac:dyDescent="0.25">
      <c r="A1138" s="265" t="str">
        <f t="shared" si="18"/>
        <v>C-985</v>
      </c>
      <c r="B1138" s="319">
        <f>IF(ISBLANK(C1138), _xlfn.AGGREGATE(2,5,B$6:B1137)+1,"")</f>
        <v>985</v>
      </c>
      <c r="C1138" s="314"/>
      <c r="D1138" s="314" t="s">
        <v>11</v>
      </c>
      <c r="E1138" s="187" t="s">
        <v>2584</v>
      </c>
      <c r="F1138" s="296" t="s">
        <v>9</v>
      </c>
      <c r="G1138" s="90"/>
    </row>
    <row r="1139" spans="1:7" x14ac:dyDescent="0.25">
      <c r="A1139" s="265" t="str">
        <f t="shared" si="18"/>
        <v>C-986</v>
      </c>
      <c r="B1139" s="319">
        <f>IF(ISBLANK(C1139), _xlfn.AGGREGATE(2,5,B$6:B1138)+1,"")</f>
        <v>986</v>
      </c>
      <c r="C1139" s="314"/>
      <c r="D1139" s="314" t="s">
        <v>11</v>
      </c>
      <c r="E1139" s="187" t="s">
        <v>1635</v>
      </c>
      <c r="F1139" s="296" t="s">
        <v>9</v>
      </c>
      <c r="G1139" s="90"/>
    </row>
    <row r="1140" spans="1:7" x14ac:dyDescent="0.25">
      <c r="A1140" s="265" t="str">
        <f t="shared" si="18"/>
        <v>C-987</v>
      </c>
      <c r="B1140" s="319">
        <f>IF(ISBLANK(C1140), _xlfn.AGGREGATE(2,5,B$6:B1139)+1,"")</f>
        <v>987</v>
      </c>
      <c r="C1140" s="314"/>
      <c r="D1140" s="314" t="s">
        <v>11</v>
      </c>
      <c r="E1140" s="187" t="s">
        <v>1636</v>
      </c>
      <c r="F1140" s="296" t="s">
        <v>9</v>
      </c>
      <c r="G1140" s="90"/>
    </row>
    <row r="1141" spans="1:7" x14ac:dyDescent="0.25">
      <c r="A1141" s="265" t="str">
        <f t="shared" si="18"/>
        <v>C-988</v>
      </c>
      <c r="B1141" s="319">
        <f>IF(ISBLANK(C1141), _xlfn.AGGREGATE(2,5,B$6:B1140)+1,"")</f>
        <v>988</v>
      </c>
      <c r="C1141" s="314"/>
      <c r="D1141" s="314" t="s">
        <v>11</v>
      </c>
      <c r="E1141" s="187" t="s">
        <v>1637</v>
      </c>
      <c r="F1141" s="296" t="s">
        <v>9</v>
      </c>
      <c r="G1141" s="171"/>
    </row>
    <row r="1142" spans="1:7" x14ac:dyDescent="0.25">
      <c r="A1142" s="265" t="str">
        <f t="shared" si="18"/>
        <v>C-989</v>
      </c>
      <c r="B1142" s="319">
        <f>IF(ISBLANK(C1142), _xlfn.AGGREGATE(2,5,B$6:B1141)+1,"")</f>
        <v>989</v>
      </c>
      <c r="C1142" s="314"/>
      <c r="D1142" s="314" t="s">
        <v>11</v>
      </c>
      <c r="E1142" s="187" t="s">
        <v>1638</v>
      </c>
      <c r="F1142" s="296" t="s">
        <v>9</v>
      </c>
      <c r="G1142" s="171"/>
    </row>
    <row r="1143" spans="1:7" x14ac:dyDescent="0.25">
      <c r="A1143" s="265" t="str">
        <f t="shared" si="18"/>
        <v>C-990</v>
      </c>
      <c r="B1143" s="327">
        <f>IF(ISBLANK(C1143), _xlfn.AGGREGATE(2,5,B$6:B1142)+1,"")</f>
        <v>990</v>
      </c>
      <c r="C1143" s="328"/>
      <c r="D1143" s="328" t="s">
        <v>11</v>
      </c>
      <c r="E1143" s="187" t="s">
        <v>1639</v>
      </c>
      <c r="F1143" s="296" t="s">
        <v>9</v>
      </c>
      <c r="G1143" s="171"/>
    </row>
    <row r="1144" spans="1:7" x14ac:dyDescent="0.25">
      <c r="A1144" s="265" t="str">
        <f t="shared" si="18"/>
        <v>C-991</v>
      </c>
      <c r="B1144" s="319">
        <f>IF(ISBLANK(C1144), _xlfn.AGGREGATE(2,5,B$6:B1143)+1,"")</f>
        <v>991</v>
      </c>
      <c r="C1144" s="314"/>
      <c r="D1144" s="314" t="s">
        <v>11</v>
      </c>
      <c r="E1144" s="187" t="s">
        <v>1640</v>
      </c>
      <c r="F1144" s="296" t="s">
        <v>9</v>
      </c>
      <c r="G1144" s="171"/>
    </row>
    <row r="1145" spans="1:7" x14ac:dyDescent="0.25">
      <c r="A1145" s="265" t="str">
        <f t="shared" si="18"/>
        <v>C-992</v>
      </c>
      <c r="B1145" s="319">
        <f>IF(ISBLANK(C1145), _xlfn.AGGREGATE(2,5,B$6:B1144)+1,"")</f>
        <v>992</v>
      </c>
      <c r="C1145" s="314"/>
      <c r="D1145" s="314" t="s">
        <v>11</v>
      </c>
      <c r="E1145" s="187" t="s">
        <v>1641</v>
      </c>
      <c r="F1145" s="296" t="s">
        <v>9</v>
      </c>
      <c r="G1145" s="171"/>
    </row>
    <row r="1146" spans="1:7" s="64" customFormat="1" x14ac:dyDescent="0.25">
      <c r="A1146" s="265" t="str">
        <f t="shared" si="18"/>
        <v>C-993</v>
      </c>
      <c r="B1146" s="319">
        <f>IF(ISBLANK(C1146), _xlfn.AGGREGATE(2,5,B$6:B1145)+1,"")</f>
        <v>993</v>
      </c>
      <c r="C1146" s="314"/>
      <c r="D1146" s="314" t="s">
        <v>11</v>
      </c>
      <c r="E1146" s="187" t="s">
        <v>1642</v>
      </c>
      <c r="F1146" s="296" t="s">
        <v>9</v>
      </c>
      <c r="G1146" s="171"/>
    </row>
    <row r="1147" spans="1:7" s="64" customFormat="1" x14ac:dyDescent="0.25">
      <c r="A1147" s="265" t="str">
        <f t="shared" si="18"/>
        <v>C-994</v>
      </c>
      <c r="B1147" s="319">
        <f>IF(ISBLANK(C1147), _xlfn.AGGREGATE(2,5,B$6:B1146)+1,"")</f>
        <v>994</v>
      </c>
      <c r="C1147" s="314"/>
      <c r="D1147" s="314" t="s">
        <v>11</v>
      </c>
      <c r="E1147" s="187" t="s">
        <v>1643</v>
      </c>
      <c r="F1147" s="296" t="s">
        <v>9</v>
      </c>
      <c r="G1147" s="171"/>
    </row>
    <row r="1148" spans="1:7" s="64" customFormat="1" x14ac:dyDescent="0.25">
      <c r="A1148" s="265" t="str">
        <f t="shared" si="18"/>
        <v>C-995</v>
      </c>
      <c r="B1148" s="319">
        <f>IF(ISBLANK(C1148), _xlfn.AGGREGATE(2,5,B$6:B1147)+1,"")</f>
        <v>995</v>
      </c>
      <c r="C1148" s="314"/>
      <c r="D1148" s="314" t="s">
        <v>11</v>
      </c>
      <c r="E1148" s="187" t="s">
        <v>1644</v>
      </c>
      <c r="F1148" s="296" t="s">
        <v>9</v>
      </c>
      <c r="G1148" s="171"/>
    </row>
    <row r="1149" spans="1:7" s="64" customFormat="1" x14ac:dyDescent="0.25">
      <c r="A1149" s="265" t="str">
        <f t="shared" si="18"/>
        <v>C-996</v>
      </c>
      <c r="B1149" s="319">
        <f>IF(ISBLANK(C1149), _xlfn.AGGREGATE(2,5,B$6:B1148)+1,"")</f>
        <v>996</v>
      </c>
      <c r="C1149" s="314"/>
      <c r="D1149" s="314" t="s">
        <v>7</v>
      </c>
      <c r="E1149" s="187" t="s">
        <v>1645</v>
      </c>
      <c r="F1149" s="296" t="s">
        <v>9</v>
      </c>
      <c r="G1149" s="171"/>
    </row>
    <row r="1150" spans="1:7" s="64" customFormat="1" ht="30" x14ac:dyDescent="0.25">
      <c r="A1150" s="265" t="str">
        <f t="shared" si="18"/>
        <v>C-997</v>
      </c>
      <c r="B1150" s="319">
        <f>IF(ISBLANK(C1150), _xlfn.AGGREGATE(2,5,B$6:B1149)+1,"")</f>
        <v>997</v>
      </c>
      <c r="C1150" s="314"/>
      <c r="D1150" s="314" t="s">
        <v>7</v>
      </c>
      <c r="E1150" s="391" t="s">
        <v>1646</v>
      </c>
      <c r="F1150" s="296" t="s">
        <v>9</v>
      </c>
      <c r="G1150" s="171"/>
    </row>
    <row r="1151" spans="1:7" s="64" customFormat="1" ht="30" x14ac:dyDescent="0.25">
      <c r="A1151" s="265" t="str">
        <f t="shared" si="18"/>
        <v>C-998</v>
      </c>
      <c r="B1151" s="319">
        <f>IF(ISBLANK(C1151), _xlfn.AGGREGATE(2,5,B$6:B1150)+1,"")</f>
        <v>998</v>
      </c>
      <c r="C1151" s="314"/>
      <c r="D1151" s="314" t="s">
        <v>11</v>
      </c>
      <c r="E1151" s="189" t="s">
        <v>1647</v>
      </c>
      <c r="F1151" s="296" t="s">
        <v>9</v>
      </c>
      <c r="G1151" s="146"/>
    </row>
    <row r="1152" spans="1:7" s="64" customFormat="1" x14ac:dyDescent="0.25">
      <c r="A1152" s="265" t="str">
        <f t="shared" si="18"/>
        <v>C-999</v>
      </c>
      <c r="B1152" s="319">
        <f>IF(ISBLANK(C1152), _xlfn.AGGREGATE(2,5,B$6:B1151)+1,"")</f>
        <v>999</v>
      </c>
      <c r="C1152" s="314"/>
      <c r="D1152" s="314" t="s">
        <v>7</v>
      </c>
      <c r="E1152" s="189" t="s">
        <v>1648</v>
      </c>
      <c r="F1152" s="296" t="s">
        <v>9</v>
      </c>
      <c r="G1152" s="13"/>
    </row>
    <row r="1153" spans="1:7" s="64" customFormat="1" x14ac:dyDescent="0.25">
      <c r="A1153" s="265" t="str">
        <f t="shared" si="18"/>
        <v>C-1000</v>
      </c>
      <c r="B1153" s="319">
        <f>IF(ISBLANK(C1153), _xlfn.AGGREGATE(2,5,B$6:B1152)+1,"")</f>
        <v>1000</v>
      </c>
      <c r="C1153" s="314"/>
      <c r="D1153" s="314" t="s">
        <v>7</v>
      </c>
      <c r="E1153" s="189" t="s">
        <v>1067</v>
      </c>
      <c r="F1153" s="296" t="s">
        <v>9</v>
      </c>
      <c r="G1153" s="171"/>
    </row>
    <row r="1154" spans="1:7" s="64" customFormat="1" x14ac:dyDescent="0.25">
      <c r="A1154" s="265" t="str">
        <f t="shared" si="18"/>
        <v>C-1001</v>
      </c>
      <c r="B1154" s="319">
        <f>IF(ISBLANK(C1154), _xlfn.AGGREGATE(2,5,B$6:B1153)+1,"")</f>
        <v>1001</v>
      </c>
      <c r="C1154" s="314"/>
      <c r="D1154" s="314" t="s">
        <v>11</v>
      </c>
      <c r="E1154" s="189" t="s">
        <v>1413</v>
      </c>
      <c r="F1154" s="296" t="s">
        <v>9</v>
      </c>
      <c r="G1154" s="146"/>
    </row>
    <row r="1155" spans="1:7" s="64" customFormat="1" x14ac:dyDescent="0.25">
      <c r="A1155" s="265" t="str">
        <f t="shared" si="18"/>
        <v>C-1002</v>
      </c>
      <c r="B1155" s="319">
        <f>IF(ISBLANK(C1155), _xlfn.AGGREGATE(2,5,B$6:B1154)+1,"")</f>
        <v>1002</v>
      </c>
      <c r="C1155" s="314"/>
      <c r="D1155" s="314" t="s">
        <v>11</v>
      </c>
      <c r="E1155" s="189" t="s">
        <v>1086</v>
      </c>
      <c r="F1155" s="296" t="s">
        <v>9</v>
      </c>
      <c r="G1155" s="146"/>
    </row>
    <row r="1156" spans="1:7" s="64" customFormat="1" x14ac:dyDescent="0.25">
      <c r="A1156" s="265" t="str">
        <f t="shared" si="18"/>
        <v>C-1003</v>
      </c>
      <c r="B1156" s="319">
        <f>IF(ISBLANK(C1156), _xlfn.AGGREGATE(2,5,B$6:B1155)+1,"")</f>
        <v>1003</v>
      </c>
      <c r="C1156" s="314"/>
      <c r="D1156" s="314" t="s">
        <v>7</v>
      </c>
      <c r="E1156" s="189" t="s">
        <v>1649</v>
      </c>
      <c r="F1156" s="296" t="s">
        <v>9</v>
      </c>
      <c r="G1156" s="146"/>
    </row>
    <row r="1157" spans="1:7" s="64" customFormat="1" x14ac:dyDescent="0.25">
      <c r="A1157" s="265" t="str">
        <f t="shared" si="18"/>
        <v>C-1004</v>
      </c>
      <c r="B1157" s="319">
        <f>IF(ISBLANK(C1157), _xlfn.AGGREGATE(2,5,B$6:B1156)+1,"")</f>
        <v>1004</v>
      </c>
      <c r="C1157" s="314"/>
      <c r="D1157" s="314" t="s">
        <v>7</v>
      </c>
      <c r="E1157" s="189" t="s">
        <v>1650</v>
      </c>
      <c r="F1157" s="296" t="s">
        <v>9</v>
      </c>
      <c r="G1157" s="171"/>
    </row>
    <row r="1158" spans="1:7" s="64" customFormat="1" x14ac:dyDescent="0.25">
      <c r="A1158" s="265" t="str">
        <f t="shared" si="18"/>
        <v>C-1005</v>
      </c>
      <c r="B1158" s="319">
        <f>IF(ISBLANK(C1158), _xlfn.AGGREGATE(2,5,B$6:B1157)+1,"")</f>
        <v>1005</v>
      </c>
      <c r="C1158" s="314"/>
      <c r="D1158" s="314" t="s">
        <v>7</v>
      </c>
      <c r="E1158" s="189" t="s">
        <v>1651</v>
      </c>
      <c r="F1158" s="296" t="s">
        <v>9</v>
      </c>
      <c r="G1158" s="171"/>
    </row>
    <row r="1159" spans="1:7" s="64" customFormat="1" x14ac:dyDescent="0.25">
      <c r="A1159" s="265" t="str">
        <f t="shared" ref="A1159:A1222" si="19">IF(B1159="","",(_xlfn.CONCAT("C-",B1159)))</f>
        <v>C-1006</v>
      </c>
      <c r="B1159" s="319">
        <f>IF(ISBLANK(C1159), _xlfn.AGGREGATE(2,5,B$6:B1158)+1,"")</f>
        <v>1006</v>
      </c>
      <c r="C1159" s="314"/>
      <c r="D1159" s="314" t="s">
        <v>7</v>
      </c>
      <c r="E1159" s="189" t="s">
        <v>1652</v>
      </c>
      <c r="F1159" s="296" t="s">
        <v>9</v>
      </c>
      <c r="G1159" s="146"/>
    </row>
    <row r="1160" spans="1:7" x14ac:dyDescent="0.25">
      <c r="A1160" s="265" t="str">
        <f t="shared" si="19"/>
        <v>C-1007</v>
      </c>
      <c r="B1160" s="327">
        <f>IF(ISBLANK(C1160), _xlfn.AGGREGATE(2,5,B$6:B1159)+1,"")</f>
        <v>1007</v>
      </c>
      <c r="C1160" s="328"/>
      <c r="D1160" s="328" t="s">
        <v>11</v>
      </c>
      <c r="E1160" s="187" t="s">
        <v>1653</v>
      </c>
      <c r="F1160" s="296" t="s">
        <v>9</v>
      </c>
      <c r="G1160" s="171"/>
    </row>
    <row r="1161" spans="1:7" s="64" customFormat="1" x14ac:dyDescent="0.25">
      <c r="A1161" s="265" t="str">
        <f t="shared" si="19"/>
        <v>C-1008</v>
      </c>
      <c r="B1161" s="319">
        <f>IF(ISBLANK(C1161), _xlfn.AGGREGATE(2,5,B$6:B1160)+1,"")</f>
        <v>1008</v>
      </c>
      <c r="C1161" s="314"/>
      <c r="D1161" s="314" t="s">
        <v>11</v>
      </c>
      <c r="E1161" s="189" t="s">
        <v>1654</v>
      </c>
      <c r="F1161" s="296" t="s">
        <v>9</v>
      </c>
      <c r="G1161" s="171"/>
    </row>
    <row r="1162" spans="1:7" x14ac:dyDescent="0.25">
      <c r="A1162" s="265" t="str">
        <f t="shared" si="19"/>
        <v>C-1009</v>
      </c>
      <c r="B1162" s="319">
        <f>IF(ISBLANK(C1162), _xlfn.AGGREGATE(2,5,B$6:B1161)+1,"")</f>
        <v>1009</v>
      </c>
      <c r="C1162" s="314"/>
      <c r="D1162" s="314" t="s">
        <v>11</v>
      </c>
      <c r="E1162" s="189" t="s">
        <v>1655</v>
      </c>
      <c r="F1162" s="296" t="s">
        <v>9</v>
      </c>
      <c r="G1162" s="146"/>
    </row>
    <row r="1163" spans="1:7" x14ac:dyDescent="0.25">
      <c r="A1163" s="265" t="str">
        <f t="shared" si="19"/>
        <v>C-1010</v>
      </c>
      <c r="B1163" s="319">
        <f>IF(ISBLANK(C1163), _xlfn.AGGREGATE(2,5,B$6:B1162)+1,"")</f>
        <v>1010</v>
      </c>
      <c r="C1163" s="314"/>
      <c r="D1163" s="314" t="s">
        <v>11</v>
      </c>
      <c r="E1163" s="189" t="s">
        <v>1656</v>
      </c>
      <c r="F1163" s="296" t="s">
        <v>9</v>
      </c>
      <c r="G1163" s="146"/>
    </row>
    <row r="1164" spans="1:7" x14ac:dyDescent="0.25">
      <c r="A1164" s="265" t="str">
        <f t="shared" si="19"/>
        <v>C-1011</v>
      </c>
      <c r="B1164" s="319">
        <f>IF(ISBLANK(C1164), _xlfn.AGGREGATE(2,5,B$6:B1163)+1,"")</f>
        <v>1011</v>
      </c>
      <c r="C1164" s="314"/>
      <c r="D1164" s="314" t="s">
        <v>7</v>
      </c>
      <c r="E1164" s="189" t="s">
        <v>1657</v>
      </c>
      <c r="F1164" s="296" t="s">
        <v>9</v>
      </c>
      <c r="G1164" s="146"/>
    </row>
    <row r="1165" spans="1:7" x14ac:dyDescent="0.25">
      <c r="A1165" s="265" t="str">
        <f t="shared" si="19"/>
        <v>C-1012</v>
      </c>
      <c r="B1165" s="319">
        <f>IF(ISBLANK(C1165), _xlfn.AGGREGATE(2,5,B$6:B1164)+1,"")</f>
        <v>1012</v>
      </c>
      <c r="C1165" s="314"/>
      <c r="D1165" s="314" t="s">
        <v>11</v>
      </c>
      <c r="E1165" s="189" t="s">
        <v>1658</v>
      </c>
      <c r="F1165" s="296" t="s">
        <v>9</v>
      </c>
      <c r="G1165" s="171"/>
    </row>
    <row r="1166" spans="1:7" x14ac:dyDescent="0.25">
      <c r="A1166" s="265" t="str">
        <f t="shared" si="19"/>
        <v>C-1013</v>
      </c>
      <c r="B1166" s="319">
        <f>IF(ISBLANK(C1166), _xlfn.AGGREGATE(2,5,B$6:B1165)+1,"")</f>
        <v>1013</v>
      </c>
      <c r="C1166" s="314"/>
      <c r="D1166" s="314" t="s">
        <v>11</v>
      </c>
      <c r="E1166" s="189" t="s">
        <v>1152</v>
      </c>
      <c r="F1166" s="296" t="s">
        <v>9</v>
      </c>
      <c r="G1166" s="171"/>
    </row>
    <row r="1167" spans="1:7" x14ac:dyDescent="0.25">
      <c r="A1167" s="265" t="str">
        <f t="shared" si="19"/>
        <v>C-1014</v>
      </c>
      <c r="B1167" s="319">
        <f>IF(ISBLANK(C1167), _xlfn.AGGREGATE(2,5,B$6:B1166)+1,"")</f>
        <v>1014</v>
      </c>
      <c r="C1167" s="314"/>
      <c r="D1167" s="314" t="s">
        <v>7</v>
      </c>
      <c r="E1167" s="187" t="s">
        <v>1659</v>
      </c>
      <c r="F1167" s="296" t="s">
        <v>9</v>
      </c>
      <c r="G1167" s="171"/>
    </row>
    <row r="1168" spans="1:7" x14ac:dyDescent="0.25">
      <c r="A1168" s="265" t="str">
        <f t="shared" si="19"/>
        <v>C-1015</v>
      </c>
      <c r="B1168" s="319">
        <f>IF(ISBLANK(C1168), _xlfn.AGGREGATE(2,5,B$6:B1167)+1,"")</f>
        <v>1015</v>
      </c>
      <c r="C1168" s="314"/>
      <c r="D1168" s="314" t="s">
        <v>11</v>
      </c>
      <c r="E1168" s="187" t="s">
        <v>1660</v>
      </c>
      <c r="F1168" s="296" t="s">
        <v>9</v>
      </c>
      <c r="G1168" s="171"/>
    </row>
    <row r="1169" spans="1:7" x14ac:dyDescent="0.25">
      <c r="A1169" s="265" t="str">
        <f t="shared" si="19"/>
        <v/>
      </c>
      <c r="B1169" s="319" t="str">
        <f>IF(ISBLANK(C1169), _xlfn.AGGREGATE(2,5,B$6:B1168)+1,"")</f>
        <v/>
      </c>
      <c r="C1169" s="314" t="s">
        <v>15</v>
      </c>
      <c r="D1169" s="317" t="s">
        <v>5</v>
      </c>
      <c r="E1169" s="115" t="s">
        <v>1661</v>
      </c>
      <c r="F1169" s="255"/>
      <c r="G1169" s="177"/>
    </row>
    <row r="1170" spans="1:7" x14ac:dyDescent="0.25">
      <c r="A1170" s="265" t="str">
        <f t="shared" si="19"/>
        <v>C-1016</v>
      </c>
      <c r="B1170" s="319">
        <f>IF(ISBLANK(C1170), _xlfn.AGGREGATE(2,5,B$6:B1169)+1,"")</f>
        <v>1016</v>
      </c>
      <c r="C1170" s="314"/>
      <c r="D1170" s="314" t="s">
        <v>11</v>
      </c>
      <c r="E1170" s="187" t="s">
        <v>1662</v>
      </c>
      <c r="F1170" s="296" t="s">
        <v>9</v>
      </c>
      <c r="G1170" s="108"/>
    </row>
    <row r="1171" spans="1:7" x14ac:dyDescent="0.25">
      <c r="A1171" s="265" t="str">
        <f t="shared" si="19"/>
        <v>C-1017</v>
      </c>
      <c r="B1171" s="319">
        <f>IF(ISBLANK(C1171), _xlfn.AGGREGATE(2,5,B$6:B1170)+1,"")</f>
        <v>1017</v>
      </c>
      <c r="C1171" s="314"/>
      <c r="D1171" s="314" t="s">
        <v>7</v>
      </c>
      <c r="E1171" s="187" t="s">
        <v>1663</v>
      </c>
      <c r="F1171" s="296" t="s">
        <v>9</v>
      </c>
      <c r="G1171" s="171"/>
    </row>
    <row r="1172" spans="1:7" x14ac:dyDescent="0.25">
      <c r="A1172" s="265" t="str">
        <f t="shared" si="19"/>
        <v>C-1018</v>
      </c>
      <c r="B1172" s="319">
        <f>IF(ISBLANK(C1172), _xlfn.AGGREGATE(2,5,B$6:B1171)+1,"")</f>
        <v>1018</v>
      </c>
      <c r="C1172" s="314"/>
      <c r="D1172" s="314" t="s">
        <v>7</v>
      </c>
      <c r="E1172" s="392" t="s">
        <v>1664</v>
      </c>
      <c r="F1172" s="296" t="s">
        <v>9</v>
      </c>
      <c r="G1172" s="90"/>
    </row>
    <row r="1173" spans="1:7" x14ac:dyDescent="0.25">
      <c r="A1173" s="265" t="str">
        <f t="shared" si="19"/>
        <v>C-1019</v>
      </c>
      <c r="B1173" s="319">
        <f>IF(ISBLANK(C1173), _xlfn.AGGREGATE(2,5,B$6:B1172)+1,"")</f>
        <v>1019</v>
      </c>
      <c r="C1173" s="314"/>
      <c r="D1173" s="314" t="s">
        <v>11</v>
      </c>
      <c r="E1173" s="392" t="s">
        <v>1665</v>
      </c>
      <c r="F1173" s="296" t="s">
        <v>9</v>
      </c>
      <c r="G1173" s="90"/>
    </row>
    <row r="1174" spans="1:7" x14ac:dyDescent="0.25">
      <c r="A1174" s="265" t="str">
        <f t="shared" si="19"/>
        <v/>
      </c>
      <c r="B1174" s="319" t="str">
        <f>IF(ISBLANK(C1174), _xlfn.AGGREGATE(2,5,B$6:B1173)+1,"")</f>
        <v/>
      </c>
      <c r="C1174" s="314" t="s">
        <v>15</v>
      </c>
      <c r="D1174" s="317" t="s">
        <v>5</v>
      </c>
      <c r="E1174" s="115" t="s">
        <v>1666</v>
      </c>
      <c r="F1174" s="255"/>
      <c r="G1174" s="113"/>
    </row>
    <row r="1175" spans="1:7" x14ac:dyDescent="0.25">
      <c r="A1175" s="265" t="str">
        <f t="shared" si="19"/>
        <v>C-1020</v>
      </c>
      <c r="B1175" s="319">
        <f>IF(ISBLANK(C1175), _xlfn.AGGREGATE(2,5,B$6:B1174)+1,"")</f>
        <v>1020</v>
      </c>
      <c r="C1175" s="314"/>
      <c r="D1175" s="314" t="s">
        <v>11</v>
      </c>
      <c r="E1175" s="187" t="s">
        <v>1667</v>
      </c>
      <c r="F1175" s="296" t="s">
        <v>9</v>
      </c>
      <c r="G1175" s="107"/>
    </row>
    <row r="1176" spans="1:7" x14ac:dyDescent="0.25">
      <c r="A1176" s="265" t="str">
        <f t="shared" si="19"/>
        <v>C-1021</v>
      </c>
      <c r="B1176" s="319">
        <f>IF(ISBLANK(C1176), _xlfn.AGGREGATE(2,5,B$6:B1175)+1,"")</f>
        <v>1021</v>
      </c>
      <c r="C1176" s="314"/>
      <c r="D1176" s="314" t="s">
        <v>7</v>
      </c>
      <c r="E1176" s="187" t="s">
        <v>1668</v>
      </c>
      <c r="F1176" s="296" t="s">
        <v>9</v>
      </c>
      <c r="G1176" s="107"/>
    </row>
    <row r="1177" spans="1:7" x14ac:dyDescent="0.25">
      <c r="A1177" s="265" t="str">
        <f t="shared" si="19"/>
        <v>C-1022</v>
      </c>
      <c r="B1177" s="319">
        <f>IF(ISBLANK(C1177), _xlfn.AGGREGATE(2,5,B$6:B1176)+1,"")</f>
        <v>1022</v>
      </c>
      <c r="C1177" s="314"/>
      <c r="D1177" s="314" t="s">
        <v>7</v>
      </c>
      <c r="E1177" s="38" t="s">
        <v>1669</v>
      </c>
      <c r="F1177" s="296" t="s">
        <v>9</v>
      </c>
      <c r="G1177" s="171"/>
    </row>
    <row r="1178" spans="1:7" ht="30" x14ac:dyDescent="0.25">
      <c r="A1178" s="265" t="str">
        <f t="shared" si="19"/>
        <v/>
      </c>
      <c r="B1178" s="319" t="str">
        <f>IF(ISBLANK(C1178), _xlfn.AGGREGATE(2,5,B$6:B1177)+1,"")</f>
        <v/>
      </c>
      <c r="C1178" s="314" t="s">
        <v>15</v>
      </c>
      <c r="D1178" s="317" t="s">
        <v>5</v>
      </c>
      <c r="E1178" s="119" t="s">
        <v>1670</v>
      </c>
      <c r="F1178" s="255"/>
      <c r="G1178" s="177"/>
    </row>
    <row r="1179" spans="1:7" x14ac:dyDescent="0.25">
      <c r="A1179" s="265" t="str">
        <f t="shared" si="19"/>
        <v>C-1023</v>
      </c>
      <c r="B1179" s="319">
        <f>IF(ISBLANK(C1179), _xlfn.AGGREGATE(2,5,B$6:B1178)+1,"")</f>
        <v>1023</v>
      </c>
      <c r="C1179" s="314"/>
      <c r="D1179" s="314" t="s">
        <v>11</v>
      </c>
      <c r="E1179" s="187" t="s">
        <v>1671</v>
      </c>
      <c r="F1179" s="296" t="s">
        <v>9</v>
      </c>
      <c r="G1179" s="171"/>
    </row>
    <row r="1180" spans="1:7" x14ac:dyDescent="0.25">
      <c r="A1180" s="265" t="str">
        <f t="shared" si="19"/>
        <v>C-1024</v>
      </c>
      <c r="B1180" s="319">
        <f>IF(ISBLANK(C1180), _xlfn.AGGREGATE(2,5,B$6:B1179)+1,"")</f>
        <v>1024</v>
      </c>
      <c r="C1180" s="314"/>
      <c r="D1180" s="314" t="s">
        <v>11</v>
      </c>
      <c r="E1180" s="187" t="s">
        <v>1633</v>
      </c>
      <c r="F1180" s="296" t="s">
        <v>9</v>
      </c>
      <c r="G1180" s="171"/>
    </row>
    <row r="1181" spans="1:7" x14ac:dyDescent="0.25">
      <c r="A1181" s="265" t="str">
        <f t="shared" si="19"/>
        <v>C-1025</v>
      </c>
      <c r="B1181" s="319">
        <f>IF(ISBLANK(C1181), _xlfn.AGGREGATE(2,5,B$6:B1180)+1,"")</f>
        <v>1025</v>
      </c>
      <c r="C1181" s="314"/>
      <c r="D1181" s="314" t="s">
        <v>11</v>
      </c>
      <c r="E1181" s="187" t="s">
        <v>1672</v>
      </c>
      <c r="F1181" s="296" t="s">
        <v>9</v>
      </c>
      <c r="G1181" s="171"/>
    </row>
    <row r="1182" spans="1:7" x14ac:dyDescent="0.25">
      <c r="A1182" s="265" t="str">
        <f t="shared" si="19"/>
        <v>C-1026</v>
      </c>
      <c r="B1182" s="319">
        <f>IF(ISBLANK(C1182), _xlfn.AGGREGATE(2,5,B$6:B1181)+1,"")</f>
        <v>1026</v>
      </c>
      <c r="C1182" s="314"/>
      <c r="D1182" s="314" t="s">
        <v>11</v>
      </c>
      <c r="E1182" s="187" t="s">
        <v>1542</v>
      </c>
      <c r="F1182" s="296" t="s">
        <v>9</v>
      </c>
      <c r="G1182" s="171"/>
    </row>
    <row r="1183" spans="1:7" x14ac:dyDescent="0.25">
      <c r="A1183" s="265" t="str">
        <f t="shared" si="19"/>
        <v>C-1027</v>
      </c>
      <c r="B1183" s="319">
        <f>IF(ISBLANK(C1183), _xlfn.AGGREGATE(2,5,B$6:B1182)+1,"")</f>
        <v>1027</v>
      </c>
      <c r="C1183" s="314"/>
      <c r="D1183" s="314" t="s">
        <v>11</v>
      </c>
      <c r="E1183" s="187" t="s">
        <v>1673</v>
      </c>
      <c r="F1183" s="296" t="s">
        <v>9</v>
      </c>
      <c r="G1183" s="171"/>
    </row>
    <row r="1184" spans="1:7" x14ac:dyDescent="0.25">
      <c r="A1184" s="265" t="str">
        <f t="shared" si="19"/>
        <v>C-1028</v>
      </c>
      <c r="B1184" s="319">
        <f>IF(ISBLANK(C1184), _xlfn.AGGREGATE(2,5,B$6:B1183)+1,"")</f>
        <v>1028</v>
      </c>
      <c r="C1184" s="314"/>
      <c r="D1184" s="314" t="s">
        <v>11</v>
      </c>
      <c r="E1184" s="187" t="s">
        <v>1674</v>
      </c>
      <c r="F1184" s="296" t="s">
        <v>9</v>
      </c>
      <c r="G1184" s="171"/>
    </row>
    <row r="1185" spans="1:7" x14ac:dyDescent="0.25">
      <c r="A1185" s="265" t="str">
        <f t="shared" si="19"/>
        <v>C-1029</v>
      </c>
      <c r="B1185" s="319">
        <f>IF(ISBLANK(C1185), _xlfn.AGGREGATE(2,5,B$6:B1184)+1,"")</f>
        <v>1029</v>
      </c>
      <c r="C1185" s="314"/>
      <c r="D1185" s="314" t="s">
        <v>11</v>
      </c>
      <c r="E1185" s="187" t="s">
        <v>817</v>
      </c>
      <c r="F1185" s="296" t="s">
        <v>9</v>
      </c>
      <c r="G1185" s="171"/>
    </row>
    <row r="1186" spans="1:7" x14ac:dyDescent="0.25">
      <c r="A1186" s="265" t="str">
        <f t="shared" si="19"/>
        <v>C-1030</v>
      </c>
      <c r="B1186" s="319">
        <f>IF(ISBLANK(C1186), _xlfn.AGGREGATE(2,5,B$6:B1185)+1,"")</f>
        <v>1030</v>
      </c>
      <c r="C1186" s="314"/>
      <c r="D1186" s="314" t="s">
        <v>11</v>
      </c>
      <c r="E1186" s="187" t="s">
        <v>1067</v>
      </c>
      <c r="F1186" s="296" t="s">
        <v>9</v>
      </c>
      <c r="G1186" s="171"/>
    </row>
    <row r="1187" spans="1:7" x14ac:dyDescent="0.25">
      <c r="A1187" s="265" t="str">
        <f t="shared" si="19"/>
        <v>C-1031</v>
      </c>
      <c r="B1187" s="319">
        <f>IF(ISBLANK(C1187), _xlfn.AGGREGATE(2,5,B$6:B1186)+1,"")</f>
        <v>1031</v>
      </c>
      <c r="C1187" s="314"/>
      <c r="D1187" s="314" t="s">
        <v>7</v>
      </c>
      <c r="E1187" s="38" t="s">
        <v>1675</v>
      </c>
      <c r="F1187" s="296" t="s">
        <v>9</v>
      </c>
      <c r="G1187" s="171"/>
    </row>
    <row r="1188" spans="1:7" s="64" customFormat="1" x14ac:dyDescent="0.25">
      <c r="A1188" s="265" t="str">
        <f t="shared" si="19"/>
        <v/>
      </c>
      <c r="B1188" s="319" t="str">
        <f>IF(ISBLANK(C1188), _xlfn.AGGREGATE(2,5,B$6:B1187)+1,"")</f>
        <v/>
      </c>
      <c r="C1188" s="314" t="s">
        <v>37</v>
      </c>
      <c r="D1188" s="313" t="s">
        <v>5</v>
      </c>
      <c r="E1188" s="315" t="s">
        <v>353</v>
      </c>
      <c r="F1188" s="6"/>
      <c r="G1188" s="6"/>
    </row>
    <row r="1189" spans="1:7" ht="30" x14ac:dyDescent="0.25">
      <c r="A1189" s="265" t="str">
        <f t="shared" si="19"/>
        <v>C-1032</v>
      </c>
      <c r="B1189" s="319">
        <f>IF(ISBLANK(C1189), _xlfn.AGGREGATE(2,5,B$6:B1188)+1,"")</f>
        <v>1032</v>
      </c>
      <c r="C1189" s="328"/>
      <c r="D1189" s="314" t="s">
        <v>7</v>
      </c>
      <c r="E1189" s="393" t="s">
        <v>1676</v>
      </c>
      <c r="F1189" s="296" t="s">
        <v>9</v>
      </c>
      <c r="G1189" s="103"/>
    </row>
    <row r="1190" spans="1:7" x14ac:dyDescent="0.25">
      <c r="A1190" s="265" t="str">
        <f t="shared" si="19"/>
        <v>C-1033</v>
      </c>
      <c r="B1190" s="319">
        <f>IF(ISBLANK(C1190), _xlfn.AGGREGATE(2,5,B$6:B1189)+1,"")</f>
        <v>1033</v>
      </c>
      <c r="C1190" s="314"/>
      <c r="D1190" s="314" t="s">
        <v>7</v>
      </c>
      <c r="E1190" s="393" t="s">
        <v>1677</v>
      </c>
      <c r="F1190" s="296" t="s">
        <v>9</v>
      </c>
      <c r="G1190" s="103"/>
    </row>
    <row r="1191" spans="1:7" ht="30" x14ac:dyDescent="0.25">
      <c r="A1191" s="265" t="str">
        <f t="shared" si="19"/>
        <v>C-1034</v>
      </c>
      <c r="B1191" s="319">
        <f>IF(ISBLANK(C1191), _xlfn.AGGREGATE(2,5,B$6:B1190)+1,"")</f>
        <v>1034</v>
      </c>
      <c r="C1191" s="314"/>
      <c r="D1191" s="314" t="s">
        <v>7</v>
      </c>
      <c r="E1191" s="393" t="s">
        <v>325</v>
      </c>
      <c r="F1191" s="296" t="s">
        <v>9</v>
      </c>
      <c r="G1191" s="103"/>
    </row>
    <row r="1192" spans="1:7" x14ac:dyDescent="0.25">
      <c r="A1192" s="265" t="str">
        <f t="shared" si="19"/>
        <v>C-1035</v>
      </c>
      <c r="B1192" s="319">
        <f>IF(ISBLANK(C1192), _xlfn.AGGREGATE(2,5,B$6:B1191)+1,"")</f>
        <v>1035</v>
      </c>
      <c r="C1192" s="314"/>
      <c r="D1192" s="314" t="s">
        <v>11</v>
      </c>
      <c r="E1192" s="394" t="s">
        <v>355</v>
      </c>
      <c r="F1192" s="296" t="s">
        <v>9</v>
      </c>
      <c r="G1192" s="103"/>
    </row>
    <row r="1193" spans="1:7" ht="45" x14ac:dyDescent="0.25">
      <c r="A1193" s="265" t="str">
        <f t="shared" si="19"/>
        <v>C-1036</v>
      </c>
      <c r="B1193" s="319">
        <f>IF(ISBLANK(C1193), _xlfn.AGGREGATE(2,5,B$6:B1192)+1,"")</f>
        <v>1036</v>
      </c>
      <c r="C1193" s="314"/>
      <c r="D1193" s="314" t="s">
        <v>11</v>
      </c>
      <c r="E1193" s="395" t="s">
        <v>1678</v>
      </c>
      <c r="F1193" s="296" t="s">
        <v>9</v>
      </c>
      <c r="G1193" s="103"/>
    </row>
    <row r="1194" spans="1:7" ht="30" x14ac:dyDescent="0.25">
      <c r="A1194" s="265" t="str">
        <f t="shared" si="19"/>
        <v>C-1037</v>
      </c>
      <c r="B1194" s="319">
        <f>IF(ISBLANK(C1194), _xlfn.AGGREGATE(2,5,B$6:B1193)+1,"")</f>
        <v>1037</v>
      </c>
      <c r="C1194" s="314"/>
      <c r="D1194" s="314" t="s">
        <v>7</v>
      </c>
      <c r="E1194" s="393" t="s">
        <v>1679</v>
      </c>
      <c r="F1194" s="296" t="s">
        <v>9</v>
      </c>
      <c r="G1194" s="103"/>
    </row>
    <row r="1195" spans="1:7" x14ac:dyDescent="0.25">
      <c r="A1195" s="265" t="str">
        <f t="shared" si="19"/>
        <v>C-1038</v>
      </c>
      <c r="B1195" s="319">
        <f>IF(ISBLANK(C1195), _xlfn.AGGREGATE(2,5,B$6:B1194)+1,"")</f>
        <v>1038</v>
      </c>
      <c r="C1195" s="314"/>
      <c r="D1195" s="314" t="s">
        <v>7</v>
      </c>
      <c r="E1195" s="393" t="s">
        <v>1680</v>
      </c>
      <c r="F1195" s="296" t="s">
        <v>9</v>
      </c>
      <c r="G1195" s="103"/>
    </row>
    <row r="1196" spans="1:7" x14ac:dyDescent="0.25">
      <c r="A1196" s="265" t="str">
        <f t="shared" si="19"/>
        <v>C-1039</v>
      </c>
      <c r="B1196" s="319">
        <f>IF(ISBLANK(C1196), _xlfn.AGGREGATE(2,5,B$6:B1195)+1,"")</f>
        <v>1039</v>
      </c>
      <c r="C1196" s="314"/>
      <c r="D1196" s="314" t="s">
        <v>11</v>
      </c>
      <c r="E1196" s="396" t="s">
        <v>372</v>
      </c>
      <c r="F1196" s="296" t="s">
        <v>9</v>
      </c>
      <c r="G1196" s="103"/>
    </row>
    <row r="1197" spans="1:7" x14ac:dyDescent="0.25">
      <c r="A1197" s="265" t="str">
        <f t="shared" si="19"/>
        <v>C-1040</v>
      </c>
      <c r="B1197" s="319">
        <f>IF(ISBLANK(C1197), _xlfn.AGGREGATE(2,5,B$6:B1196)+1,"")</f>
        <v>1040</v>
      </c>
      <c r="C1197" s="314"/>
      <c r="D1197" s="314" t="s">
        <v>11</v>
      </c>
      <c r="E1197" s="396" t="s">
        <v>1681</v>
      </c>
      <c r="F1197" s="296" t="s">
        <v>9</v>
      </c>
      <c r="G1197" s="103"/>
    </row>
    <row r="1198" spans="1:7" x14ac:dyDescent="0.25">
      <c r="A1198" s="265" t="str">
        <f t="shared" si="19"/>
        <v>C-1041</v>
      </c>
      <c r="B1198" s="319">
        <f>IF(ISBLANK(C1198), _xlfn.AGGREGATE(2,5,B$6:B1197)+1,"")</f>
        <v>1041</v>
      </c>
      <c r="C1198" s="314"/>
      <c r="D1198" s="314" t="s">
        <v>11</v>
      </c>
      <c r="E1198" s="397" t="s">
        <v>1682</v>
      </c>
      <c r="F1198" s="296" t="s">
        <v>9</v>
      </c>
      <c r="G1198" s="103"/>
    </row>
    <row r="1199" spans="1:7" s="64" customFormat="1" ht="30" x14ac:dyDescent="0.25">
      <c r="A1199" s="265" t="str">
        <f t="shared" si="19"/>
        <v>C-1042</v>
      </c>
      <c r="B1199" s="319">
        <f>IF(ISBLANK(C1199), _xlfn.AGGREGATE(2,5,B$6:B1198)+1,"")</f>
        <v>1042</v>
      </c>
      <c r="C1199" s="314"/>
      <c r="D1199" s="314" t="s">
        <v>11</v>
      </c>
      <c r="E1199" s="397" t="s">
        <v>374</v>
      </c>
      <c r="F1199" s="296" t="s">
        <v>9</v>
      </c>
      <c r="G1199" s="50"/>
    </row>
    <row r="1200" spans="1:7" ht="30" x14ac:dyDescent="0.25">
      <c r="A1200" s="265" t="str">
        <f t="shared" si="19"/>
        <v>C-1043</v>
      </c>
      <c r="B1200" s="319">
        <f>IF(ISBLANK(C1200), _xlfn.AGGREGATE(2,5,B$6:B1199)+1,"")</f>
        <v>1043</v>
      </c>
      <c r="C1200" s="314"/>
      <c r="D1200" s="314" t="s">
        <v>7</v>
      </c>
      <c r="E1200" s="398" t="s">
        <v>375</v>
      </c>
      <c r="F1200" s="296" t="s">
        <v>9</v>
      </c>
      <c r="G1200" s="103"/>
    </row>
    <row r="1201" spans="1:7" x14ac:dyDescent="0.25">
      <c r="A1201" s="265" t="str">
        <f t="shared" si="19"/>
        <v/>
      </c>
      <c r="B1201" s="319" t="str">
        <f>IF(ISBLANK(C1201), _xlfn.AGGREGATE(2,5,B$6:B1200)+1,"")</f>
        <v/>
      </c>
      <c r="C1201" s="314" t="s">
        <v>4</v>
      </c>
      <c r="D1201" s="185" t="s">
        <v>5</v>
      </c>
      <c r="E1201" s="337" t="s">
        <v>352</v>
      </c>
      <c r="F1201" s="185"/>
      <c r="G1201" s="161"/>
    </row>
    <row r="1202" spans="1:7" x14ac:dyDescent="0.25">
      <c r="A1202" s="265" t="str">
        <f t="shared" si="19"/>
        <v/>
      </c>
      <c r="B1202" s="319" t="str">
        <f>IF(ISBLANK(C1202), _xlfn.AGGREGATE(2,5,B$6:B1201)+1,"")</f>
        <v/>
      </c>
      <c r="C1202" s="314" t="s">
        <v>37</v>
      </c>
      <c r="D1202" s="313" t="s">
        <v>5</v>
      </c>
      <c r="E1202" s="315" t="s">
        <v>1683</v>
      </c>
      <c r="F1202" s="6"/>
      <c r="G1202" s="7"/>
    </row>
    <row r="1203" spans="1:7" ht="30" x14ac:dyDescent="0.25">
      <c r="A1203" s="265" t="str">
        <f t="shared" si="19"/>
        <v>C-1044</v>
      </c>
      <c r="B1203" s="319">
        <f>IF(ISBLANK(C1203), _xlfn.AGGREGATE(2,5,B$6:B1202)+1,"")</f>
        <v>1044</v>
      </c>
      <c r="C1203" s="314"/>
      <c r="D1203" s="314" t="s">
        <v>11</v>
      </c>
      <c r="E1203" s="38" t="s">
        <v>1684</v>
      </c>
      <c r="F1203" s="296" t="s">
        <v>9</v>
      </c>
      <c r="G1203" s="11"/>
    </row>
    <row r="1204" spans="1:7" ht="30" x14ac:dyDescent="0.25">
      <c r="A1204" s="265" t="str">
        <f t="shared" si="19"/>
        <v>C-1045</v>
      </c>
      <c r="B1204" s="319">
        <f>IF(ISBLANK(C1204), _xlfn.AGGREGATE(2,5,B$6:B1203)+1,"")</f>
        <v>1045</v>
      </c>
      <c r="C1204" s="314"/>
      <c r="D1204" s="314" t="s">
        <v>11</v>
      </c>
      <c r="E1204" s="32" t="s">
        <v>1685</v>
      </c>
      <c r="F1204" s="296" t="s">
        <v>9</v>
      </c>
      <c r="G1204" s="3"/>
    </row>
    <row r="1205" spans="1:7" x14ac:dyDescent="0.25">
      <c r="A1205" s="265" t="str">
        <f t="shared" si="19"/>
        <v>C-1046</v>
      </c>
      <c r="B1205" s="319">
        <f>IF(ISBLANK(C1205), _xlfn.AGGREGATE(2,5,B$6:B1204)+1,"")</f>
        <v>1046</v>
      </c>
      <c r="C1205" s="314"/>
      <c r="D1205" s="314" t="s">
        <v>11</v>
      </c>
      <c r="E1205" s="38" t="s">
        <v>1686</v>
      </c>
      <c r="F1205" s="296" t="s">
        <v>9</v>
      </c>
      <c r="G1205" s="11"/>
    </row>
    <row r="1206" spans="1:7" ht="30" x14ac:dyDescent="0.25">
      <c r="A1206" s="265" t="str">
        <f t="shared" si="19"/>
        <v/>
      </c>
      <c r="B1206" s="319" t="str">
        <f>IF(ISBLANK(C1206), _xlfn.AGGREGATE(2,5,B$6:B1205)+1,"")</f>
        <v/>
      </c>
      <c r="C1206" s="314" t="s">
        <v>15</v>
      </c>
      <c r="D1206" s="317" t="s">
        <v>5</v>
      </c>
      <c r="E1206" s="119" t="s">
        <v>1687</v>
      </c>
      <c r="F1206" s="85"/>
      <c r="G1206" s="114"/>
    </row>
    <row r="1207" spans="1:7" x14ac:dyDescent="0.25">
      <c r="A1207" s="265" t="str">
        <f t="shared" si="19"/>
        <v>C-1047</v>
      </c>
      <c r="B1207" s="319">
        <f>IF(ISBLANK(C1207), _xlfn.AGGREGATE(2,5,B$6:B1206)+1,"")</f>
        <v>1047</v>
      </c>
      <c r="C1207" s="314"/>
      <c r="D1207" s="314" t="s">
        <v>7</v>
      </c>
      <c r="E1207" s="187" t="s">
        <v>1688</v>
      </c>
      <c r="F1207" s="296" t="s">
        <v>9</v>
      </c>
      <c r="G1207" s="11"/>
    </row>
    <row r="1208" spans="1:7" x14ac:dyDescent="0.25">
      <c r="A1208" s="265" t="str">
        <f t="shared" si="19"/>
        <v>C-1048</v>
      </c>
      <c r="B1208" s="319">
        <f>IF(ISBLANK(C1208), _xlfn.AGGREGATE(2,5,B$6:B1207)+1,"")</f>
        <v>1048</v>
      </c>
      <c r="C1208" s="314"/>
      <c r="D1208" s="314" t="s">
        <v>11</v>
      </c>
      <c r="E1208" s="187" t="s">
        <v>1689</v>
      </c>
      <c r="F1208" s="296" t="s">
        <v>9</v>
      </c>
      <c r="G1208" s="11"/>
    </row>
    <row r="1209" spans="1:7" x14ac:dyDescent="0.25">
      <c r="A1209" s="265" t="str">
        <f t="shared" si="19"/>
        <v>C-1049</v>
      </c>
      <c r="B1209" s="319">
        <f>IF(ISBLANK(C1209), _xlfn.AGGREGATE(2,5,B$6:B1208)+1,"")</f>
        <v>1049</v>
      </c>
      <c r="C1209" s="314"/>
      <c r="D1209" s="314" t="s">
        <v>11</v>
      </c>
      <c r="E1209" s="187" t="s">
        <v>1690</v>
      </c>
      <c r="F1209" s="296" t="s">
        <v>9</v>
      </c>
      <c r="G1209" s="11"/>
    </row>
    <row r="1210" spans="1:7" x14ac:dyDescent="0.25">
      <c r="A1210" s="265" t="str">
        <f t="shared" si="19"/>
        <v>C-1050</v>
      </c>
      <c r="B1210" s="319">
        <f>IF(ISBLANK(C1210), _xlfn.AGGREGATE(2,5,B$6:B1209)+1,"")</f>
        <v>1050</v>
      </c>
      <c r="C1210" s="314"/>
      <c r="D1210" s="314" t="s">
        <v>7</v>
      </c>
      <c r="E1210" s="187" t="s">
        <v>1691</v>
      </c>
      <c r="F1210" s="296" t="s">
        <v>9</v>
      </c>
      <c r="G1210" s="11"/>
    </row>
    <row r="1211" spans="1:7" x14ac:dyDescent="0.25">
      <c r="A1211" s="265" t="str">
        <f t="shared" si="19"/>
        <v>C-1051</v>
      </c>
      <c r="B1211" s="319">
        <f>IF(ISBLANK(C1211), _xlfn.AGGREGATE(2,5,B$6:B1210)+1,"")</f>
        <v>1051</v>
      </c>
      <c r="C1211" s="314"/>
      <c r="D1211" s="314" t="s">
        <v>11</v>
      </c>
      <c r="E1211" s="187" t="s">
        <v>1692</v>
      </c>
      <c r="F1211" s="296" t="s">
        <v>9</v>
      </c>
      <c r="G1211" s="11"/>
    </row>
    <row r="1212" spans="1:7" s="64" customFormat="1" x14ac:dyDescent="0.25">
      <c r="A1212" s="265" t="str">
        <f t="shared" si="19"/>
        <v>C-1052</v>
      </c>
      <c r="B1212" s="319">
        <f>IF(ISBLANK(C1212), _xlfn.AGGREGATE(2,5,B$6:B1211)+1,"")</f>
        <v>1052</v>
      </c>
      <c r="C1212" s="314"/>
      <c r="D1212" s="314" t="s">
        <v>7</v>
      </c>
      <c r="E1212" s="187" t="s">
        <v>1693</v>
      </c>
      <c r="F1212" s="296" t="s">
        <v>9</v>
      </c>
      <c r="G1212" s="11"/>
    </row>
    <row r="1213" spans="1:7" s="64" customFormat="1" x14ac:dyDescent="0.25">
      <c r="A1213" s="265" t="str">
        <f t="shared" si="19"/>
        <v>C-1053</v>
      </c>
      <c r="B1213" s="319">
        <f>IF(ISBLANK(C1213), _xlfn.AGGREGATE(2,5,B$6:B1212)+1,"")</f>
        <v>1053</v>
      </c>
      <c r="C1213" s="314"/>
      <c r="D1213" s="314" t="s">
        <v>11</v>
      </c>
      <c r="E1213" s="187" t="s">
        <v>1694</v>
      </c>
      <c r="F1213" s="296" t="s">
        <v>9</v>
      </c>
      <c r="G1213" s="11"/>
    </row>
    <row r="1214" spans="1:7" s="64" customFormat="1" x14ac:dyDescent="0.25">
      <c r="A1214" s="265" t="str">
        <f t="shared" si="19"/>
        <v>C-1054</v>
      </c>
      <c r="B1214" s="319">
        <f>IF(ISBLANK(C1214), _xlfn.AGGREGATE(2,5,B$6:B1213)+1,"")</f>
        <v>1054</v>
      </c>
      <c r="C1214" s="314"/>
      <c r="D1214" s="314" t="s">
        <v>11</v>
      </c>
      <c r="E1214" s="189" t="s">
        <v>1695</v>
      </c>
      <c r="F1214" s="296" t="s">
        <v>9</v>
      </c>
      <c r="G1214" s="3"/>
    </row>
    <row r="1215" spans="1:7" s="64" customFormat="1" x14ac:dyDescent="0.25">
      <c r="A1215" s="265" t="str">
        <f t="shared" si="19"/>
        <v>C-1055</v>
      </c>
      <c r="B1215" s="319">
        <f>IF(ISBLANK(C1215), _xlfn.AGGREGATE(2,5,B$6:B1214)+1,"")</f>
        <v>1055</v>
      </c>
      <c r="C1215" s="314"/>
      <c r="D1215" s="314" t="s">
        <v>7</v>
      </c>
      <c r="E1215" s="37" t="s">
        <v>1696</v>
      </c>
      <c r="F1215" s="296" t="s">
        <v>9</v>
      </c>
      <c r="G1215" s="11"/>
    </row>
    <row r="1216" spans="1:7" s="64" customFormat="1" x14ac:dyDescent="0.25">
      <c r="A1216" s="265" t="str">
        <f t="shared" si="19"/>
        <v>C-1056</v>
      </c>
      <c r="B1216" s="319">
        <f>IF(ISBLANK(C1216), _xlfn.AGGREGATE(2,5,B$6:B1215)+1,"")</f>
        <v>1056</v>
      </c>
      <c r="C1216" s="314"/>
      <c r="D1216" s="314" t="s">
        <v>11</v>
      </c>
      <c r="E1216" s="37" t="s">
        <v>1697</v>
      </c>
      <c r="F1216" s="296" t="s">
        <v>9</v>
      </c>
      <c r="G1216" s="60"/>
    </row>
    <row r="1217" spans="1:7" s="64" customFormat="1" x14ac:dyDescent="0.25">
      <c r="A1217" s="265" t="str">
        <f t="shared" si="19"/>
        <v/>
      </c>
      <c r="B1217" s="319" t="str">
        <f>IF(ISBLANK(C1217), _xlfn.AGGREGATE(2,5,B$6:B1216)+1,"")</f>
        <v/>
      </c>
      <c r="C1217" s="314" t="s">
        <v>15</v>
      </c>
      <c r="D1217" s="317" t="s">
        <v>5</v>
      </c>
      <c r="E1217" s="119" t="s">
        <v>1698</v>
      </c>
      <c r="F1217" s="85"/>
      <c r="G1217" s="114"/>
    </row>
    <row r="1218" spans="1:7" s="64" customFormat="1" x14ac:dyDescent="0.25">
      <c r="A1218" s="265" t="str">
        <f t="shared" si="19"/>
        <v>C-1057</v>
      </c>
      <c r="B1218" s="319">
        <f>IF(ISBLANK(C1218), _xlfn.AGGREGATE(2,5,B$6:B1217)+1,"")</f>
        <v>1057</v>
      </c>
      <c r="C1218" s="314"/>
      <c r="D1218" s="314" t="s">
        <v>11</v>
      </c>
      <c r="E1218" s="189" t="s">
        <v>1699</v>
      </c>
      <c r="F1218" s="296" t="s">
        <v>9</v>
      </c>
      <c r="G1218" s="3"/>
    </row>
    <row r="1219" spans="1:7" s="64" customFormat="1" x14ac:dyDescent="0.25">
      <c r="A1219" s="265" t="str">
        <f t="shared" si="19"/>
        <v>C-1058</v>
      </c>
      <c r="B1219" s="319">
        <f>IF(ISBLANK(C1219), _xlfn.AGGREGATE(2,5,B$6:B1218)+1,"")</f>
        <v>1058</v>
      </c>
      <c r="C1219" s="314"/>
      <c r="D1219" s="314" t="s">
        <v>11</v>
      </c>
      <c r="E1219" s="189" t="s">
        <v>1700</v>
      </c>
      <c r="F1219" s="296" t="s">
        <v>9</v>
      </c>
      <c r="G1219" s="3"/>
    </row>
    <row r="1220" spans="1:7" s="64" customFormat="1" x14ac:dyDescent="0.25">
      <c r="A1220" s="265" t="str">
        <f t="shared" si="19"/>
        <v>C-1059</v>
      </c>
      <c r="B1220" s="319">
        <f>IF(ISBLANK(C1220), _xlfn.AGGREGATE(2,5,B$6:B1219)+1,"")</f>
        <v>1059</v>
      </c>
      <c r="C1220" s="314"/>
      <c r="D1220" s="314" t="s">
        <v>11</v>
      </c>
      <c r="E1220" s="189" t="s">
        <v>1701</v>
      </c>
      <c r="F1220" s="296" t="s">
        <v>9</v>
      </c>
      <c r="G1220" s="3"/>
    </row>
    <row r="1221" spans="1:7" s="64" customFormat="1" x14ac:dyDescent="0.25">
      <c r="A1221" s="265" t="str">
        <f t="shared" si="19"/>
        <v>C-1060</v>
      </c>
      <c r="B1221" s="319">
        <f>IF(ISBLANK(C1221), _xlfn.AGGREGATE(2,5,B$6:B1220)+1,"")</f>
        <v>1060</v>
      </c>
      <c r="C1221" s="314"/>
      <c r="D1221" s="314" t="s">
        <v>11</v>
      </c>
      <c r="E1221" s="189" t="s">
        <v>1702</v>
      </c>
      <c r="F1221" s="296" t="s">
        <v>9</v>
      </c>
      <c r="G1221" s="3"/>
    </row>
    <row r="1222" spans="1:7" s="64" customFormat="1" x14ac:dyDescent="0.25">
      <c r="A1222" s="265" t="str">
        <f t="shared" si="19"/>
        <v>C-1061</v>
      </c>
      <c r="B1222" s="319">
        <f>IF(ISBLANK(C1222), _xlfn.AGGREGATE(2,5,B$6:B1221)+1,"")</f>
        <v>1061</v>
      </c>
      <c r="C1222" s="314"/>
      <c r="D1222" s="314" t="s">
        <v>11</v>
      </c>
      <c r="E1222" s="189" t="s">
        <v>1703</v>
      </c>
      <c r="F1222" s="296" t="s">
        <v>9</v>
      </c>
      <c r="G1222" s="3"/>
    </row>
    <row r="1223" spans="1:7" s="64" customFormat="1" x14ac:dyDescent="0.25">
      <c r="A1223" s="265" t="str">
        <f t="shared" ref="A1223:A1286" si="20">IF(B1223="","",(_xlfn.CONCAT("C-",B1223)))</f>
        <v>C-1062</v>
      </c>
      <c r="B1223" s="319">
        <f>IF(ISBLANK(C1223), _xlfn.AGGREGATE(2,5,B$6:B1222)+1,"")</f>
        <v>1062</v>
      </c>
      <c r="C1223" s="314"/>
      <c r="D1223" s="314" t="s">
        <v>11</v>
      </c>
      <c r="E1223" s="189" t="s">
        <v>1704</v>
      </c>
      <c r="F1223" s="296" t="s">
        <v>9</v>
      </c>
      <c r="G1223" s="3"/>
    </row>
    <row r="1224" spans="1:7" s="64" customFormat="1" x14ac:dyDescent="0.25">
      <c r="A1224" s="265" t="str">
        <f t="shared" si="20"/>
        <v>C-1063</v>
      </c>
      <c r="B1224" s="319">
        <f>IF(ISBLANK(C1224), _xlfn.AGGREGATE(2,5,B$6:B1223)+1,"")</f>
        <v>1063</v>
      </c>
      <c r="C1224" s="314"/>
      <c r="D1224" s="314" t="s">
        <v>11</v>
      </c>
      <c r="E1224" s="189" t="s">
        <v>1705</v>
      </c>
      <c r="F1224" s="296" t="s">
        <v>9</v>
      </c>
      <c r="G1224" s="3"/>
    </row>
    <row r="1225" spans="1:7" x14ac:dyDescent="0.25">
      <c r="A1225" s="265" t="str">
        <f t="shared" si="20"/>
        <v>C-1064</v>
      </c>
      <c r="B1225" s="319">
        <f>IF(ISBLANK(C1225), _xlfn.AGGREGATE(2,5,B$6:B1224)+1,"")</f>
        <v>1064</v>
      </c>
      <c r="C1225" s="314"/>
      <c r="D1225" s="314" t="s">
        <v>11</v>
      </c>
      <c r="E1225" s="187" t="s">
        <v>1706</v>
      </c>
      <c r="F1225" s="296" t="s">
        <v>9</v>
      </c>
      <c r="G1225" s="11"/>
    </row>
    <row r="1226" spans="1:7" x14ac:dyDescent="0.25">
      <c r="A1226" s="265" t="str">
        <f t="shared" si="20"/>
        <v>C-1065</v>
      </c>
      <c r="B1226" s="319">
        <f>IF(ISBLANK(C1226), _xlfn.AGGREGATE(2,5,B$6:B1225)+1,"")</f>
        <v>1065</v>
      </c>
      <c r="C1226" s="314"/>
      <c r="D1226" s="314" t="s">
        <v>11</v>
      </c>
      <c r="E1226" s="189" t="s">
        <v>1707</v>
      </c>
      <c r="F1226" s="296" t="s">
        <v>9</v>
      </c>
      <c r="G1226" s="3"/>
    </row>
    <row r="1227" spans="1:7" x14ac:dyDescent="0.25">
      <c r="A1227" s="265" t="str">
        <f t="shared" si="20"/>
        <v>C-1066</v>
      </c>
      <c r="B1227" s="319">
        <f>IF(ISBLANK(C1227), _xlfn.AGGREGATE(2,5,B$6:B1226)+1,"")</f>
        <v>1066</v>
      </c>
      <c r="C1227" s="314"/>
      <c r="D1227" s="314" t="s">
        <v>11</v>
      </c>
      <c r="E1227" s="189" t="s">
        <v>1708</v>
      </c>
      <c r="F1227" s="296" t="s">
        <v>9</v>
      </c>
      <c r="G1227" s="3"/>
    </row>
    <row r="1228" spans="1:7" ht="30" x14ac:dyDescent="0.25">
      <c r="A1228" s="265" t="str">
        <f t="shared" si="20"/>
        <v>C-1067</v>
      </c>
      <c r="B1228" s="319">
        <f>IF(ISBLANK(C1228), _xlfn.AGGREGATE(2,5,B$6:B1227)+1,"")</f>
        <v>1067</v>
      </c>
      <c r="C1228" s="314"/>
      <c r="D1228" s="314" t="s">
        <v>11</v>
      </c>
      <c r="E1228" s="32" t="s">
        <v>1709</v>
      </c>
      <c r="F1228" s="296" t="s">
        <v>9</v>
      </c>
      <c r="G1228" s="3"/>
    </row>
    <row r="1229" spans="1:7" x14ac:dyDescent="0.25">
      <c r="A1229" s="265" t="str">
        <f t="shared" si="20"/>
        <v>C-1068</v>
      </c>
      <c r="B1229" s="319">
        <f>IF(ISBLANK(C1229), _xlfn.AGGREGATE(2,5,B$6:B1228)+1,"")</f>
        <v>1068</v>
      </c>
      <c r="C1229" s="314"/>
      <c r="D1229" s="314" t="s">
        <v>11</v>
      </c>
      <c r="E1229" s="36" t="s">
        <v>1710</v>
      </c>
      <c r="F1229" s="296" t="s">
        <v>9</v>
      </c>
      <c r="G1229" s="60"/>
    </row>
    <row r="1230" spans="1:7" ht="30" x14ac:dyDescent="0.25">
      <c r="A1230" s="265" t="str">
        <f t="shared" si="20"/>
        <v>C-1069</v>
      </c>
      <c r="B1230" s="319">
        <f>IF(ISBLANK(C1230), _xlfn.AGGREGATE(2,5,B$6:B1229)+1,"")</f>
        <v>1069</v>
      </c>
      <c r="C1230" s="314"/>
      <c r="D1230" s="314" t="s">
        <v>11</v>
      </c>
      <c r="E1230" s="38" t="s">
        <v>1711</v>
      </c>
      <c r="F1230" s="296" t="s">
        <v>9</v>
      </c>
      <c r="G1230" s="11"/>
    </row>
    <row r="1231" spans="1:7" x14ac:dyDescent="0.25">
      <c r="A1231" s="265" t="str">
        <f t="shared" si="20"/>
        <v>C-1070</v>
      </c>
      <c r="B1231" s="319">
        <f>IF(ISBLANK(C1231), _xlfn.AGGREGATE(2,5,B$6:B1230)+1,"")</f>
        <v>1070</v>
      </c>
      <c r="C1231" s="314"/>
      <c r="D1231" s="314" t="s">
        <v>11</v>
      </c>
      <c r="E1231" s="37" t="s">
        <v>1712</v>
      </c>
      <c r="F1231" s="296" t="s">
        <v>9</v>
      </c>
      <c r="G1231" s="11"/>
    </row>
    <row r="1232" spans="1:7" ht="30" x14ac:dyDescent="0.25">
      <c r="A1232" s="265" t="str">
        <f t="shared" si="20"/>
        <v>C-1071</v>
      </c>
      <c r="B1232" s="319">
        <f>IF(ISBLANK(C1232), _xlfn.AGGREGATE(2,5,B$6:B1231)+1,"")</f>
        <v>1071</v>
      </c>
      <c r="C1232" s="314"/>
      <c r="D1232" s="314" t="s">
        <v>11</v>
      </c>
      <c r="E1232" s="37" t="s">
        <v>1713</v>
      </c>
      <c r="F1232" s="296" t="s">
        <v>9</v>
      </c>
      <c r="G1232" s="11"/>
    </row>
    <row r="1233" spans="1:7" s="64" customFormat="1" x14ac:dyDescent="0.25">
      <c r="A1233" s="265" t="str">
        <f t="shared" si="20"/>
        <v>C-1072</v>
      </c>
      <c r="B1233" s="319">
        <f>IF(ISBLANK(C1233), _xlfn.AGGREGATE(2,5,B$6:B1232)+1,"")</f>
        <v>1072</v>
      </c>
      <c r="C1233" s="314"/>
      <c r="D1233" s="314" t="s">
        <v>11</v>
      </c>
      <c r="E1233" s="38" t="s">
        <v>1714</v>
      </c>
      <c r="F1233" s="296" t="s">
        <v>9</v>
      </c>
      <c r="G1233" s="11"/>
    </row>
    <row r="1234" spans="1:7" s="64" customFormat="1" x14ac:dyDescent="0.25">
      <c r="A1234" s="265" t="str">
        <f t="shared" si="20"/>
        <v>C-1073</v>
      </c>
      <c r="B1234" s="319">
        <f>IF(ISBLANK(C1234), _xlfn.AGGREGATE(2,5,B$6:B1233)+1,"")</f>
        <v>1073</v>
      </c>
      <c r="C1234" s="314"/>
      <c r="D1234" s="314" t="s">
        <v>11</v>
      </c>
      <c r="E1234" s="38" t="s">
        <v>1715</v>
      </c>
      <c r="F1234" s="296" t="s">
        <v>9</v>
      </c>
      <c r="G1234" s="11"/>
    </row>
    <row r="1235" spans="1:7" s="64" customFormat="1" x14ac:dyDescent="0.25">
      <c r="A1235" s="265" t="str">
        <f t="shared" si="20"/>
        <v>C-1074</v>
      </c>
      <c r="B1235" s="319">
        <f>IF(ISBLANK(C1235), _xlfn.AGGREGATE(2,5,B$6:B1234)+1,"")</f>
        <v>1074</v>
      </c>
      <c r="C1235" s="314"/>
      <c r="D1235" s="314" t="s">
        <v>11</v>
      </c>
      <c r="E1235" s="37" t="s">
        <v>1716</v>
      </c>
      <c r="F1235" s="296" t="s">
        <v>9</v>
      </c>
      <c r="G1235" s="11"/>
    </row>
    <row r="1236" spans="1:7" s="64" customFormat="1" x14ac:dyDescent="0.25">
      <c r="A1236" s="265" t="str">
        <f t="shared" si="20"/>
        <v>C-1075</v>
      </c>
      <c r="B1236" s="319">
        <f>IF(ISBLANK(C1236), _xlfn.AGGREGATE(2,5,B$6:B1235)+1,"")</f>
        <v>1075</v>
      </c>
      <c r="C1236" s="314"/>
      <c r="D1236" s="314" t="s">
        <v>11</v>
      </c>
      <c r="E1236" s="37" t="s">
        <v>1717</v>
      </c>
      <c r="F1236" s="296" t="s">
        <v>9</v>
      </c>
      <c r="G1236" s="11"/>
    </row>
    <row r="1237" spans="1:7" s="64" customFormat="1" x14ac:dyDescent="0.25">
      <c r="A1237" s="265" t="str">
        <f t="shared" si="20"/>
        <v/>
      </c>
      <c r="B1237" s="319" t="str">
        <f>IF(ISBLANK(C1237), _xlfn.AGGREGATE(2,5,B$6:B1236)+1,"")</f>
        <v/>
      </c>
      <c r="C1237" s="314" t="s">
        <v>37</v>
      </c>
      <c r="D1237" s="313" t="s">
        <v>5</v>
      </c>
      <c r="E1237" s="315" t="s">
        <v>1718</v>
      </c>
      <c r="F1237" s="6"/>
      <c r="G1237" s="7"/>
    </row>
    <row r="1238" spans="1:7" ht="30" x14ac:dyDescent="0.25">
      <c r="A1238" s="265" t="str">
        <f t="shared" si="20"/>
        <v>C-1076</v>
      </c>
      <c r="B1238" s="319">
        <f>IF(ISBLANK(C1238), _xlfn.AGGREGATE(2,5,B$6:B1237)+1,"")</f>
        <v>1076</v>
      </c>
      <c r="C1238" s="314"/>
      <c r="D1238" s="314" t="s">
        <v>11</v>
      </c>
      <c r="E1238" s="32" t="s">
        <v>1719</v>
      </c>
      <c r="F1238" s="296" t="s">
        <v>9</v>
      </c>
      <c r="G1238" s="60"/>
    </row>
    <row r="1239" spans="1:7" x14ac:dyDescent="0.25">
      <c r="A1239" s="265" t="str">
        <f t="shared" si="20"/>
        <v>C-1077</v>
      </c>
      <c r="B1239" s="319">
        <f>IF(ISBLANK(C1239), _xlfn.AGGREGATE(2,5,B$6:B1238)+1,"")</f>
        <v>1077</v>
      </c>
      <c r="C1239" s="314"/>
      <c r="D1239" s="314" t="s">
        <v>11</v>
      </c>
      <c r="E1239" s="36" t="s">
        <v>1720</v>
      </c>
      <c r="F1239" s="296" t="s">
        <v>9</v>
      </c>
      <c r="G1239" s="3"/>
    </row>
    <row r="1240" spans="1:7" x14ac:dyDescent="0.25">
      <c r="A1240" s="265" t="str">
        <f t="shared" si="20"/>
        <v>C-1078</v>
      </c>
      <c r="B1240" s="319">
        <f>IF(ISBLANK(C1240), _xlfn.AGGREGATE(2,5,B$6:B1239)+1,"")</f>
        <v>1078</v>
      </c>
      <c r="C1240" s="314"/>
      <c r="D1240" s="314" t="s">
        <v>11</v>
      </c>
      <c r="E1240" s="36" t="s">
        <v>1721</v>
      </c>
      <c r="F1240" s="296" t="s">
        <v>9</v>
      </c>
      <c r="G1240" s="11"/>
    </row>
    <row r="1241" spans="1:7" x14ac:dyDescent="0.25">
      <c r="A1241" s="265" t="str">
        <f t="shared" si="20"/>
        <v>C-1079</v>
      </c>
      <c r="B1241" s="319">
        <f>IF(ISBLANK(C1241), _xlfn.AGGREGATE(2,5,B$6:B1240)+1,"")</f>
        <v>1079</v>
      </c>
      <c r="C1241" s="314"/>
      <c r="D1241" s="314" t="s">
        <v>11</v>
      </c>
      <c r="E1241" s="36" t="s">
        <v>1722</v>
      </c>
      <c r="F1241" s="296" t="s">
        <v>9</v>
      </c>
      <c r="G1241" s="3"/>
    </row>
    <row r="1242" spans="1:7" ht="30" x14ac:dyDescent="0.25">
      <c r="A1242" s="265" t="str">
        <f t="shared" si="20"/>
        <v>C-1080</v>
      </c>
      <c r="B1242" s="319">
        <f>IF(ISBLANK(C1242), _xlfn.AGGREGATE(2,5,B$6:B1241)+1,"")</f>
        <v>1080</v>
      </c>
      <c r="C1242" s="314"/>
      <c r="D1242" s="314" t="s">
        <v>11</v>
      </c>
      <c r="E1242" s="36" t="s">
        <v>1723</v>
      </c>
      <c r="F1242" s="296" t="s">
        <v>9</v>
      </c>
      <c r="G1242" s="3"/>
    </row>
    <row r="1243" spans="1:7" s="64" customFormat="1" ht="30" x14ac:dyDescent="0.25">
      <c r="A1243" s="265" t="str">
        <f t="shared" si="20"/>
        <v>C-1081</v>
      </c>
      <c r="B1243" s="319">
        <f>IF(ISBLANK(C1243), _xlfn.AGGREGATE(2,5,B$6:B1242)+1,"")</f>
        <v>1081</v>
      </c>
      <c r="C1243" s="314"/>
      <c r="D1243" s="314" t="s">
        <v>11</v>
      </c>
      <c r="E1243" s="37" t="s">
        <v>1724</v>
      </c>
      <c r="F1243" s="296" t="s">
        <v>9</v>
      </c>
      <c r="G1243" s="11"/>
    </row>
    <row r="1244" spans="1:7" s="64" customFormat="1" ht="30" x14ac:dyDescent="0.25">
      <c r="A1244" s="265" t="str">
        <f t="shared" si="20"/>
        <v>C-1082</v>
      </c>
      <c r="B1244" s="319">
        <f>IF(ISBLANK(C1244), _xlfn.AGGREGATE(2,5,B$6:B1243)+1,"")</f>
        <v>1082</v>
      </c>
      <c r="C1244" s="314"/>
      <c r="D1244" s="314" t="s">
        <v>11</v>
      </c>
      <c r="E1244" s="37" t="s">
        <v>1725</v>
      </c>
      <c r="F1244" s="296" t="s">
        <v>9</v>
      </c>
      <c r="G1244" s="86"/>
    </row>
    <row r="1245" spans="1:7" x14ac:dyDescent="0.25">
      <c r="A1245" s="265" t="str">
        <f t="shared" si="20"/>
        <v/>
      </c>
      <c r="B1245" s="319" t="str">
        <f>IF(ISBLANK(C1245), _xlfn.AGGREGATE(2,5,B$6:B1244)+1,"")</f>
        <v/>
      </c>
      <c r="C1245" s="314" t="s">
        <v>15</v>
      </c>
      <c r="D1245" s="317" t="s">
        <v>5</v>
      </c>
      <c r="E1245" s="119" t="s">
        <v>1726</v>
      </c>
      <c r="F1245" s="85"/>
      <c r="G1245" s="114"/>
    </row>
    <row r="1246" spans="1:7" x14ac:dyDescent="0.25">
      <c r="A1246" s="265" t="str">
        <f t="shared" si="20"/>
        <v>C-1083</v>
      </c>
      <c r="B1246" s="319">
        <f>IF(ISBLANK(C1246), _xlfn.AGGREGATE(2,5,B$6:B1245)+1,"")</f>
        <v>1083</v>
      </c>
      <c r="C1246" s="314"/>
      <c r="D1246" s="314" t="s">
        <v>11</v>
      </c>
      <c r="E1246" s="189" t="s">
        <v>1084</v>
      </c>
      <c r="F1246" s="296" t="s">
        <v>9</v>
      </c>
      <c r="G1246" s="3"/>
    </row>
    <row r="1247" spans="1:7" x14ac:dyDescent="0.25">
      <c r="A1247" s="265" t="str">
        <f t="shared" si="20"/>
        <v>C-1084</v>
      </c>
      <c r="B1247" s="319">
        <f>IF(ISBLANK(C1247), _xlfn.AGGREGATE(2,5,B$6:B1246)+1,"")</f>
        <v>1084</v>
      </c>
      <c r="C1247" s="314"/>
      <c r="D1247" s="314" t="s">
        <v>11</v>
      </c>
      <c r="E1247" s="187" t="s">
        <v>89</v>
      </c>
      <c r="F1247" s="296" t="s">
        <v>9</v>
      </c>
      <c r="G1247" s="3"/>
    </row>
    <row r="1248" spans="1:7" x14ac:dyDescent="0.25">
      <c r="A1248" s="265" t="str">
        <f t="shared" si="20"/>
        <v>C-1085</v>
      </c>
      <c r="B1248" s="319">
        <f>IF(ISBLANK(C1248), _xlfn.AGGREGATE(2,5,B$6:B1247)+1,"")</f>
        <v>1085</v>
      </c>
      <c r="C1248" s="314"/>
      <c r="D1248" s="314" t="s">
        <v>11</v>
      </c>
      <c r="E1248" s="189" t="s">
        <v>1087</v>
      </c>
      <c r="F1248" s="296" t="s">
        <v>9</v>
      </c>
      <c r="G1248" s="3"/>
    </row>
    <row r="1249" spans="1:7" x14ac:dyDescent="0.25">
      <c r="A1249" s="265" t="str">
        <f t="shared" si="20"/>
        <v>C-1086</v>
      </c>
      <c r="B1249" s="319">
        <f>IF(ISBLANK(C1249), _xlfn.AGGREGATE(2,5,B$6:B1248)+1,"")</f>
        <v>1086</v>
      </c>
      <c r="C1249" s="314"/>
      <c r="D1249" s="314" t="s">
        <v>11</v>
      </c>
      <c r="E1249" s="187" t="s">
        <v>1727</v>
      </c>
      <c r="F1249" s="296" t="s">
        <v>9</v>
      </c>
      <c r="G1249" s="11"/>
    </row>
    <row r="1250" spans="1:7" x14ac:dyDescent="0.25">
      <c r="A1250" s="265" t="str">
        <f t="shared" si="20"/>
        <v>C-1087</v>
      </c>
      <c r="B1250" s="319">
        <f>IF(ISBLANK(C1250), _xlfn.AGGREGATE(2,5,B$6:B1249)+1,"")</f>
        <v>1087</v>
      </c>
      <c r="C1250" s="314"/>
      <c r="D1250" s="314" t="s">
        <v>11</v>
      </c>
      <c r="E1250" s="187" t="s">
        <v>1728</v>
      </c>
      <c r="F1250" s="296" t="s">
        <v>9</v>
      </c>
      <c r="G1250" s="11"/>
    </row>
    <row r="1251" spans="1:7" x14ac:dyDescent="0.25">
      <c r="A1251" s="265" t="str">
        <f t="shared" si="20"/>
        <v>C-1088</v>
      </c>
      <c r="B1251" s="327">
        <f>IF(ISBLANK(C1251), _xlfn.AGGREGATE(2,5,B$6:B1250)+1,"")</f>
        <v>1088</v>
      </c>
      <c r="C1251" s="328"/>
      <c r="D1251" s="328" t="s">
        <v>11</v>
      </c>
      <c r="E1251" s="187" t="s">
        <v>1729</v>
      </c>
      <c r="F1251" s="296" t="s">
        <v>9</v>
      </c>
      <c r="G1251" s="11"/>
    </row>
    <row r="1252" spans="1:7" x14ac:dyDescent="0.25">
      <c r="A1252" s="265" t="str">
        <f t="shared" si="20"/>
        <v>C-1089</v>
      </c>
      <c r="B1252" s="319">
        <f>IF(ISBLANK(C1252), _xlfn.AGGREGATE(2,5,B$6:B1251)+1,"")</f>
        <v>1089</v>
      </c>
      <c r="C1252" s="314"/>
      <c r="D1252" s="314" t="s">
        <v>11</v>
      </c>
      <c r="E1252" s="187" t="s">
        <v>1730</v>
      </c>
      <c r="F1252" s="296" t="s">
        <v>9</v>
      </c>
      <c r="G1252" s="11"/>
    </row>
    <row r="1253" spans="1:7" x14ac:dyDescent="0.25">
      <c r="A1253" s="265" t="str">
        <f t="shared" si="20"/>
        <v>C-1090</v>
      </c>
      <c r="B1253" s="319">
        <f>IF(ISBLANK(C1253), _xlfn.AGGREGATE(2,5,B$6:B1252)+1,"")</f>
        <v>1090</v>
      </c>
      <c r="C1253" s="314"/>
      <c r="D1253" s="314" t="s">
        <v>11</v>
      </c>
      <c r="E1253" s="189" t="s">
        <v>1731</v>
      </c>
      <c r="F1253" s="296" t="s">
        <v>9</v>
      </c>
      <c r="G1253" s="3"/>
    </row>
    <row r="1254" spans="1:7" x14ac:dyDescent="0.25">
      <c r="A1254" s="265" t="str">
        <f t="shared" si="20"/>
        <v>C-1091</v>
      </c>
      <c r="B1254" s="319">
        <f>IF(ISBLANK(C1254), _xlfn.AGGREGATE(2,5,B$6:B1253)+1,"")</f>
        <v>1091</v>
      </c>
      <c r="C1254" s="314"/>
      <c r="D1254" s="314" t="s">
        <v>11</v>
      </c>
      <c r="E1254" s="187" t="s">
        <v>1732</v>
      </c>
      <c r="F1254" s="296" t="s">
        <v>9</v>
      </c>
      <c r="G1254" s="11"/>
    </row>
    <row r="1255" spans="1:7" x14ac:dyDescent="0.25">
      <c r="A1255" s="265" t="str">
        <f t="shared" si="20"/>
        <v>C-1092</v>
      </c>
      <c r="B1255" s="319">
        <f>IF(ISBLANK(C1255), _xlfn.AGGREGATE(2,5,B$6:B1254)+1,"")</f>
        <v>1092</v>
      </c>
      <c r="C1255" s="314"/>
      <c r="D1255" s="314" t="s">
        <v>7</v>
      </c>
      <c r="E1255" s="187" t="s">
        <v>1733</v>
      </c>
      <c r="F1255" s="296" t="s">
        <v>9</v>
      </c>
      <c r="G1255" s="11"/>
    </row>
    <row r="1256" spans="1:7" s="64" customFormat="1" x14ac:dyDescent="0.25">
      <c r="A1256" s="265" t="str">
        <f t="shared" si="20"/>
        <v>C-1093</v>
      </c>
      <c r="B1256" s="319">
        <f>IF(ISBLANK(C1256), _xlfn.AGGREGATE(2,5,B$6:B1255)+1,"")</f>
        <v>1093</v>
      </c>
      <c r="C1256" s="314"/>
      <c r="D1256" s="314" t="s">
        <v>11</v>
      </c>
      <c r="E1256" s="187" t="s">
        <v>1090</v>
      </c>
      <c r="F1256" s="296" t="s">
        <v>9</v>
      </c>
      <c r="G1256" s="11"/>
    </row>
    <row r="1257" spans="1:7" x14ac:dyDescent="0.25">
      <c r="A1257" s="265" t="str">
        <f t="shared" si="20"/>
        <v>C-1094</v>
      </c>
      <c r="B1257" s="319">
        <f>IF(ISBLANK(C1257), _xlfn.AGGREGATE(2,5,B$6:B1256)+1,"")</f>
        <v>1094</v>
      </c>
      <c r="C1257" s="314"/>
      <c r="D1257" s="314" t="s">
        <v>11</v>
      </c>
      <c r="E1257" s="187" t="s">
        <v>209</v>
      </c>
      <c r="F1257" s="296" t="s">
        <v>9</v>
      </c>
      <c r="G1257" s="11"/>
    </row>
    <row r="1258" spans="1:7" x14ac:dyDescent="0.25">
      <c r="A1258" s="265" t="str">
        <f t="shared" si="20"/>
        <v>C-1095</v>
      </c>
      <c r="B1258" s="319">
        <f>IF(ISBLANK(C1258), _xlfn.AGGREGATE(2,5,B$6:B1257)+1,"")</f>
        <v>1095</v>
      </c>
      <c r="C1258" s="314"/>
      <c r="D1258" s="314" t="s">
        <v>11</v>
      </c>
      <c r="E1258" s="187" t="s">
        <v>210</v>
      </c>
      <c r="F1258" s="296" t="s">
        <v>9</v>
      </c>
      <c r="G1258" s="11"/>
    </row>
    <row r="1259" spans="1:7" x14ac:dyDescent="0.25">
      <c r="A1259" s="265" t="str">
        <f t="shared" si="20"/>
        <v>C-1096</v>
      </c>
      <c r="B1259" s="319">
        <f>IF(ISBLANK(C1259), _xlfn.AGGREGATE(2,5,B$6:B1258)+1,"")</f>
        <v>1096</v>
      </c>
      <c r="C1259" s="314"/>
      <c r="D1259" s="314" t="s">
        <v>11</v>
      </c>
      <c r="E1259" s="187" t="s">
        <v>1734</v>
      </c>
      <c r="F1259" s="296" t="s">
        <v>9</v>
      </c>
      <c r="G1259" s="11"/>
    </row>
    <row r="1260" spans="1:7" s="64" customFormat="1" ht="30" x14ac:dyDescent="0.25">
      <c r="A1260" s="265" t="str">
        <f t="shared" si="20"/>
        <v>C-1097</v>
      </c>
      <c r="B1260" s="319">
        <f>IF(ISBLANK(C1260), _xlfn.AGGREGATE(2,5,B$6:B1259)+1,"")</f>
        <v>1097</v>
      </c>
      <c r="C1260" s="314"/>
      <c r="D1260" s="314" t="s">
        <v>11</v>
      </c>
      <c r="E1260" s="37" t="s">
        <v>1735</v>
      </c>
      <c r="F1260" s="296" t="s">
        <v>9</v>
      </c>
      <c r="G1260" s="11"/>
    </row>
    <row r="1261" spans="1:7" s="64" customFormat="1" ht="30" x14ac:dyDescent="0.25">
      <c r="A1261" s="265" t="str">
        <f t="shared" si="20"/>
        <v>C-1098</v>
      </c>
      <c r="B1261" s="319">
        <f>IF(ISBLANK(C1261), _xlfn.AGGREGATE(2,5,B$6:B1260)+1,"")</f>
        <v>1098</v>
      </c>
      <c r="C1261" s="314"/>
      <c r="D1261" s="314" t="s">
        <v>11</v>
      </c>
      <c r="E1261" s="36" t="s">
        <v>1736</v>
      </c>
      <c r="F1261" s="296" t="s">
        <v>9</v>
      </c>
      <c r="G1261" s="11"/>
    </row>
    <row r="1262" spans="1:7" x14ac:dyDescent="0.25">
      <c r="A1262" s="265" t="str">
        <f t="shared" si="20"/>
        <v>C-1099</v>
      </c>
      <c r="B1262" s="319">
        <f>IF(ISBLANK(C1262), _xlfn.AGGREGATE(2,5,B$6:B1261)+1,"")</f>
        <v>1099</v>
      </c>
      <c r="C1262" s="314"/>
      <c r="D1262" s="314" t="s">
        <v>11</v>
      </c>
      <c r="E1262" s="38" t="s">
        <v>1737</v>
      </c>
      <c r="F1262" s="296" t="s">
        <v>9</v>
      </c>
      <c r="G1262" s="11"/>
    </row>
    <row r="1263" spans="1:7" x14ac:dyDescent="0.25">
      <c r="A1263" s="265" t="str">
        <f t="shared" si="20"/>
        <v>C-1100</v>
      </c>
      <c r="B1263" s="319">
        <f>IF(ISBLANK(C1263), _xlfn.AGGREGATE(2,5,B$6:B1262)+1,"")</f>
        <v>1100</v>
      </c>
      <c r="C1263" s="314"/>
      <c r="D1263" s="314" t="s">
        <v>7</v>
      </c>
      <c r="E1263" s="37" t="s">
        <v>1738</v>
      </c>
      <c r="F1263" s="296" t="s">
        <v>9</v>
      </c>
      <c r="G1263" s="86"/>
    </row>
    <row r="1264" spans="1:7" x14ac:dyDescent="0.25">
      <c r="A1264" s="265" t="str">
        <f t="shared" si="20"/>
        <v>C-1101</v>
      </c>
      <c r="B1264" s="319">
        <f>IF(ISBLANK(C1264), _xlfn.AGGREGATE(2,5,B$6:B1263)+1,"")</f>
        <v>1101</v>
      </c>
      <c r="C1264" s="314"/>
      <c r="D1264" s="314" t="s">
        <v>7</v>
      </c>
      <c r="E1264" s="36" t="s">
        <v>1739</v>
      </c>
      <c r="F1264" s="296" t="s">
        <v>9</v>
      </c>
      <c r="G1264" s="275"/>
    </row>
    <row r="1265" spans="1:7" s="64" customFormat="1" x14ac:dyDescent="0.25">
      <c r="A1265" s="265" t="str">
        <f t="shared" si="20"/>
        <v>C-1102</v>
      </c>
      <c r="B1265" s="319">
        <f>IF(ISBLANK(C1265), _xlfn.AGGREGATE(2,5,B$6:B1264)+1,"")</f>
        <v>1102</v>
      </c>
      <c r="C1265" s="314"/>
      <c r="D1265" s="314" t="s">
        <v>11</v>
      </c>
      <c r="E1265" s="36" t="s">
        <v>1740</v>
      </c>
      <c r="F1265" s="296" t="s">
        <v>9</v>
      </c>
      <c r="G1265" s="275"/>
    </row>
    <row r="1266" spans="1:7" ht="30" x14ac:dyDescent="0.25">
      <c r="A1266" s="265" t="str">
        <f t="shared" si="20"/>
        <v>C-1103</v>
      </c>
      <c r="B1266" s="319">
        <f>IF(ISBLANK(C1266), _xlfn.AGGREGATE(2,5,B$6:B1265)+1,"")</f>
        <v>1103</v>
      </c>
      <c r="C1266" s="314"/>
      <c r="D1266" s="314" t="s">
        <v>11</v>
      </c>
      <c r="E1266" s="36" t="s">
        <v>1741</v>
      </c>
      <c r="F1266" s="296" t="s">
        <v>9</v>
      </c>
      <c r="G1266" s="275"/>
    </row>
    <row r="1267" spans="1:7" x14ac:dyDescent="0.25">
      <c r="A1267" s="265" t="str">
        <f t="shared" si="20"/>
        <v>C-1104</v>
      </c>
      <c r="B1267" s="327">
        <f>IF(ISBLANK(C1267), _xlfn.AGGREGATE(2,5,B$6:B1266)+1,"")</f>
        <v>1104</v>
      </c>
      <c r="C1267" s="328"/>
      <c r="D1267" s="328" t="s">
        <v>11</v>
      </c>
      <c r="E1267" s="38" t="s">
        <v>1742</v>
      </c>
      <c r="F1267" s="296" t="s">
        <v>9</v>
      </c>
      <c r="G1267" s="11"/>
    </row>
    <row r="1268" spans="1:7" x14ac:dyDescent="0.25">
      <c r="A1268" s="265" t="str">
        <f t="shared" si="20"/>
        <v>C-1105</v>
      </c>
      <c r="B1268" s="319">
        <f>IF(ISBLANK(C1268), _xlfn.AGGREGATE(2,5,B$6:B1267)+1,"")</f>
        <v>1105</v>
      </c>
      <c r="C1268" s="314"/>
      <c r="D1268" s="314" t="s">
        <v>11</v>
      </c>
      <c r="E1268" s="38" t="s">
        <v>1743</v>
      </c>
      <c r="F1268" s="296" t="s">
        <v>9</v>
      </c>
      <c r="G1268" s="11"/>
    </row>
    <row r="1269" spans="1:7" ht="30" x14ac:dyDescent="0.25">
      <c r="A1269" s="265" t="str">
        <f t="shared" si="20"/>
        <v>C-1106</v>
      </c>
      <c r="B1269" s="319">
        <f>IF(ISBLANK(C1269), _xlfn.AGGREGATE(2,5,B$6:B1268)+1,"")</f>
        <v>1106</v>
      </c>
      <c r="C1269" s="314"/>
      <c r="D1269" s="314" t="s">
        <v>11</v>
      </c>
      <c r="E1269" s="37" t="s">
        <v>1744</v>
      </c>
      <c r="F1269" s="296" t="s">
        <v>9</v>
      </c>
      <c r="G1269" s="11"/>
    </row>
    <row r="1270" spans="1:7" ht="30" x14ac:dyDescent="0.25">
      <c r="A1270" s="265" t="str">
        <f t="shared" si="20"/>
        <v>C-1107</v>
      </c>
      <c r="B1270" s="319">
        <f>IF(ISBLANK(C1270), _xlfn.AGGREGATE(2,5,B$6:B1269)+1,"")</f>
        <v>1107</v>
      </c>
      <c r="C1270" s="314"/>
      <c r="D1270" s="314" t="s">
        <v>11</v>
      </c>
      <c r="E1270" s="36" t="s">
        <v>1745</v>
      </c>
      <c r="F1270" s="296" t="s">
        <v>9</v>
      </c>
      <c r="G1270" s="3"/>
    </row>
    <row r="1271" spans="1:7" s="64" customFormat="1" ht="30" x14ac:dyDescent="0.25">
      <c r="A1271" s="265" t="str">
        <f t="shared" si="20"/>
        <v>C-1108</v>
      </c>
      <c r="B1271" s="319">
        <f>IF(ISBLANK(C1271), _xlfn.AGGREGATE(2,5,B$6:B1270)+1,"")</f>
        <v>1108</v>
      </c>
      <c r="C1271" s="314"/>
      <c r="D1271" s="314" t="s">
        <v>11</v>
      </c>
      <c r="E1271" s="38" t="s">
        <v>1746</v>
      </c>
      <c r="F1271" s="296" t="s">
        <v>9</v>
      </c>
      <c r="G1271" s="11"/>
    </row>
    <row r="1272" spans="1:7" s="64" customFormat="1" x14ac:dyDescent="0.25">
      <c r="A1272" s="265" t="str">
        <f t="shared" si="20"/>
        <v>C-1109</v>
      </c>
      <c r="B1272" s="319">
        <f>IF(ISBLANK(C1272), _xlfn.AGGREGATE(2,5,B$6:B1271)+1,"")</f>
        <v>1109</v>
      </c>
      <c r="C1272" s="314"/>
      <c r="D1272" s="314" t="s">
        <v>11</v>
      </c>
      <c r="E1272" s="32" t="s">
        <v>1747</v>
      </c>
      <c r="F1272" s="296" t="s">
        <v>9</v>
      </c>
      <c r="G1272" s="3"/>
    </row>
    <row r="1273" spans="1:7" s="64" customFormat="1" ht="45" x14ac:dyDescent="0.25">
      <c r="A1273" s="265" t="str">
        <f t="shared" si="20"/>
        <v>C-1110</v>
      </c>
      <c r="B1273" s="319">
        <f>IF(ISBLANK(C1273), _xlfn.AGGREGATE(2,5,B$6:B1272)+1,"")</f>
        <v>1110</v>
      </c>
      <c r="C1273" s="314"/>
      <c r="D1273" s="314" t="s">
        <v>11</v>
      </c>
      <c r="E1273" s="38" t="s">
        <v>1748</v>
      </c>
      <c r="F1273" s="296" t="s">
        <v>9</v>
      </c>
      <c r="G1273" s="11"/>
    </row>
    <row r="1274" spans="1:7" s="64" customFormat="1" x14ac:dyDescent="0.25">
      <c r="A1274" s="265" t="str">
        <f t="shared" si="20"/>
        <v/>
      </c>
      <c r="B1274" s="319" t="str">
        <f>IF(ISBLANK(C1274), _xlfn.AGGREGATE(2,5,B$6:B1273)+1,"")</f>
        <v/>
      </c>
      <c r="C1274" s="314" t="s">
        <v>37</v>
      </c>
      <c r="D1274" s="313" t="s">
        <v>5</v>
      </c>
      <c r="E1274" s="315" t="s">
        <v>1749</v>
      </c>
      <c r="F1274" s="6"/>
      <c r="G1274" s="7"/>
    </row>
    <row r="1275" spans="1:7" s="64" customFormat="1" ht="30" x14ac:dyDescent="0.25">
      <c r="A1275" s="265" t="str">
        <f t="shared" si="20"/>
        <v>C-1111</v>
      </c>
      <c r="B1275" s="319">
        <f>IF(ISBLANK(C1275), _xlfn.AGGREGATE(2,5,B$6:B1274)+1,"")</f>
        <v>1111</v>
      </c>
      <c r="C1275" s="314"/>
      <c r="D1275" s="314" t="s">
        <v>11</v>
      </c>
      <c r="E1275" s="38" t="s">
        <v>1750</v>
      </c>
      <c r="F1275" s="296" t="s">
        <v>9</v>
      </c>
      <c r="G1275" s="11"/>
    </row>
    <row r="1276" spans="1:7" s="64" customFormat="1" ht="30" x14ac:dyDescent="0.25">
      <c r="A1276" s="265" t="str">
        <f t="shared" si="20"/>
        <v>C-1112</v>
      </c>
      <c r="B1276" s="319">
        <f>IF(ISBLANK(C1276), _xlfn.AGGREGATE(2,5,B$6:B1275)+1,"")</f>
        <v>1112</v>
      </c>
      <c r="C1276" s="314"/>
      <c r="D1276" s="314" t="s">
        <v>11</v>
      </c>
      <c r="E1276" s="32" t="s">
        <v>1751</v>
      </c>
      <c r="F1276" s="296" t="s">
        <v>9</v>
      </c>
      <c r="G1276" s="3"/>
    </row>
    <row r="1277" spans="1:7" s="64" customFormat="1" x14ac:dyDescent="0.25">
      <c r="A1277" s="265" t="str">
        <f t="shared" si="20"/>
        <v/>
      </c>
      <c r="B1277" s="319" t="str">
        <f>IF(ISBLANK(C1277), _xlfn.AGGREGATE(2,5,B$6:B1276)+1,"")</f>
        <v/>
      </c>
      <c r="C1277" s="314" t="s">
        <v>15</v>
      </c>
      <c r="D1277" s="317" t="s">
        <v>5</v>
      </c>
      <c r="E1277" s="119" t="s">
        <v>1752</v>
      </c>
      <c r="F1277" s="85"/>
      <c r="G1277" s="114"/>
    </row>
    <row r="1278" spans="1:7" x14ac:dyDescent="0.25">
      <c r="A1278" s="265" t="str">
        <f t="shared" si="20"/>
        <v>C-1113</v>
      </c>
      <c r="B1278" s="319">
        <f>IF(ISBLANK(C1278), _xlfn.AGGREGATE(2,5,B$6:B1277)+1,"")</f>
        <v>1113</v>
      </c>
      <c r="C1278" s="314"/>
      <c r="D1278" s="314" t="s">
        <v>11</v>
      </c>
      <c r="E1278" s="189" t="s">
        <v>1753</v>
      </c>
      <c r="F1278" s="296" t="s">
        <v>9</v>
      </c>
      <c r="G1278" s="3"/>
    </row>
    <row r="1279" spans="1:7" x14ac:dyDescent="0.25">
      <c r="A1279" s="265" t="str">
        <f t="shared" si="20"/>
        <v>C-1114</v>
      </c>
      <c r="B1279" s="319">
        <f>IF(ISBLANK(C1279), _xlfn.AGGREGATE(2,5,B$6:B1278)+1,"")</f>
        <v>1114</v>
      </c>
      <c r="C1279" s="314"/>
      <c r="D1279" s="314" t="s">
        <v>11</v>
      </c>
      <c r="E1279" s="189" t="s">
        <v>1754</v>
      </c>
      <c r="F1279" s="296" t="s">
        <v>9</v>
      </c>
      <c r="G1279" s="3"/>
    </row>
    <row r="1280" spans="1:7" x14ac:dyDescent="0.25">
      <c r="A1280" s="265" t="str">
        <f t="shared" si="20"/>
        <v>C-1115</v>
      </c>
      <c r="B1280" s="319">
        <f>IF(ISBLANK(C1280), _xlfn.AGGREGATE(2,5,B$6:B1279)+1,"")</f>
        <v>1115</v>
      </c>
      <c r="C1280" s="314"/>
      <c r="D1280" s="314" t="s">
        <v>11</v>
      </c>
      <c r="E1280" s="189" t="s">
        <v>1755</v>
      </c>
      <c r="F1280" s="296" t="s">
        <v>9</v>
      </c>
      <c r="G1280" s="3"/>
    </row>
    <row r="1281" spans="1:7" x14ac:dyDescent="0.25">
      <c r="A1281" s="265" t="str">
        <f t="shared" si="20"/>
        <v>C-1116</v>
      </c>
      <c r="B1281" s="319">
        <f>IF(ISBLANK(C1281), _xlfn.AGGREGATE(2,5,B$6:B1280)+1,"")</f>
        <v>1116</v>
      </c>
      <c r="C1281" s="314"/>
      <c r="D1281" s="314" t="s">
        <v>11</v>
      </c>
      <c r="E1281" s="189" t="s">
        <v>1756</v>
      </c>
      <c r="F1281" s="296" t="s">
        <v>9</v>
      </c>
      <c r="G1281" s="3"/>
    </row>
    <row r="1282" spans="1:7" ht="30" x14ac:dyDescent="0.25">
      <c r="A1282" s="265" t="str">
        <f t="shared" si="20"/>
        <v>C-1117</v>
      </c>
      <c r="B1282" s="319">
        <f>IF(ISBLANK(C1282), _xlfn.AGGREGATE(2,5,B$6:B1281)+1,"")</f>
        <v>1117</v>
      </c>
      <c r="C1282" s="314"/>
      <c r="D1282" s="314" t="s">
        <v>11</v>
      </c>
      <c r="E1282" s="32" t="s">
        <v>1757</v>
      </c>
      <c r="F1282" s="296" t="s">
        <v>9</v>
      </c>
      <c r="G1282" s="3"/>
    </row>
    <row r="1283" spans="1:7" x14ac:dyDescent="0.25">
      <c r="A1283" s="265" t="str">
        <f t="shared" si="20"/>
        <v>C-1118</v>
      </c>
      <c r="B1283" s="319">
        <f>IF(ISBLANK(C1283), _xlfn.AGGREGATE(2,5,B$6:B1282)+1,"")</f>
        <v>1118</v>
      </c>
      <c r="C1283" s="314"/>
      <c r="D1283" s="314" t="s">
        <v>11</v>
      </c>
      <c r="E1283" s="38" t="s">
        <v>1758</v>
      </c>
      <c r="F1283" s="296" t="s">
        <v>9</v>
      </c>
      <c r="G1283" s="11"/>
    </row>
    <row r="1284" spans="1:7" x14ac:dyDescent="0.25">
      <c r="A1284" s="265" t="str">
        <f t="shared" si="20"/>
        <v>C-1119</v>
      </c>
      <c r="B1284" s="319">
        <f>IF(ISBLANK(C1284), _xlfn.AGGREGATE(2,5,B$6:B1283)+1,"")</f>
        <v>1119</v>
      </c>
      <c r="C1284" s="314"/>
      <c r="D1284" s="314" t="s">
        <v>11</v>
      </c>
      <c r="E1284" s="38" t="s">
        <v>1759</v>
      </c>
      <c r="F1284" s="296" t="s">
        <v>9</v>
      </c>
      <c r="G1284" s="11"/>
    </row>
    <row r="1285" spans="1:7" s="64" customFormat="1" x14ac:dyDescent="0.25">
      <c r="A1285" s="265" t="str">
        <f t="shared" si="20"/>
        <v>C-1120</v>
      </c>
      <c r="B1285" s="319">
        <f>IF(ISBLANK(C1285), _xlfn.AGGREGATE(2,5,B$6:B1284)+1,"")</f>
        <v>1120</v>
      </c>
      <c r="C1285" s="314"/>
      <c r="D1285" s="314" t="s">
        <v>11</v>
      </c>
      <c r="E1285" s="37" t="s">
        <v>1760</v>
      </c>
      <c r="F1285" s="296" t="s">
        <v>9</v>
      </c>
      <c r="G1285" s="11"/>
    </row>
    <row r="1286" spans="1:7" ht="30" x14ac:dyDescent="0.25">
      <c r="A1286" s="265" t="str">
        <f t="shared" si="20"/>
        <v>C-1121</v>
      </c>
      <c r="B1286" s="319">
        <f>IF(ISBLANK(C1286), _xlfn.AGGREGATE(2,5,B$6:B1285)+1,"")</f>
        <v>1121</v>
      </c>
      <c r="C1286" s="314"/>
      <c r="D1286" s="314" t="s">
        <v>11</v>
      </c>
      <c r="E1286" s="37" t="s">
        <v>1761</v>
      </c>
      <c r="F1286" s="296" t="s">
        <v>9</v>
      </c>
      <c r="G1286" s="11"/>
    </row>
    <row r="1287" spans="1:7" ht="30" x14ac:dyDescent="0.25">
      <c r="A1287" s="265" t="str">
        <f t="shared" ref="A1287:A1350" si="21">IF(B1287="","",(_xlfn.CONCAT("C-",B1287)))</f>
        <v>C-1122</v>
      </c>
      <c r="B1287" s="319">
        <f>IF(ISBLANK(C1287), _xlfn.AGGREGATE(2,5,B$6:B1286)+1,"")</f>
        <v>1122</v>
      </c>
      <c r="C1287" s="314"/>
      <c r="D1287" s="314" t="s">
        <v>7</v>
      </c>
      <c r="E1287" s="38" t="s">
        <v>1762</v>
      </c>
      <c r="F1287" s="296" t="s">
        <v>9</v>
      </c>
      <c r="G1287" s="11"/>
    </row>
    <row r="1288" spans="1:7" ht="30" x14ac:dyDescent="0.25">
      <c r="A1288" s="265" t="str">
        <f t="shared" si="21"/>
        <v>C-1123</v>
      </c>
      <c r="B1288" s="319">
        <f>IF(ISBLANK(C1288), _xlfn.AGGREGATE(2,5,B$6:B1287)+1,"")</f>
        <v>1123</v>
      </c>
      <c r="C1288" s="314"/>
      <c r="D1288" s="314" t="s">
        <v>11</v>
      </c>
      <c r="E1288" s="37" t="s">
        <v>1763</v>
      </c>
      <c r="F1288" s="296" t="s">
        <v>9</v>
      </c>
      <c r="G1288" s="11"/>
    </row>
    <row r="1289" spans="1:7" ht="30" x14ac:dyDescent="0.25">
      <c r="A1289" s="265" t="str">
        <f t="shared" si="21"/>
        <v>C-1124</v>
      </c>
      <c r="B1289" s="319">
        <f>IF(ISBLANK(C1289), _xlfn.AGGREGATE(2,5,B$6:B1288)+1,"")</f>
        <v>1124</v>
      </c>
      <c r="C1289" s="314"/>
      <c r="D1289" s="314" t="s">
        <v>11</v>
      </c>
      <c r="E1289" s="38" t="s">
        <v>1764</v>
      </c>
      <c r="F1289" s="296" t="s">
        <v>9</v>
      </c>
      <c r="G1289" s="11"/>
    </row>
    <row r="1290" spans="1:7" ht="30" x14ac:dyDescent="0.25">
      <c r="A1290" s="265" t="str">
        <f t="shared" si="21"/>
        <v>C-1125</v>
      </c>
      <c r="B1290" s="319">
        <f>IF(ISBLANK(C1290), _xlfn.AGGREGATE(2,5,B$6:B1289)+1,"")</f>
        <v>1125</v>
      </c>
      <c r="C1290" s="314"/>
      <c r="D1290" s="314" t="s">
        <v>11</v>
      </c>
      <c r="E1290" s="32" t="s">
        <v>1765</v>
      </c>
      <c r="F1290" s="296" t="s">
        <v>9</v>
      </c>
      <c r="G1290" s="3"/>
    </row>
    <row r="1291" spans="1:7" x14ac:dyDescent="0.25">
      <c r="A1291" s="265" t="str">
        <f t="shared" si="21"/>
        <v>C-1126</v>
      </c>
      <c r="B1291" s="319">
        <f>IF(ISBLANK(C1291), _xlfn.AGGREGATE(2,5,B$6:B1290)+1,"")</f>
        <v>1126</v>
      </c>
      <c r="C1291" s="314"/>
      <c r="D1291" s="314" t="s">
        <v>11</v>
      </c>
      <c r="E1291" s="38" t="s">
        <v>1766</v>
      </c>
      <c r="F1291" s="296" t="s">
        <v>9</v>
      </c>
      <c r="G1291" s="11"/>
    </row>
    <row r="1292" spans="1:7" x14ac:dyDescent="0.25">
      <c r="A1292" s="265" t="str">
        <f t="shared" si="21"/>
        <v>C-1127</v>
      </c>
      <c r="B1292" s="319">
        <f>IF(ISBLANK(C1292), _xlfn.AGGREGATE(2,5,B$6:B1291)+1,"")</f>
        <v>1127</v>
      </c>
      <c r="C1292" s="314"/>
      <c r="D1292" s="314" t="s">
        <v>11</v>
      </c>
      <c r="E1292" s="38" t="s">
        <v>1767</v>
      </c>
      <c r="F1292" s="296" t="s">
        <v>9</v>
      </c>
      <c r="G1292" s="11"/>
    </row>
    <row r="1293" spans="1:7" x14ac:dyDescent="0.25">
      <c r="A1293" s="265" t="str">
        <f t="shared" si="21"/>
        <v>C-1128</v>
      </c>
      <c r="B1293" s="319">
        <f>IF(ISBLANK(C1293), _xlfn.AGGREGATE(2,5,B$6:B1292)+1,"")</f>
        <v>1128</v>
      </c>
      <c r="C1293" s="314"/>
      <c r="D1293" s="314" t="s">
        <v>11</v>
      </c>
      <c r="E1293" s="37" t="s">
        <v>1768</v>
      </c>
      <c r="F1293" s="296" t="s">
        <v>9</v>
      </c>
      <c r="G1293" s="11"/>
    </row>
    <row r="1294" spans="1:7" x14ac:dyDescent="0.25">
      <c r="A1294" s="265" t="str">
        <f t="shared" si="21"/>
        <v>C-1129</v>
      </c>
      <c r="B1294" s="319">
        <f>IF(ISBLANK(C1294), _xlfn.AGGREGATE(2,5,B$6:B1293)+1,"")</f>
        <v>1129</v>
      </c>
      <c r="C1294" s="314"/>
      <c r="D1294" s="314" t="s">
        <v>11</v>
      </c>
      <c r="E1294" s="37" t="s">
        <v>1769</v>
      </c>
      <c r="F1294" s="296" t="s">
        <v>9</v>
      </c>
      <c r="G1294" s="11"/>
    </row>
    <row r="1295" spans="1:7" x14ac:dyDescent="0.25">
      <c r="A1295" s="265" t="str">
        <f t="shared" si="21"/>
        <v/>
      </c>
      <c r="B1295" s="319" t="str">
        <f>IF(ISBLANK(C1295), _xlfn.AGGREGATE(2,5,B$6:B1294)+1,"")</f>
        <v/>
      </c>
      <c r="C1295" s="314" t="s">
        <v>15</v>
      </c>
      <c r="D1295" s="317" t="s">
        <v>5</v>
      </c>
      <c r="E1295" s="115" t="s">
        <v>1770</v>
      </c>
      <c r="F1295" s="85"/>
      <c r="G1295" s="125"/>
    </row>
    <row r="1296" spans="1:7" x14ac:dyDescent="0.25">
      <c r="A1296" s="265" t="str">
        <f t="shared" si="21"/>
        <v>C-1130</v>
      </c>
      <c r="B1296" s="319">
        <f>IF(ISBLANK(C1296), _xlfn.AGGREGATE(2,5,B$6:B1295)+1,"")</f>
        <v>1130</v>
      </c>
      <c r="C1296" s="314"/>
      <c r="D1296" s="314" t="s">
        <v>11</v>
      </c>
      <c r="E1296" s="187" t="s">
        <v>1771</v>
      </c>
      <c r="F1296" s="296" t="s">
        <v>9</v>
      </c>
      <c r="G1296" s="61"/>
    </row>
    <row r="1297" spans="1:7" x14ac:dyDescent="0.25">
      <c r="A1297" s="265" t="str">
        <f t="shared" si="21"/>
        <v>C-1131</v>
      </c>
      <c r="B1297" s="319">
        <f>IF(ISBLANK(C1297), _xlfn.AGGREGATE(2,5,B$6:B1296)+1,"")</f>
        <v>1131</v>
      </c>
      <c r="C1297" s="314"/>
      <c r="D1297" s="314" t="s">
        <v>11</v>
      </c>
      <c r="E1297" s="187" t="s">
        <v>1772</v>
      </c>
      <c r="F1297" s="296" t="s">
        <v>9</v>
      </c>
      <c r="G1297" s="86"/>
    </row>
    <row r="1298" spans="1:7" x14ac:dyDescent="0.25">
      <c r="A1298" s="265" t="str">
        <f t="shared" si="21"/>
        <v>C-1132</v>
      </c>
      <c r="B1298" s="319">
        <f>IF(ISBLANK(C1298), _xlfn.AGGREGATE(2,5,B$6:B1297)+1,"")</f>
        <v>1132</v>
      </c>
      <c r="C1298" s="314"/>
      <c r="D1298" s="314" t="s">
        <v>11</v>
      </c>
      <c r="E1298" s="187" t="s">
        <v>1773</v>
      </c>
      <c r="F1298" s="296" t="s">
        <v>9</v>
      </c>
      <c r="G1298" s="86"/>
    </row>
    <row r="1299" spans="1:7" x14ac:dyDescent="0.25">
      <c r="A1299" s="265" t="str">
        <f t="shared" si="21"/>
        <v>C-1133</v>
      </c>
      <c r="B1299" s="319">
        <f>IF(ISBLANK(C1299), _xlfn.AGGREGATE(2,5,B$6:B1298)+1,"")</f>
        <v>1133</v>
      </c>
      <c r="C1299" s="314"/>
      <c r="D1299" s="314" t="s">
        <v>11</v>
      </c>
      <c r="E1299" s="187" t="s">
        <v>1774</v>
      </c>
      <c r="F1299" s="296" t="s">
        <v>9</v>
      </c>
      <c r="G1299" s="86"/>
    </row>
    <row r="1300" spans="1:7" x14ac:dyDescent="0.25">
      <c r="A1300" s="265" t="str">
        <f t="shared" si="21"/>
        <v>C-1134</v>
      </c>
      <c r="B1300" s="319">
        <f>IF(ISBLANK(C1300), _xlfn.AGGREGATE(2,5,B$6:B1299)+1,"")</f>
        <v>1134</v>
      </c>
      <c r="C1300" s="314"/>
      <c r="D1300" s="314" t="s">
        <v>11</v>
      </c>
      <c r="E1300" s="187" t="s">
        <v>1775</v>
      </c>
      <c r="F1300" s="296" t="s">
        <v>9</v>
      </c>
      <c r="G1300" s="86"/>
    </row>
    <row r="1301" spans="1:7" ht="30" x14ac:dyDescent="0.25">
      <c r="A1301" s="265" t="str">
        <f t="shared" si="21"/>
        <v/>
      </c>
      <c r="B1301" s="319" t="str">
        <f>IF(ISBLANK(C1301), _xlfn.AGGREGATE(2,5,B$6:B1300)+1,"")</f>
        <v/>
      </c>
      <c r="C1301" s="314" t="s">
        <v>15</v>
      </c>
      <c r="D1301" s="317" t="s">
        <v>5</v>
      </c>
      <c r="E1301" s="119" t="s">
        <v>1776</v>
      </c>
      <c r="F1301" s="85"/>
      <c r="G1301" s="114"/>
    </row>
    <row r="1302" spans="1:7" x14ac:dyDescent="0.25">
      <c r="A1302" s="265" t="str">
        <f t="shared" si="21"/>
        <v>C-1135</v>
      </c>
      <c r="B1302" s="319">
        <f>IF(ISBLANK(C1302), _xlfn.AGGREGATE(2,5,B$6:B1301)+1,"")</f>
        <v>1135</v>
      </c>
      <c r="C1302" s="314"/>
      <c r="D1302" s="314" t="s">
        <v>11</v>
      </c>
      <c r="E1302" s="187" t="s">
        <v>1777</v>
      </c>
      <c r="F1302" s="296" t="s">
        <v>9</v>
      </c>
      <c r="G1302" s="11"/>
    </row>
    <row r="1303" spans="1:7" x14ac:dyDescent="0.25">
      <c r="A1303" s="265" t="str">
        <f t="shared" si="21"/>
        <v>C-1136</v>
      </c>
      <c r="B1303" s="319">
        <f>IF(ISBLANK(C1303), _xlfn.AGGREGATE(2,5,B$6:B1302)+1,"")</f>
        <v>1136</v>
      </c>
      <c r="C1303" s="314"/>
      <c r="D1303" s="314" t="s">
        <v>11</v>
      </c>
      <c r="E1303" s="187" t="s">
        <v>1778</v>
      </c>
      <c r="F1303" s="296" t="s">
        <v>9</v>
      </c>
      <c r="G1303" s="11"/>
    </row>
    <row r="1304" spans="1:7" x14ac:dyDescent="0.25">
      <c r="A1304" s="265" t="str">
        <f t="shared" si="21"/>
        <v>C-1137</v>
      </c>
      <c r="B1304" s="319">
        <f>IF(ISBLANK(C1304), _xlfn.AGGREGATE(2,5,B$6:B1303)+1,"")</f>
        <v>1137</v>
      </c>
      <c r="C1304" s="314"/>
      <c r="D1304" s="314" t="s">
        <v>11</v>
      </c>
      <c r="E1304" s="187" t="s">
        <v>1779</v>
      </c>
      <c r="F1304" s="296" t="s">
        <v>9</v>
      </c>
      <c r="G1304" s="11"/>
    </row>
    <row r="1305" spans="1:7" s="64" customFormat="1" x14ac:dyDescent="0.25">
      <c r="A1305" s="265" t="str">
        <f t="shared" si="21"/>
        <v>C-1138</v>
      </c>
      <c r="B1305" s="319">
        <f>IF(ISBLANK(C1305), _xlfn.AGGREGATE(2,5,B$6:B1304)+1,"")</f>
        <v>1138</v>
      </c>
      <c r="C1305" s="314"/>
      <c r="D1305" s="314" t="s">
        <v>11</v>
      </c>
      <c r="E1305" s="187" t="s">
        <v>1780</v>
      </c>
      <c r="F1305" s="296" t="s">
        <v>9</v>
      </c>
      <c r="G1305" s="11"/>
    </row>
    <row r="1306" spans="1:7" s="64" customFormat="1" x14ac:dyDescent="0.25">
      <c r="A1306" s="265" t="str">
        <f t="shared" si="21"/>
        <v>C-1139</v>
      </c>
      <c r="B1306" s="319">
        <f>IF(ISBLANK(C1306), _xlfn.AGGREGATE(2,5,B$6:B1305)+1,"")</f>
        <v>1139</v>
      </c>
      <c r="C1306" s="314"/>
      <c r="D1306" s="314" t="s">
        <v>11</v>
      </c>
      <c r="E1306" s="187" t="s">
        <v>1781</v>
      </c>
      <c r="F1306" s="296" t="s">
        <v>9</v>
      </c>
      <c r="G1306" s="11"/>
    </row>
    <row r="1307" spans="1:7" x14ac:dyDescent="0.25">
      <c r="A1307" s="265" t="str">
        <f t="shared" si="21"/>
        <v>C-1140</v>
      </c>
      <c r="B1307" s="319">
        <f>IF(ISBLANK(C1307), _xlfn.AGGREGATE(2,5,B$6:B1306)+1,"")</f>
        <v>1140</v>
      </c>
      <c r="C1307" s="314"/>
      <c r="D1307" s="314" t="s">
        <v>11</v>
      </c>
      <c r="E1307" s="187" t="s">
        <v>1782</v>
      </c>
      <c r="F1307" s="296" t="s">
        <v>9</v>
      </c>
      <c r="G1307" s="11"/>
    </row>
    <row r="1308" spans="1:7" x14ac:dyDescent="0.25">
      <c r="A1308" s="265" t="str">
        <f t="shared" si="21"/>
        <v/>
      </c>
      <c r="B1308" s="319" t="str">
        <f>IF(ISBLANK(C1308), _xlfn.AGGREGATE(2,5,B$6:B1307)+1,"")</f>
        <v/>
      </c>
      <c r="C1308" s="314" t="s">
        <v>15</v>
      </c>
      <c r="D1308" s="317" t="s">
        <v>5</v>
      </c>
      <c r="E1308" s="119" t="s">
        <v>1783</v>
      </c>
      <c r="F1308" s="85"/>
      <c r="G1308" s="114"/>
    </row>
    <row r="1309" spans="1:7" x14ac:dyDescent="0.25">
      <c r="A1309" s="265" t="str">
        <f t="shared" si="21"/>
        <v>C-1141</v>
      </c>
      <c r="B1309" s="319">
        <f>IF(ISBLANK(C1309), _xlfn.AGGREGATE(2,5,B$6:B1308)+1,"")</f>
        <v>1141</v>
      </c>
      <c r="C1309" s="314"/>
      <c r="D1309" s="314" t="s">
        <v>11</v>
      </c>
      <c r="E1309" s="189" t="s">
        <v>1699</v>
      </c>
      <c r="F1309" s="296" t="s">
        <v>9</v>
      </c>
      <c r="G1309" s="61"/>
    </row>
    <row r="1310" spans="1:7" x14ac:dyDescent="0.25">
      <c r="A1310" s="265" t="str">
        <f t="shared" si="21"/>
        <v>C-1142</v>
      </c>
      <c r="B1310" s="319">
        <f>IF(ISBLANK(C1310), _xlfn.AGGREGATE(2,5,B$6:B1309)+1,"")</f>
        <v>1142</v>
      </c>
      <c r="C1310" s="314"/>
      <c r="D1310" s="314" t="s">
        <v>11</v>
      </c>
      <c r="E1310" s="189" t="s">
        <v>1784</v>
      </c>
      <c r="F1310" s="296" t="s">
        <v>9</v>
      </c>
      <c r="G1310" s="61"/>
    </row>
    <row r="1311" spans="1:7" x14ac:dyDescent="0.25">
      <c r="A1311" s="265" t="str">
        <f t="shared" si="21"/>
        <v>C-1143</v>
      </c>
      <c r="B1311" s="319">
        <f>IF(ISBLANK(C1311), _xlfn.AGGREGATE(2,5,B$6:B1310)+1,"")</f>
        <v>1143</v>
      </c>
      <c r="C1311" s="314"/>
      <c r="D1311" s="314" t="s">
        <v>11</v>
      </c>
      <c r="E1311" s="189" t="s">
        <v>1785</v>
      </c>
      <c r="F1311" s="296" t="s">
        <v>9</v>
      </c>
      <c r="G1311" s="61"/>
    </row>
    <row r="1312" spans="1:7" x14ac:dyDescent="0.25">
      <c r="A1312" s="265" t="str">
        <f t="shared" si="21"/>
        <v>C-1144</v>
      </c>
      <c r="B1312" s="319">
        <f>IF(ISBLANK(C1312), _xlfn.AGGREGATE(2,5,B$6:B1311)+1,"")</f>
        <v>1144</v>
      </c>
      <c r="C1312" s="314"/>
      <c r="D1312" s="314" t="s">
        <v>11</v>
      </c>
      <c r="E1312" s="189" t="s">
        <v>1786</v>
      </c>
      <c r="F1312" s="296" t="s">
        <v>9</v>
      </c>
      <c r="G1312" s="61"/>
    </row>
    <row r="1313" spans="1:7" x14ac:dyDescent="0.25">
      <c r="A1313" s="265" t="str">
        <f t="shared" si="21"/>
        <v>C-1145</v>
      </c>
      <c r="B1313" s="319">
        <f>IF(ISBLANK(C1313), _xlfn.AGGREGATE(2,5,B$6:B1312)+1,"")</f>
        <v>1145</v>
      </c>
      <c r="C1313" s="314"/>
      <c r="D1313" s="314" t="s">
        <v>11</v>
      </c>
      <c r="E1313" s="189" t="s">
        <v>1787</v>
      </c>
      <c r="F1313" s="296" t="s">
        <v>9</v>
      </c>
      <c r="G1313" s="61"/>
    </row>
    <row r="1314" spans="1:7" x14ac:dyDescent="0.25">
      <c r="A1314" s="265" t="str">
        <f t="shared" si="21"/>
        <v>C-1146</v>
      </c>
      <c r="B1314" s="319">
        <f>IF(ISBLANK(C1314), _xlfn.AGGREGATE(2,5,B$6:B1313)+1,"")</f>
        <v>1146</v>
      </c>
      <c r="C1314" s="314"/>
      <c r="D1314" s="314" t="s">
        <v>11</v>
      </c>
      <c r="E1314" s="189" t="s">
        <v>1788</v>
      </c>
      <c r="F1314" s="296" t="s">
        <v>9</v>
      </c>
      <c r="G1314" s="61"/>
    </row>
    <row r="1315" spans="1:7" x14ac:dyDescent="0.25">
      <c r="A1315" s="265" t="str">
        <f t="shared" si="21"/>
        <v>C-1147</v>
      </c>
      <c r="B1315" s="319">
        <f>IF(ISBLANK(C1315), _xlfn.AGGREGATE(2,5,B$6:B1314)+1,"")</f>
        <v>1147</v>
      </c>
      <c r="C1315" s="314"/>
      <c r="D1315" s="314" t="s">
        <v>11</v>
      </c>
      <c r="E1315" s="189" t="s">
        <v>1643</v>
      </c>
      <c r="F1315" s="296" t="s">
        <v>9</v>
      </c>
      <c r="G1315" s="61"/>
    </row>
    <row r="1316" spans="1:7" x14ac:dyDescent="0.25">
      <c r="A1316" s="265" t="str">
        <f t="shared" si="21"/>
        <v>C-1148</v>
      </c>
      <c r="B1316" s="319">
        <f>IF(ISBLANK(C1316), _xlfn.AGGREGATE(2,5,B$6:B1315)+1,"")</f>
        <v>1148</v>
      </c>
      <c r="C1316" s="314"/>
      <c r="D1316" s="314" t="s">
        <v>11</v>
      </c>
      <c r="E1316" s="189" t="s">
        <v>1789</v>
      </c>
      <c r="F1316" s="296" t="s">
        <v>9</v>
      </c>
      <c r="G1316" s="61"/>
    </row>
    <row r="1317" spans="1:7" x14ac:dyDescent="0.25">
      <c r="A1317" s="265" t="str">
        <f t="shared" si="21"/>
        <v>C-1149</v>
      </c>
      <c r="B1317" s="319">
        <f>IF(ISBLANK(C1317), _xlfn.AGGREGATE(2,5,B$6:B1316)+1,"")</f>
        <v>1149</v>
      </c>
      <c r="C1317" s="314"/>
      <c r="D1317" s="314" t="s">
        <v>11</v>
      </c>
      <c r="E1317" s="189" t="s">
        <v>1790</v>
      </c>
      <c r="F1317" s="296" t="s">
        <v>9</v>
      </c>
      <c r="G1317" s="61"/>
    </row>
    <row r="1318" spans="1:7" x14ac:dyDescent="0.25">
      <c r="A1318" s="265" t="str">
        <f t="shared" si="21"/>
        <v>C-1150</v>
      </c>
      <c r="B1318" s="319">
        <f>IF(ISBLANK(C1318), _xlfn.AGGREGATE(2,5,B$6:B1317)+1,"")</f>
        <v>1150</v>
      </c>
      <c r="C1318" s="314"/>
      <c r="D1318" s="314" t="s">
        <v>11</v>
      </c>
      <c r="E1318" s="189" t="s">
        <v>211</v>
      </c>
      <c r="F1318" s="296" t="s">
        <v>9</v>
      </c>
      <c r="G1318" s="61"/>
    </row>
    <row r="1319" spans="1:7" s="64" customFormat="1" x14ac:dyDescent="0.25">
      <c r="A1319" s="265" t="str">
        <f t="shared" si="21"/>
        <v>C-1151</v>
      </c>
      <c r="B1319" s="319">
        <f>IF(ISBLANK(C1319), _xlfn.AGGREGATE(2,5,B$6:B1318)+1,"")</f>
        <v>1151</v>
      </c>
      <c r="C1319" s="314"/>
      <c r="D1319" s="314" t="s">
        <v>11</v>
      </c>
      <c r="E1319" s="32" t="s">
        <v>1791</v>
      </c>
      <c r="F1319" s="296" t="s">
        <v>9</v>
      </c>
      <c r="G1319" s="3"/>
    </row>
    <row r="1320" spans="1:7" s="64" customFormat="1" x14ac:dyDescent="0.25">
      <c r="A1320" s="265" t="str">
        <f t="shared" si="21"/>
        <v>C-1152</v>
      </c>
      <c r="B1320" s="319">
        <f>IF(ISBLANK(C1320), _xlfn.AGGREGATE(2,5,B$6:B1319)+1,"")</f>
        <v>1152</v>
      </c>
      <c r="C1320" s="314"/>
      <c r="D1320" s="314" t="s">
        <v>11</v>
      </c>
      <c r="E1320" s="38" t="s">
        <v>1792</v>
      </c>
      <c r="F1320" s="296" t="s">
        <v>9</v>
      </c>
      <c r="G1320" s="11"/>
    </row>
    <row r="1321" spans="1:7" s="64" customFormat="1" x14ac:dyDescent="0.25">
      <c r="A1321" s="265" t="str">
        <f t="shared" si="21"/>
        <v/>
      </c>
      <c r="B1321" s="319" t="str">
        <f>IF(ISBLANK(C1321), _xlfn.AGGREGATE(2,5,B$6:B1320)+1,"")</f>
        <v/>
      </c>
      <c r="C1321" s="314" t="s">
        <v>4</v>
      </c>
      <c r="D1321" s="185" t="s">
        <v>5</v>
      </c>
      <c r="E1321" s="337" t="s">
        <v>1793</v>
      </c>
      <c r="F1321" s="185"/>
      <c r="G1321" s="161"/>
    </row>
    <row r="1322" spans="1:7" s="64" customFormat="1" x14ac:dyDescent="0.25">
      <c r="A1322" s="265" t="str">
        <f t="shared" si="21"/>
        <v/>
      </c>
      <c r="B1322" s="319" t="str">
        <f>IF(ISBLANK(C1322), _xlfn.AGGREGATE(2,5,B$6:B1321)+1,"")</f>
        <v/>
      </c>
      <c r="C1322" s="314" t="s">
        <v>37</v>
      </c>
      <c r="D1322" s="313" t="s">
        <v>5</v>
      </c>
      <c r="E1322" s="315" t="s">
        <v>1794</v>
      </c>
      <c r="F1322" s="234"/>
      <c r="G1322" s="7"/>
    </row>
    <row r="1323" spans="1:7" s="64" customFormat="1" x14ac:dyDescent="0.25">
      <c r="A1323" s="265" t="str">
        <f t="shared" si="21"/>
        <v/>
      </c>
      <c r="B1323" s="319" t="str">
        <f>IF(ISBLANK(C1323), _xlfn.AGGREGATE(2,5,B$6:B1322)+1,"")</f>
        <v/>
      </c>
      <c r="C1323" s="314" t="s">
        <v>15</v>
      </c>
      <c r="D1323" s="317" t="s">
        <v>5</v>
      </c>
      <c r="E1323" s="399" t="s">
        <v>1795</v>
      </c>
      <c r="F1323" s="29"/>
      <c r="G1323" s="114"/>
    </row>
    <row r="1324" spans="1:7" s="64" customFormat="1" x14ac:dyDescent="0.25">
      <c r="A1324" s="265" t="str">
        <f t="shared" si="21"/>
        <v>C-1153</v>
      </c>
      <c r="B1324" s="319">
        <f>IF(ISBLANK(C1324), _xlfn.AGGREGATE(2,5,B$6:B1323)+1,"")</f>
        <v>1153</v>
      </c>
      <c r="C1324" s="314"/>
      <c r="D1324" s="314" t="s">
        <v>11</v>
      </c>
      <c r="E1324" s="400" t="s">
        <v>1796</v>
      </c>
      <c r="F1324" s="296" t="s">
        <v>9</v>
      </c>
      <c r="G1324" s="3"/>
    </row>
    <row r="1325" spans="1:7" s="64" customFormat="1" x14ac:dyDescent="0.25">
      <c r="A1325" s="265" t="str">
        <f t="shared" si="21"/>
        <v>C-1154</v>
      </c>
      <c r="B1325" s="319">
        <f>IF(ISBLANK(C1325), _xlfn.AGGREGATE(2,5,B$6:B1324)+1,"")</f>
        <v>1154</v>
      </c>
      <c r="C1325" s="314"/>
      <c r="D1325" s="314" t="s">
        <v>7</v>
      </c>
      <c r="E1325" s="400" t="s">
        <v>1797</v>
      </c>
      <c r="F1325" s="296" t="s">
        <v>9</v>
      </c>
      <c r="G1325" s="3"/>
    </row>
    <row r="1326" spans="1:7" s="49" customFormat="1" x14ac:dyDescent="0.25">
      <c r="A1326" s="265" t="str">
        <f t="shared" si="21"/>
        <v>C-1155</v>
      </c>
      <c r="B1326" s="327">
        <f>IF(ISBLANK(C1326), _xlfn.AGGREGATE(2,5,B$6:B1325)+1,"")</f>
        <v>1155</v>
      </c>
      <c r="C1326" s="328"/>
      <c r="D1326" s="328" t="s">
        <v>7</v>
      </c>
      <c r="E1326" s="401" t="s">
        <v>1798</v>
      </c>
      <c r="F1326" s="296" t="s">
        <v>9</v>
      </c>
      <c r="G1326" s="11"/>
    </row>
    <row r="1327" spans="1:7" s="64" customFormat="1" x14ac:dyDescent="0.25">
      <c r="A1327" s="265" t="str">
        <f t="shared" si="21"/>
        <v>C-1156</v>
      </c>
      <c r="B1327" s="319">
        <f>IF(ISBLANK(C1327), _xlfn.AGGREGATE(2,5,B$6:B1326)+1,"")</f>
        <v>1156</v>
      </c>
      <c r="C1327" s="314"/>
      <c r="D1327" s="314" t="s">
        <v>11</v>
      </c>
      <c r="E1327" s="400" t="s">
        <v>1799</v>
      </c>
      <c r="F1327" s="296" t="s">
        <v>9</v>
      </c>
      <c r="G1327" s="11"/>
    </row>
    <row r="1328" spans="1:7" x14ac:dyDescent="0.25">
      <c r="A1328" s="265" t="str">
        <f t="shared" si="21"/>
        <v>C-1157</v>
      </c>
      <c r="B1328" s="319">
        <f>IF(ISBLANK(C1328), _xlfn.AGGREGATE(2,5,B$6:B1327)+1,"")</f>
        <v>1157</v>
      </c>
      <c r="C1328" s="314"/>
      <c r="D1328" s="314" t="s">
        <v>11</v>
      </c>
      <c r="E1328" s="401" t="s">
        <v>1800</v>
      </c>
      <c r="F1328" s="296" t="s">
        <v>9</v>
      </c>
      <c r="G1328" s="3"/>
    </row>
    <row r="1329" spans="1:7" x14ac:dyDescent="0.25">
      <c r="A1329" s="265" t="str">
        <f t="shared" si="21"/>
        <v>C-1158</v>
      </c>
      <c r="B1329" s="319">
        <f>IF(ISBLANK(C1329), _xlfn.AGGREGATE(2,5,B$6:B1328)+1,"")</f>
        <v>1158</v>
      </c>
      <c r="C1329" s="314"/>
      <c r="D1329" s="314" t="s">
        <v>11</v>
      </c>
      <c r="E1329" s="400" t="s">
        <v>1801</v>
      </c>
      <c r="F1329" s="296" t="s">
        <v>9</v>
      </c>
      <c r="G1329" s="3"/>
    </row>
    <row r="1330" spans="1:7" x14ac:dyDescent="0.25">
      <c r="A1330" s="265" t="str">
        <f t="shared" si="21"/>
        <v>C-1159</v>
      </c>
      <c r="B1330" s="319">
        <f>IF(ISBLANK(C1330), _xlfn.AGGREGATE(2,5,B$6:B1329)+1,"")</f>
        <v>1159</v>
      </c>
      <c r="C1330" s="314"/>
      <c r="D1330" s="314" t="s">
        <v>11</v>
      </c>
      <c r="E1330" s="400" t="s">
        <v>1802</v>
      </c>
      <c r="F1330" s="296" t="s">
        <v>9</v>
      </c>
      <c r="G1330" s="3"/>
    </row>
    <row r="1331" spans="1:7" x14ac:dyDescent="0.25">
      <c r="A1331" s="265" t="str">
        <f t="shared" si="21"/>
        <v>C-1160</v>
      </c>
      <c r="B1331" s="319">
        <f>IF(ISBLANK(C1331), _xlfn.AGGREGATE(2,5,B$6:B1330)+1,"")</f>
        <v>1160</v>
      </c>
      <c r="C1331" s="314"/>
      <c r="D1331" s="314" t="s">
        <v>11</v>
      </c>
      <c r="E1331" s="400" t="s">
        <v>1803</v>
      </c>
      <c r="F1331" s="296" t="s">
        <v>9</v>
      </c>
      <c r="G1331" s="3"/>
    </row>
    <row r="1332" spans="1:7" s="64" customFormat="1" x14ac:dyDescent="0.25">
      <c r="A1332" s="265" t="str">
        <f t="shared" si="21"/>
        <v>C-1161</v>
      </c>
      <c r="B1332" s="319">
        <f>IF(ISBLANK(C1332), _xlfn.AGGREGATE(2,5,B$6:B1331)+1,"")</f>
        <v>1161</v>
      </c>
      <c r="C1332" s="314"/>
      <c r="D1332" s="314" t="s">
        <v>11</v>
      </c>
      <c r="E1332" s="400" t="s">
        <v>1804</v>
      </c>
      <c r="F1332" s="296" t="s">
        <v>9</v>
      </c>
      <c r="G1332" s="3"/>
    </row>
    <row r="1333" spans="1:7" x14ac:dyDescent="0.25">
      <c r="A1333" s="265" t="str">
        <f t="shared" si="21"/>
        <v>C-1162</v>
      </c>
      <c r="B1333" s="319">
        <f>IF(ISBLANK(C1333), _xlfn.AGGREGATE(2,5,B$6:B1332)+1,"")</f>
        <v>1162</v>
      </c>
      <c r="C1333" s="314"/>
      <c r="D1333" s="314" t="s">
        <v>11</v>
      </c>
      <c r="E1333" s="400" t="s">
        <v>57</v>
      </c>
      <c r="F1333" s="296" t="s">
        <v>9</v>
      </c>
      <c r="G1333" s="11"/>
    </row>
    <row r="1334" spans="1:7" x14ac:dyDescent="0.25">
      <c r="A1334" s="265" t="str">
        <f t="shared" si="21"/>
        <v>C-1163</v>
      </c>
      <c r="B1334" s="319">
        <f>IF(ISBLANK(C1334), _xlfn.AGGREGATE(2,5,B$6:B1333)+1,"")</f>
        <v>1163</v>
      </c>
      <c r="C1334" s="314"/>
      <c r="D1334" s="314" t="s">
        <v>11</v>
      </c>
      <c r="E1334" s="400" t="s">
        <v>1805</v>
      </c>
      <c r="F1334" s="296" t="s">
        <v>9</v>
      </c>
      <c r="G1334" s="11"/>
    </row>
    <row r="1335" spans="1:7" x14ac:dyDescent="0.25">
      <c r="A1335" s="265" t="str">
        <f t="shared" si="21"/>
        <v>C-1164</v>
      </c>
      <c r="B1335" s="319">
        <f>IF(ISBLANK(C1335), _xlfn.AGGREGATE(2,5,B$6:B1334)+1,"")</f>
        <v>1164</v>
      </c>
      <c r="C1335" s="314"/>
      <c r="D1335" s="314" t="s">
        <v>11</v>
      </c>
      <c r="E1335" s="401" t="s">
        <v>1806</v>
      </c>
      <c r="F1335" s="296" t="s">
        <v>9</v>
      </c>
      <c r="G1335" s="11"/>
    </row>
    <row r="1336" spans="1:7" x14ac:dyDescent="0.25">
      <c r="A1336" s="265" t="str">
        <f t="shared" si="21"/>
        <v>C-1165</v>
      </c>
      <c r="B1336" s="319">
        <f>IF(ISBLANK(C1336), _xlfn.AGGREGATE(2,5,B$6:B1335)+1,"")</f>
        <v>1165</v>
      </c>
      <c r="C1336" s="314"/>
      <c r="D1336" s="314" t="s">
        <v>11</v>
      </c>
      <c r="E1336" s="401" t="s">
        <v>1807</v>
      </c>
      <c r="F1336" s="296" t="s">
        <v>9</v>
      </c>
      <c r="G1336" s="11"/>
    </row>
    <row r="1337" spans="1:7" x14ac:dyDescent="0.25">
      <c r="A1337" s="265" t="str">
        <f t="shared" si="21"/>
        <v>C-1166</v>
      </c>
      <c r="B1337" s="319">
        <f>IF(ISBLANK(C1337), _xlfn.AGGREGATE(2,5,B$6:B1336)+1,"")</f>
        <v>1166</v>
      </c>
      <c r="C1337" s="314"/>
      <c r="D1337" s="314" t="s">
        <v>11</v>
      </c>
      <c r="E1337" s="401" t="s">
        <v>1808</v>
      </c>
      <c r="F1337" s="296" t="s">
        <v>9</v>
      </c>
      <c r="G1337" s="11"/>
    </row>
    <row r="1338" spans="1:7" x14ac:dyDescent="0.25">
      <c r="A1338" s="265" t="str">
        <f t="shared" si="21"/>
        <v>C-1167</v>
      </c>
      <c r="B1338" s="319">
        <f>IF(ISBLANK(C1338), _xlfn.AGGREGATE(2,5,B$6:B1337)+1,"")</f>
        <v>1167</v>
      </c>
      <c r="C1338" s="314"/>
      <c r="D1338" s="314" t="s">
        <v>11</v>
      </c>
      <c r="E1338" s="401" t="s">
        <v>1809</v>
      </c>
      <c r="F1338" s="296" t="s">
        <v>9</v>
      </c>
      <c r="G1338" s="11"/>
    </row>
    <row r="1339" spans="1:7" x14ac:dyDescent="0.25">
      <c r="A1339" s="265" t="str">
        <f t="shared" si="21"/>
        <v>C-1168</v>
      </c>
      <c r="B1339" s="319">
        <f>IF(ISBLANK(C1339), _xlfn.AGGREGATE(2,5,B$6:B1338)+1,"")</f>
        <v>1168</v>
      </c>
      <c r="C1339" s="314"/>
      <c r="D1339" s="314" t="s">
        <v>11</v>
      </c>
      <c r="E1339" s="401" t="s">
        <v>766</v>
      </c>
      <c r="F1339" s="296" t="s">
        <v>9</v>
      </c>
      <c r="G1339" s="11"/>
    </row>
    <row r="1340" spans="1:7" x14ac:dyDescent="0.25">
      <c r="A1340" s="265" t="str">
        <f t="shared" si="21"/>
        <v>C-1169</v>
      </c>
      <c r="B1340" s="319">
        <f>IF(ISBLANK(C1340), _xlfn.AGGREGATE(2,5,B$6:B1339)+1,"")</f>
        <v>1169</v>
      </c>
      <c r="C1340" s="314"/>
      <c r="D1340" s="314" t="s">
        <v>11</v>
      </c>
      <c r="E1340" s="401" t="s">
        <v>1810</v>
      </c>
      <c r="F1340" s="296" t="s">
        <v>9</v>
      </c>
      <c r="G1340" s="11"/>
    </row>
    <row r="1341" spans="1:7" x14ac:dyDescent="0.25">
      <c r="A1341" s="265" t="str">
        <f t="shared" si="21"/>
        <v>C-1170</v>
      </c>
      <c r="B1341" s="319">
        <f>IF(ISBLANK(C1341), _xlfn.AGGREGATE(2,5,B$6:B1340)+1,"")</f>
        <v>1170</v>
      </c>
      <c r="C1341" s="314"/>
      <c r="D1341" s="314" t="s">
        <v>11</v>
      </c>
      <c r="E1341" s="401" t="s">
        <v>1811</v>
      </c>
      <c r="F1341" s="296" t="s">
        <v>9</v>
      </c>
      <c r="G1341" s="11"/>
    </row>
    <row r="1342" spans="1:7" x14ac:dyDescent="0.25">
      <c r="A1342" s="265" t="str">
        <f t="shared" si="21"/>
        <v>C-1171</v>
      </c>
      <c r="B1342" s="319">
        <f>IF(ISBLANK(C1342), _xlfn.AGGREGATE(2,5,B$6:B1341)+1,"")</f>
        <v>1171</v>
      </c>
      <c r="C1342" s="314"/>
      <c r="D1342" s="314" t="s">
        <v>7</v>
      </c>
      <c r="E1342" s="402" t="s">
        <v>1812</v>
      </c>
      <c r="F1342" s="296" t="s">
        <v>9</v>
      </c>
      <c r="G1342" s="3"/>
    </row>
    <row r="1343" spans="1:7" x14ac:dyDescent="0.25">
      <c r="A1343" s="265" t="str">
        <f t="shared" si="21"/>
        <v>C-1172</v>
      </c>
      <c r="B1343" s="319">
        <f>IF(ISBLANK(C1343), _xlfn.AGGREGATE(2,5,B$6:B1342)+1,"")</f>
        <v>1172</v>
      </c>
      <c r="C1343" s="314"/>
      <c r="D1343" s="314" t="s">
        <v>11</v>
      </c>
      <c r="E1343" s="403" t="s">
        <v>1813</v>
      </c>
      <c r="F1343" s="296" t="s">
        <v>9</v>
      </c>
      <c r="G1343" s="11"/>
    </row>
    <row r="1344" spans="1:7" x14ac:dyDescent="0.25">
      <c r="A1344" s="265" t="str">
        <f t="shared" si="21"/>
        <v/>
      </c>
      <c r="B1344" s="319" t="str">
        <f>IF(ISBLANK(C1344), _xlfn.AGGREGATE(2,5,B$6:B1343)+1,"")</f>
        <v/>
      </c>
      <c r="C1344" s="314" t="s">
        <v>15</v>
      </c>
      <c r="D1344" s="317" t="s">
        <v>5</v>
      </c>
      <c r="E1344" s="399" t="s">
        <v>1814</v>
      </c>
      <c r="F1344" s="29"/>
      <c r="G1344" s="114"/>
    </row>
    <row r="1345" spans="1:7" x14ac:dyDescent="0.25">
      <c r="A1345" s="265" t="str">
        <f t="shared" si="21"/>
        <v>C-1173</v>
      </c>
      <c r="B1345" s="319">
        <f>IF(ISBLANK(C1345), _xlfn.AGGREGATE(2,5,B$6:B1344)+1,"")</f>
        <v>1173</v>
      </c>
      <c r="C1345" s="314"/>
      <c r="D1345" s="328" t="s">
        <v>11</v>
      </c>
      <c r="E1345" s="401" t="s">
        <v>1815</v>
      </c>
      <c r="F1345" s="296" t="s">
        <v>9</v>
      </c>
      <c r="G1345" s="11"/>
    </row>
    <row r="1346" spans="1:7" x14ac:dyDescent="0.25">
      <c r="A1346" s="265" t="str">
        <f t="shared" si="21"/>
        <v>C-1174</v>
      </c>
      <c r="B1346" s="319">
        <f>IF(ISBLANK(C1346), _xlfn.AGGREGATE(2,5,B$6:B1345)+1,"")</f>
        <v>1174</v>
      </c>
      <c r="C1346" s="314"/>
      <c r="D1346" s="314" t="s">
        <v>11</v>
      </c>
      <c r="E1346" s="401" t="s">
        <v>1816</v>
      </c>
      <c r="F1346" s="296" t="s">
        <v>9</v>
      </c>
      <c r="G1346" s="11"/>
    </row>
    <row r="1347" spans="1:7" x14ac:dyDescent="0.25">
      <c r="A1347" s="265" t="str">
        <f t="shared" si="21"/>
        <v>C-1175</v>
      </c>
      <c r="B1347" s="327">
        <f>IF(ISBLANK(C1347), _xlfn.AGGREGATE(2,5,B$6:B1346)+1,"")</f>
        <v>1175</v>
      </c>
      <c r="C1347" s="328"/>
      <c r="D1347" s="328" t="s">
        <v>11</v>
      </c>
      <c r="E1347" s="401" t="s">
        <v>1817</v>
      </c>
      <c r="F1347" s="296" t="s">
        <v>9</v>
      </c>
      <c r="G1347" s="11"/>
    </row>
    <row r="1348" spans="1:7" x14ac:dyDescent="0.25">
      <c r="A1348" s="265" t="str">
        <f t="shared" si="21"/>
        <v>C-1176</v>
      </c>
      <c r="B1348" s="327">
        <f>IF(ISBLANK(C1348), _xlfn.AGGREGATE(2,5,B$6:B1347)+1,"")</f>
        <v>1176</v>
      </c>
      <c r="C1348" s="328"/>
      <c r="D1348" s="328" t="s">
        <v>11</v>
      </c>
      <c r="E1348" s="401" t="s">
        <v>1818</v>
      </c>
      <c r="F1348" s="296" t="s">
        <v>9</v>
      </c>
      <c r="G1348" s="11"/>
    </row>
    <row r="1349" spans="1:7" x14ac:dyDescent="0.25">
      <c r="A1349" s="265" t="str">
        <f t="shared" si="21"/>
        <v>C-1177</v>
      </c>
      <c r="B1349" s="327">
        <f>IF(ISBLANK(C1349), _xlfn.AGGREGATE(2,5,B$6:B1348)+1,"")</f>
        <v>1177</v>
      </c>
      <c r="C1349" s="328"/>
      <c r="D1349" s="328" t="s">
        <v>11</v>
      </c>
      <c r="E1349" s="401" t="s">
        <v>1819</v>
      </c>
      <c r="F1349" s="296" t="s">
        <v>9</v>
      </c>
      <c r="G1349" s="11"/>
    </row>
    <row r="1350" spans="1:7" x14ac:dyDescent="0.25">
      <c r="A1350" s="265" t="str">
        <f t="shared" si="21"/>
        <v>C-1178</v>
      </c>
      <c r="B1350" s="327">
        <f>IF(ISBLANK(C1350), _xlfn.AGGREGATE(2,5,B$6:B1349)+1,"")</f>
        <v>1178</v>
      </c>
      <c r="C1350" s="328"/>
      <c r="D1350" s="328" t="s">
        <v>11</v>
      </c>
      <c r="E1350" s="401" t="s">
        <v>1820</v>
      </c>
      <c r="F1350" s="296" t="s">
        <v>9</v>
      </c>
      <c r="G1350" s="11"/>
    </row>
    <row r="1351" spans="1:7" x14ac:dyDescent="0.25">
      <c r="A1351" s="265" t="str">
        <f t="shared" ref="A1351:A1414" si="22">IF(B1351="","",(_xlfn.CONCAT("C-",B1351)))</f>
        <v>C-1179</v>
      </c>
      <c r="B1351" s="319">
        <f>IF(ISBLANK(C1351), _xlfn.AGGREGATE(2,5,B$6:B1350)+1,"")</f>
        <v>1179</v>
      </c>
      <c r="C1351" s="314"/>
      <c r="D1351" s="314" t="s">
        <v>11</v>
      </c>
      <c r="E1351" s="401" t="s">
        <v>1821</v>
      </c>
      <c r="F1351" s="296" t="s">
        <v>9</v>
      </c>
      <c r="G1351" s="11"/>
    </row>
    <row r="1352" spans="1:7" x14ac:dyDescent="0.25">
      <c r="A1352" s="265" t="str">
        <f t="shared" si="22"/>
        <v>C-1180</v>
      </c>
      <c r="B1352" s="319">
        <f>IF(ISBLANK(C1352), _xlfn.AGGREGATE(2,5,B$6:B1351)+1,"")</f>
        <v>1180</v>
      </c>
      <c r="C1352" s="314"/>
      <c r="D1352" s="314" t="s">
        <v>11</v>
      </c>
      <c r="E1352" s="401" t="s">
        <v>1822</v>
      </c>
      <c r="F1352" s="296" t="s">
        <v>9</v>
      </c>
      <c r="G1352" s="11"/>
    </row>
    <row r="1353" spans="1:7" s="64" customFormat="1" x14ac:dyDescent="0.25">
      <c r="A1353" s="265" t="str">
        <f t="shared" si="22"/>
        <v>C-1181</v>
      </c>
      <c r="B1353" s="319">
        <f>IF(ISBLANK(C1353), _xlfn.AGGREGATE(2,5,B$6:B1352)+1,"")</f>
        <v>1181</v>
      </c>
      <c r="C1353" s="314"/>
      <c r="D1353" s="314" t="s">
        <v>11</v>
      </c>
      <c r="E1353" s="403" t="s">
        <v>1823</v>
      </c>
      <c r="F1353" s="296" t="s">
        <v>9</v>
      </c>
      <c r="G1353" s="78"/>
    </row>
    <row r="1354" spans="1:7" s="64" customFormat="1" x14ac:dyDescent="0.25">
      <c r="A1354" s="265" t="str">
        <f t="shared" si="22"/>
        <v>C-1182</v>
      </c>
      <c r="B1354" s="319">
        <f>IF(ISBLANK(C1354), _xlfn.AGGREGATE(2,5,B$6:B1353)+1,"")</f>
        <v>1182</v>
      </c>
      <c r="C1354" s="314"/>
      <c r="D1354" s="314" t="s">
        <v>11</v>
      </c>
      <c r="E1354" s="403" t="s">
        <v>1824</v>
      </c>
      <c r="F1354" s="296" t="s">
        <v>9</v>
      </c>
      <c r="G1354" s="11"/>
    </row>
    <row r="1355" spans="1:7" s="64" customFormat="1" ht="30" x14ac:dyDescent="0.25">
      <c r="A1355" s="265" t="str">
        <f t="shared" si="22"/>
        <v>C-1183</v>
      </c>
      <c r="B1355" s="319">
        <f>IF(ISBLANK(C1355), _xlfn.AGGREGATE(2,5,B$6:B1354)+1,"")</f>
        <v>1183</v>
      </c>
      <c r="C1355" s="314"/>
      <c r="D1355" s="314" t="s">
        <v>11</v>
      </c>
      <c r="E1355" s="217" t="s">
        <v>1825</v>
      </c>
      <c r="F1355" s="296" t="s">
        <v>9</v>
      </c>
      <c r="G1355" s="59"/>
    </row>
    <row r="1356" spans="1:7" s="64" customFormat="1" x14ac:dyDescent="0.25">
      <c r="A1356" s="265" t="str">
        <f t="shared" si="22"/>
        <v>C-1184</v>
      </c>
      <c r="B1356" s="319">
        <f>IF(ISBLANK(C1356), _xlfn.AGGREGATE(2,5,B$6:B1355)+1,"")</f>
        <v>1184</v>
      </c>
      <c r="C1356" s="314"/>
      <c r="D1356" s="314" t="s">
        <v>11</v>
      </c>
      <c r="E1356" s="256" t="s">
        <v>181</v>
      </c>
      <c r="F1356" s="296" t="s">
        <v>9</v>
      </c>
      <c r="G1356" s="292"/>
    </row>
    <row r="1357" spans="1:7" s="64" customFormat="1" x14ac:dyDescent="0.25">
      <c r="A1357" s="265" t="str">
        <f t="shared" si="22"/>
        <v/>
      </c>
      <c r="B1357" s="319" t="str">
        <f>IF(ISBLANK(C1357), _xlfn.AGGREGATE(2,5,B$6:B1356)+1,"")</f>
        <v/>
      </c>
      <c r="C1357" s="314" t="s">
        <v>37</v>
      </c>
      <c r="D1357" s="313" t="s">
        <v>5</v>
      </c>
      <c r="E1357" s="315" t="s">
        <v>1826</v>
      </c>
      <c r="F1357" s="234"/>
      <c r="G1357" s="7"/>
    </row>
    <row r="1358" spans="1:7" s="64" customFormat="1" x14ac:dyDescent="0.25">
      <c r="A1358" s="265" t="str">
        <f t="shared" si="22"/>
        <v>C-1185</v>
      </c>
      <c r="B1358" s="319">
        <f>IF(ISBLANK(C1358), _xlfn.AGGREGATE(2,5,B$6:B1357)+1,"")</f>
        <v>1185</v>
      </c>
      <c r="C1358" s="314"/>
      <c r="D1358" s="314" t="s">
        <v>11</v>
      </c>
      <c r="E1358" s="36" t="s">
        <v>1827</v>
      </c>
      <c r="F1358" s="296" t="s">
        <v>9</v>
      </c>
      <c r="G1358" s="59"/>
    </row>
    <row r="1359" spans="1:7" s="64" customFormat="1" x14ac:dyDescent="0.25">
      <c r="A1359" s="265" t="str">
        <f t="shared" si="22"/>
        <v>C-1186</v>
      </c>
      <c r="B1359" s="319">
        <f>IF(ISBLANK(C1359), _xlfn.AGGREGATE(2,5,B$6:B1358)+1,"")</f>
        <v>1186</v>
      </c>
      <c r="C1359" s="314"/>
      <c r="D1359" s="314" t="s">
        <v>7</v>
      </c>
      <c r="E1359" s="36" t="s">
        <v>1828</v>
      </c>
      <c r="F1359" s="296" t="s">
        <v>9</v>
      </c>
      <c r="G1359" s="59"/>
    </row>
    <row r="1360" spans="1:7" x14ac:dyDescent="0.25">
      <c r="A1360" s="265" t="str">
        <f t="shared" si="22"/>
        <v>C-1187</v>
      </c>
      <c r="B1360" s="319">
        <f>IF(ISBLANK(C1360), _xlfn.AGGREGATE(2,5,B$6:B1359)+1,"")</f>
        <v>1187</v>
      </c>
      <c r="C1360" s="314"/>
      <c r="D1360" s="314" t="s">
        <v>11</v>
      </c>
      <c r="E1360" s="36" t="s">
        <v>1829</v>
      </c>
      <c r="F1360" s="296" t="s">
        <v>9</v>
      </c>
      <c r="G1360" s="48"/>
    </row>
    <row r="1361" spans="1:7" ht="30" x14ac:dyDescent="0.25">
      <c r="A1361" s="265" t="str">
        <f t="shared" si="22"/>
        <v>C-1188</v>
      </c>
      <c r="B1361" s="319">
        <f>IF(ISBLANK(C1361), _xlfn.AGGREGATE(2,5,B$6:B1360)+1,"")</f>
        <v>1188</v>
      </c>
      <c r="C1361" s="314"/>
      <c r="D1361" s="314" t="s">
        <v>11</v>
      </c>
      <c r="E1361" s="36" t="s">
        <v>1830</v>
      </c>
      <c r="F1361" s="296" t="s">
        <v>9</v>
      </c>
      <c r="G1361" s="3"/>
    </row>
    <row r="1362" spans="1:7" ht="30" x14ac:dyDescent="0.25">
      <c r="A1362" s="265" t="str">
        <f t="shared" si="22"/>
        <v>C-1189</v>
      </c>
      <c r="B1362" s="319">
        <f>IF(ISBLANK(C1362), _xlfn.AGGREGATE(2,5,B$6:B1361)+1,"")</f>
        <v>1189</v>
      </c>
      <c r="C1362" s="314"/>
      <c r="D1362" s="314" t="s">
        <v>11</v>
      </c>
      <c r="E1362" s="36" t="s">
        <v>1831</v>
      </c>
      <c r="F1362" s="296" t="s">
        <v>9</v>
      </c>
      <c r="G1362" s="87"/>
    </row>
    <row r="1363" spans="1:7" x14ac:dyDescent="0.25">
      <c r="A1363" s="265" t="str">
        <f t="shared" si="22"/>
        <v>C-1190</v>
      </c>
      <c r="B1363" s="319">
        <f>IF(ISBLANK(C1363), _xlfn.AGGREGATE(2,5,B$6:B1362)+1,"")</f>
        <v>1190</v>
      </c>
      <c r="C1363" s="314"/>
      <c r="D1363" s="314" t="s">
        <v>11</v>
      </c>
      <c r="E1363" s="402" t="s">
        <v>1832</v>
      </c>
      <c r="F1363" s="296" t="s">
        <v>9</v>
      </c>
      <c r="G1363" s="3"/>
    </row>
    <row r="1364" spans="1:7" x14ac:dyDescent="0.25">
      <c r="A1364" s="265" t="str">
        <f t="shared" si="22"/>
        <v/>
      </c>
      <c r="B1364" s="319" t="str">
        <f>IF(ISBLANK(C1364), _xlfn.AGGREGATE(2,5,B$6:B1363)+1,"")</f>
        <v/>
      </c>
      <c r="C1364" s="314" t="s">
        <v>15</v>
      </c>
      <c r="D1364" s="317" t="s">
        <v>5</v>
      </c>
      <c r="E1364" s="257" t="s">
        <v>1833</v>
      </c>
      <c r="F1364" s="29"/>
      <c r="G1364" s="140"/>
    </row>
    <row r="1365" spans="1:7" x14ac:dyDescent="0.25">
      <c r="A1365" s="265" t="str">
        <f t="shared" si="22"/>
        <v>C-1191</v>
      </c>
      <c r="B1365" s="319">
        <f>IF(ISBLANK(C1365), _xlfn.AGGREGATE(2,5,B$6:B1364)+1,"")</f>
        <v>1191</v>
      </c>
      <c r="C1365" s="314"/>
      <c r="D1365" s="314" t="s">
        <v>11</v>
      </c>
      <c r="E1365" s="258" t="s">
        <v>1834</v>
      </c>
      <c r="F1365" s="296" t="s">
        <v>9</v>
      </c>
      <c r="G1365" s="179"/>
    </row>
    <row r="1366" spans="1:7" s="64" customFormat="1" x14ac:dyDescent="0.25">
      <c r="A1366" s="265" t="str">
        <f t="shared" si="22"/>
        <v>C-1192</v>
      </c>
      <c r="B1366" s="319">
        <f>IF(ISBLANK(C1366), _xlfn.AGGREGATE(2,5,B$6:B1365)+1,"")</f>
        <v>1192</v>
      </c>
      <c r="C1366" s="314"/>
      <c r="D1366" s="314" t="s">
        <v>11</v>
      </c>
      <c r="E1366" s="258" t="s">
        <v>1835</v>
      </c>
      <c r="F1366" s="296" t="s">
        <v>9</v>
      </c>
      <c r="G1366" s="179"/>
    </row>
    <row r="1367" spans="1:7" x14ac:dyDescent="0.25">
      <c r="A1367" s="265" t="str">
        <f t="shared" si="22"/>
        <v>C-1193</v>
      </c>
      <c r="B1367" s="319">
        <f>IF(ISBLANK(C1367), _xlfn.AGGREGATE(2,5,B$6:B1366)+1,"")</f>
        <v>1193</v>
      </c>
      <c r="C1367" s="314"/>
      <c r="D1367" s="314" t="s">
        <v>11</v>
      </c>
      <c r="E1367" s="258" t="s">
        <v>1836</v>
      </c>
      <c r="F1367" s="296" t="s">
        <v>9</v>
      </c>
      <c r="G1367" s="179"/>
    </row>
    <row r="1368" spans="1:7" x14ac:dyDescent="0.25">
      <c r="A1368" s="265" t="str">
        <f t="shared" si="22"/>
        <v/>
      </c>
      <c r="B1368" s="319" t="str">
        <f>IF(ISBLANK(C1368), _xlfn.AGGREGATE(2,5,B$6:B1367)+1,"")</f>
        <v/>
      </c>
      <c r="C1368" s="314" t="s">
        <v>37</v>
      </c>
      <c r="D1368" s="313" t="s">
        <v>5</v>
      </c>
      <c r="E1368" s="315" t="s">
        <v>1837</v>
      </c>
      <c r="F1368" s="6"/>
      <c r="G1368" s="7"/>
    </row>
    <row r="1369" spans="1:7" x14ac:dyDescent="0.25">
      <c r="A1369" s="265" t="str">
        <f t="shared" si="22"/>
        <v>C-1194</v>
      </c>
      <c r="B1369" s="327">
        <f>IF(ISBLANK(C1369), _xlfn.AGGREGATE(2,5,B$6:B1368)+1,"")</f>
        <v>1194</v>
      </c>
      <c r="C1369" s="328"/>
      <c r="D1369" s="328" t="s">
        <v>11</v>
      </c>
      <c r="E1369" s="404" t="s">
        <v>1838</v>
      </c>
      <c r="F1369" s="296" t="s">
        <v>9</v>
      </c>
      <c r="G1369" s="87"/>
    </row>
    <row r="1370" spans="1:7" s="64" customFormat="1" x14ac:dyDescent="0.25">
      <c r="A1370" s="265" t="str">
        <f t="shared" si="22"/>
        <v>C-1195</v>
      </c>
      <c r="B1370" s="319">
        <f>IF(ISBLANK(C1370), _xlfn.AGGREGATE(2,5,B$6:B1369)+1,"")</f>
        <v>1195</v>
      </c>
      <c r="C1370" s="314"/>
      <c r="D1370" s="314" t="s">
        <v>11</v>
      </c>
      <c r="E1370" s="404" t="s">
        <v>1839</v>
      </c>
      <c r="F1370" s="296" t="s">
        <v>9</v>
      </c>
      <c r="G1370" s="87"/>
    </row>
    <row r="1371" spans="1:7" s="64" customFormat="1" x14ac:dyDescent="0.25">
      <c r="A1371" s="265" t="str">
        <f t="shared" si="22"/>
        <v>C-1196</v>
      </c>
      <c r="B1371" s="319">
        <f>IF(ISBLANK(C1371), _xlfn.AGGREGATE(2,5,B$6:B1370)+1,"")</f>
        <v>1196</v>
      </c>
      <c r="C1371" s="314"/>
      <c r="D1371" s="314" t="s">
        <v>11</v>
      </c>
      <c r="E1371" s="405" t="s">
        <v>1840</v>
      </c>
      <c r="F1371" s="296" t="s">
        <v>9</v>
      </c>
      <c r="G1371" s="87"/>
    </row>
    <row r="1372" spans="1:7" s="64" customFormat="1" x14ac:dyDescent="0.25">
      <c r="A1372" s="265" t="str">
        <f t="shared" si="22"/>
        <v>C-1197</v>
      </c>
      <c r="B1372" s="319">
        <f>IF(ISBLANK(C1372), _xlfn.AGGREGATE(2,5,B$6:B1371)+1,"")</f>
        <v>1197</v>
      </c>
      <c r="C1372" s="314"/>
      <c r="D1372" s="314" t="s">
        <v>11</v>
      </c>
      <c r="E1372" s="404" t="s">
        <v>1841</v>
      </c>
      <c r="F1372" s="296" t="s">
        <v>9</v>
      </c>
      <c r="G1372" s="87"/>
    </row>
    <row r="1373" spans="1:7" s="64" customFormat="1" x14ac:dyDescent="0.25">
      <c r="A1373" s="265" t="str">
        <f t="shared" si="22"/>
        <v>C-1198</v>
      </c>
      <c r="B1373" s="319">
        <f>IF(ISBLANK(C1373), _xlfn.AGGREGATE(2,5,B$6:B1372)+1,"")</f>
        <v>1198</v>
      </c>
      <c r="C1373" s="314"/>
      <c r="D1373" s="314" t="s">
        <v>11</v>
      </c>
      <c r="E1373" s="404" t="s">
        <v>1842</v>
      </c>
      <c r="F1373" s="296" t="s">
        <v>9</v>
      </c>
      <c r="G1373" s="141"/>
    </row>
    <row r="1374" spans="1:7" s="64" customFormat="1" ht="30" x14ac:dyDescent="0.25">
      <c r="A1374" s="265" t="str">
        <f t="shared" si="22"/>
        <v>C-1199</v>
      </c>
      <c r="B1374" s="319">
        <f>IF(ISBLANK(C1374), _xlfn.AGGREGATE(2,5,B$6:B1373)+1,"")</f>
        <v>1199</v>
      </c>
      <c r="C1374" s="314"/>
      <c r="D1374" s="314" t="s">
        <v>11</v>
      </c>
      <c r="E1374" s="404" t="s">
        <v>1843</v>
      </c>
      <c r="F1374" s="296" t="s">
        <v>9</v>
      </c>
      <c r="G1374" s="141"/>
    </row>
    <row r="1375" spans="1:7" s="64" customFormat="1" x14ac:dyDescent="0.25">
      <c r="A1375" s="265" t="str">
        <f t="shared" si="22"/>
        <v/>
      </c>
      <c r="B1375" s="319" t="str">
        <f>IF(ISBLANK(C1375), _xlfn.AGGREGATE(2,5,B$6:B1374)+1,"")</f>
        <v/>
      </c>
      <c r="C1375" s="314" t="s">
        <v>37</v>
      </c>
      <c r="D1375" s="313" t="s">
        <v>5</v>
      </c>
      <c r="E1375" s="406" t="s">
        <v>1844</v>
      </c>
      <c r="F1375" s="259"/>
      <c r="G1375" s="7"/>
    </row>
    <row r="1376" spans="1:7" s="64" customFormat="1" x14ac:dyDescent="0.25">
      <c r="A1376" s="265" t="str">
        <f t="shared" si="22"/>
        <v/>
      </c>
      <c r="B1376" s="319" t="str">
        <f>IF(ISBLANK(C1376), _xlfn.AGGREGATE(2,5,B$6:B1375)+1,"")</f>
        <v/>
      </c>
      <c r="C1376" s="314" t="s">
        <v>15</v>
      </c>
      <c r="D1376" s="317" t="s">
        <v>5</v>
      </c>
      <c r="E1376" s="407" t="s">
        <v>1845</v>
      </c>
      <c r="F1376" s="29"/>
      <c r="G1376" s="140"/>
    </row>
    <row r="1377" spans="1:7" x14ac:dyDescent="0.25">
      <c r="A1377" s="265" t="str">
        <f t="shared" si="22"/>
        <v>C-1200</v>
      </c>
      <c r="B1377" s="327">
        <f>IF(ISBLANK(C1377), _xlfn.AGGREGATE(2,5,B$6:B1376)+1,"")</f>
        <v>1200</v>
      </c>
      <c r="C1377" s="328"/>
      <c r="D1377" s="328" t="s">
        <v>11</v>
      </c>
      <c r="E1377" s="408" t="s">
        <v>1846</v>
      </c>
      <c r="F1377" s="296" t="s">
        <v>9</v>
      </c>
      <c r="G1377" s="141"/>
    </row>
    <row r="1378" spans="1:7" s="64" customFormat="1" x14ac:dyDescent="0.25">
      <c r="A1378" s="265" t="str">
        <f t="shared" si="22"/>
        <v>C-1201</v>
      </c>
      <c r="B1378" s="319">
        <f>IF(ISBLANK(C1378), _xlfn.AGGREGATE(2,5,B$6:B1377)+1,"")</f>
        <v>1201</v>
      </c>
      <c r="C1378" s="314"/>
      <c r="D1378" s="314" t="s">
        <v>11</v>
      </c>
      <c r="E1378" s="409" t="s">
        <v>1847</v>
      </c>
      <c r="F1378" s="296" t="s">
        <v>9</v>
      </c>
      <c r="G1378" s="143"/>
    </row>
    <row r="1379" spans="1:7" s="64" customFormat="1" x14ac:dyDescent="0.25">
      <c r="A1379" s="265" t="str">
        <f t="shared" si="22"/>
        <v>C-1202</v>
      </c>
      <c r="B1379" s="319">
        <f>IF(ISBLANK(C1379), _xlfn.AGGREGATE(2,5,B$6:B1378)+1,"")</f>
        <v>1202</v>
      </c>
      <c r="C1379" s="314"/>
      <c r="D1379" s="314" t="s">
        <v>11</v>
      </c>
      <c r="E1379" s="409" t="s">
        <v>1621</v>
      </c>
      <c r="F1379" s="296" t="s">
        <v>9</v>
      </c>
      <c r="G1379" s="143"/>
    </row>
    <row r="1380" spans="1:7" s="64" customFormat="1" x14ac:dyDescent="0.25">
      <c r="A1380" s="265" t="str">
        <f t="shared" si="22"/>
        <v>C-1203</v>
      </c>
      <c r="B1380" s="319">
        <f>IF(ISBLANK(C1380), _xlfn.AGGREGATE(2,5,B$6:B1379)+1,"")</f>
        <v>1203</v>
      </c>
      <c r="C1380" s="314"/>
      <c r="D1380" s="314" t="s">
        <v>11</v>
      </c>
      <c r="E1380" s="409" t="s">
        <v>1848</v>
      </c>
      <c r="F1380" s="296" t="s">
        <v>9</v>
      </c>
      <c r="G1380" s="179"/>
    </row>
    <row r="1381" spans="1:7" s="64" customFormat="1" x14ac:dyDescent="0.25">
      <c r="A1381" s="265" t="str">
        <f t="shared" si="22"/>
        <v>C-1204</v>
      </c>
      <c r="B1381" s="319">
        <f>IF(ISBLANK(C1381), _xlfn.AGGREGATE(2,5,B$6:B1380)+1,"")</f>
        <v>1204</v>
      </c>
      <c r="C1381" s="314"/>
      <c r="D1381" s="314" t="s">
        <v>11</v>
      </c>
      <c r="E1381" s="409" t="s">
        <v>1849</v>
      </c>
      <c r="F1381" s="296" t="s">
        <v>9</v>
      </c>
      <c r="G1381" s="179"/>
    </row>
    <row r="1382" spans="1:7" s="64" customFormat="1" x14ac:dyDescent="0.25">
      <c r="A1382" s="265" t="str">
        <f t="shared" si="22"/>
        <v>C-1205</v>
      </c>
      <c r="B1382" s="319">
        <f>IF(ISBLANK(C1382), _xlfn.AGGREGATE(2,5,B$6:B1381)+1,"")</f>
        <v>1205</v>
      </c>
      <c r="C1382" s="314"/>
      <c r="D1382" s="314" t="s">
        <v>11</v>
      </c>
      <c r="E1382" s="409" t="s">
        <v>1850</v>
      </c>
      <c r="F1382" s="296" t="s">
        <v>9</v>
      </c>
      <c r="G1382" s="143"/>
    </row>
    <row r="1383" spans="1:7" x14ac:dyDescent="0.25">
      <c r="A1383" s="265" t="str">
        <f t="shared" si="22"/>
        <v>C-1206</v>
      </c>
      <c r="B1383" s="319">
        <f>IF(ISBLANK(C1383), _xlfn.AGGREGATE(2,5,B$6:B1382)+1,"")</f>
        <v>1206</v>
      </c>
      <c r="C1383" s="314"/>
      <c r="D1383" s="314" t="s">
        <v>11</v>
      </c>
      <c r="E1383" s="409" t="s">
        <v>1851</v>
      </c>
      <c r="F1383" s="296" t="s">
        <v>9</v>
      </c>
      <c r="G1383" s="179"/>
    </row>
    <row r="1384" spans="1:7" x14ac:dyDescent="0.25">
      <c r="A1384" s="265" t="str">
        <f t="shared" si="22"/>
        <v>C-1207</v>
      </c>
      <c r="B1384" s="319">
        <f>IF(ISBLANK(C1384), _xlfn.AGGREGATE(2,5,B$6:B1383)+1,"")</f>
        <v>1207</v>
      </c>
      <c r="C1384" s="314"/>
      <c r="D1384" s="314" t="s">
        <v>11</v>
      </c>
      <c r="E1384" s="409" t="s">
        <v>1852</v>
      </c>
      <c r="F1384" s="296" t="s">
        <v>9</v>
      </c>
      <c r="G1384" s="143"/>
    </row>
    <row r="1385" spans="1:7" x14ac:dyDescent="0.25">
      <c r="A1385" s="265" t="str">
        <f t="shared" si="22"/>
        <v>C-1208</v>
      </c>
      <c r="B1385" s="319">
        <f>IF(ISBLANK(C1385), _xlfn.AGGREGATE(2,5,B$6:B1384)+1,"")</f>
        <v>1208</v>
      </c>
      <c r="C1385" s="314"/>
      <c r="D1385" s="314" t="s">
        <v>11</v>
      </c>
      <c r="E1385" s="405" t="s">
        <v>1853</v>
      </c>
      <c r="F1385" s="296" t="s">
        <v>9</v>
      </c>
      <c r="G1385" s="179"/>
    </row>
    <row r="1386" spans="1:7" x14ac:dyDescent="0.25">
      <c r="A1386" s="265" t="str">
        <f t="shared" si="22"/>
        <v>C-1209</v>
      </c>
      <c r="B1386" s="319">
        <f>IF(ISBLANK(C1386), _xlfn.AGGREGATE(2,5,B$6:B1385)+1,"")</f>
        <v>1209</v>
      </c>
      <c r="C1386" s="314"/>
      <c r="D1386" s="314" t="s">
        <v>11</v>
      </c>
      <c r="E1386" s="405" t="s">
        <v>1854</v>
      </c>
      <c r="F1386" s="296" t="s">
        <v>9</v>
      </c>
      <c r="G1386" s="179"/>
    </row>
    <row r="1387" spans="1:7" ht="30" x14ac:dyDescent="0.25">
      <c r="A1387" s="265" t="str">
        <f t="shared" si="22"/>
        <v>C-1210</v>
      </c>
      <c r="B1387" s="319">
        <f>IF(ISBLANK(C1387), _xlfn.AGGREGATE(2,5,B$6:B1386)+1,"")</f>
        <v>1210</v>
      </c>
      <c r="C1387" s="314"/>
      <c r="D1387" s="314" t="s">
        <v>11</v>
      </c>
      <c r="E1387" s="405" t="s">
        <v>1855</v>
      </c>
      <c r="F1387" s="296" t="s">
        <v>9</v>
      </c>
      <c r="G1387" s="179"/>
    </row>
    <row r="1388" spans="1:7" x14ac:dyDescent="0.25">
      <c r="A1388" s="265" t="str">
        <f t="shared" si="22"/>
        <v/>
      </c>
      <c r="B1388" s="319" t="str">
        <f>IF(ISBLANK(C1388), _xlfn.AGGREGATE(2,5,B$6:B1387)+1,"")</f>
        <v/>
      </c>
      <c r="C1388" s="314" t="s">
        <v>37</v>
      </c>
      <c r="D1388" s="313" t="s">
        <v>5</v>
      </c>
      <c r="E1388" s="477" t="s">
        <v>1856</v>
      </c>
      <c r="F1388" s="234"/>
      <c r="G1388" s="7"/>
    </row>
    <row r="1389" spans="1:7" x14ac:dyDescent="0.25">
      <c r="A1389" s="265" t="str">
        <f t="shared" si="22"/>
        <v>C-1211</v>
      </c>
      <c r="B1389" s="319">
        <f>IF(ISBLANK(C1389), _xlfn.AGGREGATE(2,5,B$6:B1388)+1,"")</f>
        <v>1211</v>
      </c>
      <c r="C1389" s="314"/>
      <c r="D1389" s="314" t="s">
        <v>11</v>
      </c>
      <c r="E1389" s="37" t="s">
        <v>1857</v>
      </c>
      <c r="F1389" s="296" t="s">
        <v>9</v>
      </c>
      <c r="G1389" s="59"/>
    </row>
    <row r="1390" spans="1:7" x14ac:dyDescent="0.25">
      <c r="A1390" s="265" t="str">
        <f t="shared" si="22"/>
        <v>C-1212</v>
      </c>
      <c r="B1390" s="319">
        <f>IF(ISBLANK(C1390), _xlfn.AGGREGATE(2,5,B$6:B1389)+1,"")</f>
        <v>1212</v>
      </c>
      <c r="C1390" s="314"/>
      <c r="D1390" s="314" t="s">
        <v>11</v>
      </c>
      <c r="E1390" s="37" t="s">
        <v>1858</v>
      </c>
      <c r="F1390" s="296" t="s">
        <v>9</v>
      </c>
      <c r="G1390" s="11"/>
    </row>
    <row r="1391" spans="1:7" x14ac:dyDescent="0.25">
      <c r="A1391" s="265" t="str">
        <f t="shared" si="22"/>
        <v/>
      </c>
      <c r="B1391" s="319" t="str">
        <f>IF(ISBLANK(C1391), _xlfn.AGGREGATE(2,5,B$6:B1390)+1,"")</f>
        <v/>
      </c>
      <c r="C1391" s="314" t="s">
        <v>15</v>
      </c>
      <c r="D1391" s="317" t="s">
        <v>5</v>
      </c>
      <c r="E1391" s="472" t="s">
        <v>1859</v>
      </c>
      <c r="F1391" s="29"/>
      <c r="G1391" s="114"/>
    </row>
    <row r="1392" spans="1:7" x14ac:dyDescent="0.25">
      <c r="A1392" s="265" t="str">
        <f t="shared" si="22"/>
        <v>C-1213</v>
      </c>
      <c r="B1392" s="319">
        <f>IF(ISBLANK(C1392), _xlfn.AGGREGATE(2,5,B$6:B1391)+1,"")</f>
        <v>1213</v>
      </c>
      <c r="C1392" s="314"/>
      <c r="D1392" s="314" t="s">
        <v>11</v>
      </c>
      <c r="E1392" s="187" t="s">
        <v>580</v>
      </c>
      <c r="F1392" s="296" t="s">
        <v>9</v>
      </c>
      <c r="G1392" s="11"/>
    </row>
    <row r="1393" spans="1:7" x14ac:dyDescent="0.25">
      <c r="A1393" s="265" t="str">
        <f t="shared" si="22"/>
        <v>C-1214</v>
      </c>
      <c r="B1393" s="319">
        <f>IF(ISBLANK(C1393), _xlfn.AGGREGATE(2,5,B$6:B1392)+1,"")</f>
        <v>1214</v>
      </c>
      <c r="C1393" s="314"/>
      <c r="D1393" s="314" t="s">
        <v>11</v>
      </c>
      <c r="E1393" s="187" t="s">
        <v>1860</v>
      </c>
      <c r="F1393" s="296" t="s">
        <v>9</v>
      </c>
      <c r="G1393" s="11"/>
    </row>
    <row r="1394" spans="1:7" x14ac:dyDescent="0.25">
      <c r="A1394" s="265" t="str">
        <f t="shared" si="22"/>
        <v>C-1215</v>
      </c>
      <c r="B1394" s="319">
        <f>IF(ISBLANK(C1394), _xlfn.AGGREGATE(2,5,B$6:B1393)+1,"")</f>
        <v>1215</v>
      </c>
      <c r="C1394" s="314"/>
      <c r="D1394" s="314" t="s">
        <v>11</v>
      </c>
      <c r="E1394" s="187" t="s">
        <v>1542</v>
      </c>
      <c r="F1394" s="296" t="s">
        <v>9</v>
      </c>
      <c r="G1394" s="11"/>
    </row>
    <row r="1395" spans="1:7" x14ac:dyDescent="0.25">
      <c r="A1395" s="265" t="str">
        <f t="shared" si="22"/>
        <v>C-1216</v>
      </c>
      <c r="B1395" s="319">
        <f>IF(ISBLANK(C1395), _xlfn.AGGREGATE(2,5,B$6:B1394)+1,"")</f>
        <v>1216</v>
      </c>
      <c r="C1395" s="314"/>
      <c r="D1395" s="314" t="s">
        <v>11</v>
      </c>
      <c r="E1395" s="187" t="s">
        <v>1861</v>
      </c>
      <c r="F1395" s="296" t="s">
        <v>9</v>
      </c>
      <c r="G1395" s="11"/>
    </row>
    <row r="1396" spans="1:7" x14ac:dyDescent="0.25">
      <c r="A1396" s="265" t="str">
        <f t="shared" si="22"/>
        <v>C-1217</v>
      </c>
      <c r="B1396" s="319">
        <f>IF(ISBLANK(C1396), _xlfn.AGGREGATE(2,5,B$6:B1395)+1,"")</f>
        <v>1217</v>
      </c>
      <c r="C1396" s="314"/>
      <c r="D1396" s="314" t="s">
        <v>11</v>
      </c>
      <c r="E1396" s="187" t="s">
        <v>1067</v>
      </c>
      <c r="F1396" s="296" t="s">
        <v>9</v>
      </c>
      <c r="G1396" s="11"/>
    </row>
    <row r="1397" spans="1:7" ht="30" x14ac:dyDescent="0.25">
      <c r="A1397" s="265" t="str">
        <f t="shared" si="22"/>
        <v>C-1218</v>
      </c>
      <c r="B1397" s="319">
        <f>IF(ISBLANK(C1397), _xlfn.AGGREGATE(2,5,B$6:B1396)+1,"")</f>
        <v>1218</v>
      </c>
      <c r="C1397" s="314"/>
      <c r="D1397" s="314" t="s">
        <v>11</v>
      </c>
      <c r="E1397" s="187" t="s">
        <v>1862</v>
      </c>
      <c r="F1397" s="296" t="s">
        <v>9</v>
      </c>
      <c r="G1397" s="11"/>
    </row>
    <row r="1398" spans="1:7" ht="30" x14ac:dyDescent="0.25">
      <c r="A1398" s="265" t="str">
        <f t="shared" si="22"/>
        <v>C-1219</v>
      </c>
      <c r="B1398" s="319">
        <f>IF(ISBLANK(C1398), _xlfn.AGGREGATE(2,5,B$6:B1397)+1,"")</f>
        <v>1219</v>
      </c>
      <c r="C1398" s="314"/>
      <c r="D1398" s="314" t="s">
        <v>7</v>
      </c>
      <c r="E1398" s="187" t="s">
        <v>1863</v>
      </c>
      <c r="F1398" s="296" t="s">
        <v>9</v>
      </c>
      <c r="G1398" s="11"/>
    </row>
    <row r="1399" spans="1:7" ht="30" x14ac:dyDescent="0.25">
      <c r="A1399" s="265" t="str">
        <f t="shared" si="22"/>
        <v/>
      </c>
      <c r="B1399" s="319" t="str">
        <f>IF(ISBLANK(C1399), _xlfn.AGGREGATE(2,5,B$6:B1398)+1,"")</f>
        <v/>
      </c>
      <c r="C1399" s="314" t="s">
        <v>15</v>
      </c>
      <c r="D1399" s="317" t="s">
        <v>5</v>
      </c>
      <c r="E1399" s="473" t="s">
        <v>1864</v>
      </c>
      <c r="F1399" s="29"/>
      <c r="G1399" s="114"/>
    </row>
    <row r="1400" spans="1:7" x14ac:dyDescent="0.25">
      <c r="A1400" s="265" t="str">
        <f t="shared" si="22"/>
        <v>C-1220</v>
      </c>
      <c r="B1400" s="319">
        <f>IF(ISBLANK(C1400), _xlfn.AGGREGATE(2,5,B$6:B1399)+1,"")</f>
        <v>1220</v>
      </c>
      <c r="C1400" s="314"/>
      <c r="D1400" s="314" t="s">
        <v>7</v>
      </c>
      <c r="E1400" s="187" t="s">
        <v>1865</v>
      </c>
      <c r="F1400" s="296" t="s">
        <v>9</v>
      </c>
      <c r="G1400" s="11"/>
    </row>
    <row r="1401" spans="1:7" x14ac:dyDescent="0.25">
      <c r="A1401" s="265" t="str">
        <f t="shared" si="22"/>
        <v>C-1221</v>
      </c>
      <c r="B1401" s="319">
        <f>IF(ISBLANK(C1401), _xlfn.AGGREGATE(2,5,B$6:B1400)+1,"")</f>
        <v>1221</v>
      </c>
      <c r="C1401" s="314"/>
      <c r="D1401" s="314" t="s">
        <v>7</v>
      </c>
      <c r="E1401" s="187" t="s">
        <v>1866</v>
      </c>
      <c r="F1401" s="296" t="s">
        <v>9</v>
      </c>
      <c r="G1401" s="11"/>
    </row>
    <row r="1402" spans="1:7" x14ac:dyDescent="0.25">
      <c r="A1402" s="265" t="str">
        <f t="shared" si="22"/>
        <v>C-1222</v>
      </c>
      <c r="B1402" s="319">
        <f>IF(ISBLANK(C1402), _xlfn.AGGREGATE(2,5,B$6:B1401)+1,"")</f>
        <v>1222</v>
      </c>
      <c r="C1402" s="314"/>
      <c r="D1402" s="314" t="s">
        <v>11</v>
      </c>
      <c r="E1402" s="187" t="s">
        <v>964</v>
      </c>
      <c r="F1402" s="296" t="s">
        <v>9</v>
      </c>
      <c r="G1402" s="11"/>
    </row>
    <row r="1403" spans="1:7" x14ac:dyDescent="0.25">
      <c r="A1403" s="265" t="str">
        <f t="shared" si="22"/>
        <v>C-1223</v>
      </c>
      <c r="B1403" s="319">
        <f>IF(ISBLANK(C1403), _xlfn.AGGREGATE(2,5,B$6:B1402)+1,"")</f>
        <v>1223</v>
      </c>
      <c r="C1403" s="314"/>
      <c r="D1403" s="314" t="s">
        <v>7</v>
      </c>
      <c r="E1403" s="187" t="s">
        <v>1867</v>
      </c>
      <c r="F1403" s="296" t="s">
        <v>9</v>
      </c>
      <c r="G1403" s="11"/>
    </row>
    <row r="1404" spans="1:7" x14ac:dyDescent="0.25">
      <c r="A1404" s="265" t="str">
        <f t="shared" si="22"/>
        <v/>
      </c>
      <c r="B1404" s="319" t="str">
        <f>IF(ISBLANK(C1404), _xlfn.AGGREGATE(2,5,B$6:B1403)+1,"")</f>
        <v/>
      </c>
      <c r="C1404" s="314" t="s">
        <v>15</v>
      </c>
      <c r="D1404" s="317" t="s">
        <v>5</v>
      </c>
      <c r="E1404" s="472" t="s">
        <v>1868</v>
      </c>
      <c r="F1404" s="29"/>
      <c r="G1404" s="114"/>
    </row>
    <row r="1405" spans="1:7" x14ac:dyDescent="0.25">
      <c r="A1405" s="265" t="str">
        <f t="shared" si="22"/>
        <v>C-1224</v>
      </c>
      <c r="B1405" s="319">
        <f>IF(ISBLANK(C1405), _xlfn.AGGREGATE(2,5,B$6:B1404)+1,"")</f>
        <v>1224</v>
      </c>
      <c r="C1405" s="314"/>
      <c r="D1405" s="314" t="s">
        <v>11</v>
      </c>
      <c r="E1405" s="187" t="s">
        <v>1869</v>
      </c>
      <c r="F1405" s="296" t="s">
        <v>9</v>
      </c>
      <c r="G1405" s="11"/>
    </row>
    <row r="1406" spans="1:7" x14ac:dyDescent="0.25">
      <c r="A1406" s="265" t="str">
        <f t="shared" si="22"/>
        <v>C-1225</v>
      </c>
      <c r="B1406" s="319">
        <f>IF(ISBLANK(C1406), _xlfn.AGGREGATE(2,5,B$6:B1405)+1,"")</f>
        <v>1225</v>
      </c>
      <c r="C1406" s="314"/>
      <c r="D1406" s="314" t="s">
        <v>11</v>
      </c>
      <c r="E1406" s="187" t="s">
        <v>1870</v>
      </c>
      <c r="F1406" s="296" t="s">
        <v>9</v>
      </c>
      <c r="G1406" s="11"/>
    </row>
    <row r="1407" spans="1:7" x14ac:dyDescent="0.25">
      <c r="A1407" s="265" t="str">
        <f t="shared" si="22"/>
        <v>C-1226</v>
      </c>
      <c r="B1407" s="319">
        <f>IF(ISBLANK(C1407), _xlfn.AGGREGATE(2,5,B$6:B1406)+1,"")</f>
        <v>1226</v>
      </c>
      <c r="C1407" s="314"/>
      <c r="D1407" s="314" t="s">
        <v>11</v>
      </c>
      <c r="E1407" s="187" t="s">
        <v>525</v>
      </c>
      <c r="F1407" s="296" t="s">
        <v>9</v>
      </c>
      <c r="G1407" s="11"/>
    </row>
    <row r="1408" spans="1:7" x14ac:dyDescent="0.25">
      <c r="A1408" s="265" t="str">
        <f t="shared" si="22"/>
        <v>C-1227</v>
      </c>
      <c r="B1408" s="319">
        <f>IF(ISBLANK(C1408), _xlfn.AGGREGATE(2,5,B$6:B1407)+1,"")</f>
        <v>1227</v>
      </c>
      <c r="C1408" s="314"/>
      <c r="D1408" s="314" t="s">
        <v>11</v>
      </c>
      <c r="E1408" s="187" t="s">
        <v>1067</v>
      </c>
      <c r="F1408" s="296" t="s">
        <v>9</v>
      </c>
      <c r="G1408" s="11"/>
    </row>
    <row r="1409" spans="1:7" x14ac:dyDescent="0.25">
      <c r="A1409" s="265" t="str">
        <f t="shared" si="22"/>
        <v>C-1228</v>
      </c>
      <c r="B1409" s="319">
        <f>IF(ISBLANK(C1409), _xlfn.AGGREGATE(2,5,B$6:B1408)+1,"")</f>
        <v>1228</v>
      </c>
      <c r="C1409" s="314"/>
      <c r="D1409" s="314" t="s">
        <v>11</v>
      </c>
      <c r="E1409" s="187" t="s">
        <v>1086</v>
      </c>
      <c r="F1409" s="296" t="s">
        <v>9</v>
      </c>
      <c r="G1409" s="11"/>
    </row>
    <row r="1410" spans="1:7" s="64" customFormat="1" x14ac:dyDescent="0.25">
      <c r="A1410" s="265" t="str">
        <f t="shared" si="22"/>
        <v>C-1229</v>
      </c>
      <c r="B1410" s="319">
        <f>IF(ISBLANK(C1410), _xlfn.AGGREGATE(2,5,B$6:B1409)+1,"")</f>
        <v>1229</v>
      </c>
      <c r="C1410" s="314"/>
      <c r="D1410" s="314" t="s">
        <v>11</v>
      </c>
      <c r="E1410" s="187" t="s">
        <v>972</v>
      </c>
      <c r="F1410" s="296" t="s">
        <v>9</v>
      </c>
      <c r="G1410" s="11"/>
    </row>
    <row r="1411" spans="1:7" x14ac:dyDescent="0.25">
      <c r="A1411" s="265" t="str">
        <f t="shared" si="22"/>
        <v>C-1230</v>
      </c>
      <c r="B1411" s="319">
        <f>IF(ISBLANK(C1411), _xlfn.AGGREGATE(2,5,B$6:B1410)+1,"")</f>
        <v>1230</v>
      </c>
      <c r="C1411" s="314"/>
      <c r="D1411" s="314" t="s">
        <v>11</v>
      </c>
      <c r="E1411" s="187" t="s">
        <v>1871</v>
      </c>
      <c r="F1411" s="296" t="s">
        <v>9</v>
      </c>
      <c r="G1411" s="11"/>
    </row>
    <row r="1412" spans="1:7" x14ac:dyDescent="0.25">
      <c r="A1412" s="265" t="str">
        <f t="shared" si="22"/>
        <v>C-1231</v>
      </c>
      <c r="B1412" s="319">
        <f>IF(ISBLANK(C1412), _xlfn.AGGREGATE(2,5,B$6:B1411)+1,"")</f>
        <v>1231</v>
      </c>
      <c r="C1412" s="314"/>
      <c r="D1412" s="314" t="s">
        <v>11</v>
      </c>
      <c r="E1412" s="187" t="s">
        <v>1872</v>
      </c>
      <c r="F1412" s="296" t="s">
        <v>9</v>
      </c>
      <c r="G1412" s="11"/>
    </row>
    <row r="1413" spans="1:7" x14ac:dyDescent="0.25">
      <c r="A1413" s="265" t="str">
        <f t="shared" si="22"/>
        <v>C-1232</v>
      </c>
      <c r="B1413" s="319">
        <f>IF(ISBLANK(C1413), _xlfn.AGGREGATE(2,5,B$6:B1412)+1,"")</f>
        <v>1232</v>
      </c>
      <c r="C1413" s="314"/>
      <c r="D1413" s="314" t="s">
        <v>11</v>
      </c>
      <c r="E1413" s="187" t="s">
        <v>1873</v>
      </c>
      <c r="F1413" s="296" t="s">
        <v>9</v>
      </c>
      <c r="G1413" s="87"/>
    </row>
    <row r="1414" spans="1:7" ht="30" x14ac:dyDescent="0.25">
      <c r="A1414" s="265" t="str">
        <f t="shared" si="22"/>
        <v>C-1233</v>
      </c>
      <c r="B1414" s="319">
        <f>IF(ISBLANK(C1414), _xlfn.AGGREGATE(2,5,B$6:B1413)+1,"")</f>
        <v>1233</v>
      </c>
      <c r="C1414" s="314"/>
      <c r="D1414" s="314" t="s">
        <v>11</v>
      </c>
      <c r="E1414" s="37" t="s">
        <v>1874</v>
      </c>
      <c r="F1414" s="296" t="s">
        <v>9</v>
      </c>
      <c r="G1414" s="59"/>
    </row>
    <row r="1415" spans="1:7" x14ac:dyDescent="0.25">
      <c r="A1415" s="265" t="str">
        <f t="shared" ref="A1415:A1478" si="23">IF(B1415="","",(_xlfn.CONCAT("C-",B1415)))</f>
        <v>C-1234</v>
      </c>
      <c r="B1415" s="319">
        <f>IF(ISBLANK(C1415), _xlfn.AGGREGATE(2,5,B$6:B1414)+1,"")</f>
        <v>1234</v>
      </c>
      <c r="C1415" s="314"/>
      <c r="D1415" s="314" t="s">
        <v>11</v>
      </c>
      <c r="E1415" s="38" t="s">
        <v>1875</v>
      </c>
      <c r="F1415" s="296" t="s">
        <v>9</v>
      </c>
      <c r="G1415" s="80"/>
    </row>
    <row r="1416" spans="1:7" x14ac:dyDescent="0.25">
      <c r="A1416" s="265" t="str">
        <f t="shared" si="23"/>
        <v>C-1235</v>
      </c>
      <c r="B1416" s="319">
        <f>IF(ISBLANK(C1416), _xlfn.AGGREGATE(2,5,B$6:B1415)+1,"")</f>
        <v>1235</v>
      </c>
      <c r="C1416" s="314"/>
      <c r="D1416" s="314" t="s">
        <v>7</v>
      </c>
      <c r="E1416" s="37" t="s">
        <v>1876</v>
      </c>
      <c r="F1416" s="296" t="s">
        <v>9</v>
      </c>
      <c r="G1416" s="11"/>
    </row>
    <row r="1417" spans="1:7" s="64" customFormat="1" ht="30" x14ac:dyDescent="0.25">
      <c r="A1417" s="265" t="str">
        <f t="shared" si="23"/>
        <v>C-1236</v>
      </c>
      <c r="B1417" s="319">
        <f>IF(ISBLANK(C1417), _xlfn.AGGREGATE(2,5,B$6:B1416)+1,"")</f>
        <v>1236</v>
      </c>
      <c r="C1417" s="314"/>
      <c r="D1417" s="314" t="s">
        <v>11</v>
      </c>
      <c r="E1417" s="217" t="s">
        <v>1877</v>
      </c>
      <c r="F1417" s="296" t="s">
        <v>9</v>
      </c>
      <c r="G1417" s="11"/>
    </row>
    <row r="1418" spans="1:7" ht="30" x14ac:dyDescent="0.25">
      <c r="A1418" s="265" t="str">
        <f t="shared" si="23"/>
        <v/>
      </c>
      <c r="B1418" s="319" t="str">
        <f>IF(ISBLANK(C1418), _xlfn.AGGREGATE(2,5,B$6:B1417)+1,"")</f>
        <v/>
      </c>
      <c r="C1418" s="314" t="s">
        <v>15</v>
      </c>
      <c r="D1418" s="317" t="s">
        <v>5</v>
      </c>
      <c r="E1418" s="473" t="s">
        <v>1878</v>
      </c>
      <c r="F1418" s="29"/>
      <c r="G1418" s="114"/>
    </row>
    <row r="1419" spans="1:7" ht="30" x14ac:dyDescent="0.25">
      <c r="A1419" s="265" t="str">
        <f t="shared" si="23"/>
        <v>C-1237</v>
      </c>
      <c r="B1419" s="319">
        <f>IF(ISBLANK(C1419), _xlfn.AGGREGATE(2,5,B$6:B1418)+1,"")</f>
        <v>1237</v>
      </c>
      <c r="C1419" s="314"/>
      <c r="D1419" s="314" t="s">
        <v>11</v>
      </c>
      <c r="E1419" s="187" t="s">
        <v>1879</v>
      </c>
      <c r="F1419" s="296" t="s">
        <v>9</v>
      </c>
      <c r="G1419" s="11"/>
    </row>
    <row r="1420" spans="1:7" x14ac:dyDescent="0.25">
      <c r="A1420" s="265" t="str">
        <f t="shared" si="23"/>
        <v>C-1238</v>
      </c>
      <c r="B1420" s="319">
        <f>IF(ISBLANK(C1420), _xlfn.AGGREGATE(2,5,B$6:B1419)+1,"")</f>
        <v>1238</v>
      </c>
      <c r="C1420" s="314"/>
      <c r="D1420" s="314" t="s">
        <v>11</v>
      </c>
      <c r="E1420" s="187" t="s">
        <v>1880</v>
      </c>
      <c r="F1420" s="296" t="s">
        <v>9</v>
      </c>
      <c r="G1420" s="11"/>
    </row>
    <row r="1421" spans="1:7" x14ac:dyDescent="0.25">
      <c r="A1421" s="265" t="str">
        <f t="shared" si="23"/>
        <v>C-1239</v>
      </c>
      <c r="B1421" s="319">
        <f>IF(ISBLANK(C1421), _xlfn.AGGREGATE(2,5,B$6:B1420)+1,"")</f>
        <v>1239</v>
      </c>
      <c r="C1421" s="314"/>
      <c r="D1421" s="314" t="s">
        <v>11</v>
      </c>
      <c r="E1421" s="187" t="s">
        <v>1881</v>
      </c>
      <c r="F1421" s="296" t="s">
        <v>9</v>
      </c>
      <c r="G1421" s="11"/>
    </row>
    <row r="1422" spans="1:7" x14ac:dyDescent="0.25">
      <c r="A1422" s="265" t="str">
        <f t="shared" si="23"/>
        <v>C-1240</v>
      </c>
      <c r="B1422" s="319">
        <f>IF(ISBLANK(C1422), _xlfn.AGGREGATE(2,5,B$6:B1421)+1,"")</f>
        <v>1240</v>
      </c>
      <c r="C1422" s="314"/>
      <c r="D1422" s="314" t="s">
        <v>11</v>
      </c>
      <c r="E1422" s="187" t="s">
        <v>1882</v>
      </c>
      <c r="F1422" s="296" t="s">
        <v>9</v>
      </c>
      <c r="G1422" s="11"/>
    </row>
    <row r="1423" spans="1:7" x14ac:dyDescent="0.25">
      <c r="A1423" s="265" t="str">
        <f t="shared" si="23"/>
        <v/>
      </c>
      <c r="B1423" s="319" t="str">
        <f>IF(ISBLANK(C1423), _xlfn.AGGREGATE(2,5,B$6:B1422)+1,"")</f>
        <v/>
      </c>
      <c r="C1423" s="314" t="s">
        <v>37</v>
      </c>
      <c r="D1423" s="313" t="s">
        <v>5</v>
      </c>
      <c r="E1423" s="477" t="s">
        <v>1883</v>
      </c>
      <c r="F1423" s="234"/>
      <c r="G1423" s="7"/>
    </row>
    <row r="1424" spans="1:7" x14ac:dyDescent="0.25">
      <c r="A1424" s="265" t="str">
        <f t="shared" si="23"/>
        <v/>
      </c>
      <c r="B1424" s="319" t="str">
        <f>IF(ISBLANK(C1424), _xlfn.AGGREGATE(2,5,B$6:B1423)+1,"")</f>
        <v/>
      </c>
      <c r="C1424" s="314" t="s">
        <v>15</v>
      </c>
      <c r="D1424" s="317" t="s">
        <v>5</v>
      </c>
      <c r="E1424" s="472" t="s">
        <v>1884</v>
      </c>
      <c r="F1424" s="29"/>
      <c r="G1424" s="114"/>
    </row>
    <row r="1425" spans="1:7" s="64" customFormat="1" x14ac:dyDescent="0.25">
      <c r="A1425" s="265" t="str">
        <f t="shared" si="23"/>
        <v>C-1241</v>
      </c>
      <c r="B1425" s="319">
        <f>IF(ISBLANK(C1425), _xlfn.AGGREGATE(2,5,B$6:B1424)+1,"")</f>
        <v>1241</v>
      </c>
      <c r="C1425" s="314"/>
      <c r="D1425" s="314" t="s">
        <v>7</v>
      </c>
      <c r="E1425" s="187" t="s">
        <v>1885</v>
      </c>
      <c r="F1425" s="296" t="s">
        <v>9</v>
      </c>
      <c r="G1425" s="87"/>
    </row>
    <row r="1426" spans="1:7" s="64" customFormat="1" x14ac:dyDescent="0.25">
      <c r="A1426" s="265" t="str">
        <f t="shared" si="23"/>
        <v>C-1242</v>
      </c>
      <c r="B1426" s="319">
        <f>IF(ISBLANK(C1426), _xlfn.AGGREGATE(2,5,B$6:B1425)+1,"")</f>
        <v>1242</v>
      </c>
      <c r="C1426" s="314"/>
      <c r="D1426" s="314" t="s">
        <v>7</v>
      </c>
      <c r="E1426" s="187" t="s">
        <v>1886</v>
      </c>
      <c r="F1426" s="296" t="s">
        <v>9</v>
      </c>
      <c r="G1426" s="11"/>
    </row>
    <row r="1427" spans="1:7" s="64" customFormat="1" x14ac:dyDescent="0.25">
      <c r="A1427" s="265" t="str">
        <f t="shared" si="23"/>
        <v>C-1243</v>
      </c>
      <c r="B1427" s="319">
        <f>IF(ISBLANK(C1427), _xlfn.AGGREGATE(2,5,B$6:B1426)+1,"")</f>
        <v>1243</v>
      </c>
      <c r="C1427" s="314"/>
      <c r="D1427" s="314" t="s">
        <v>7</v>
      </c>
      <c r="E1427" s="187" t="s">
        <v>1887</v>
      </c>
      <c r="F1427" s="296" t="s">
        <v>9</v>
      </c>
      <c r="G1427" s="11"/>
    </row>
    <row r="1428" spans="1:7" s="64" customFormat="1" x14ac:dyDescent="0.25">
      <c r="A1428" s="265" t="str">
        <f t="shared" si="23"/>
        <v>C-1244</v>
      </c>
      <c r="B1428" s="319">
        <f>IF(ISBLANK(C1428), _xlfn.AGGREGATE(2,5,B$6:B1427)+1,"")</f>
        <v>1244</v>
      </c>
      <c r="C1428" s="314"/>
      <c r="D1428" s="314" t="s">
        <v>7</v>
      </c>
      <c r="E1428" s="187" t="s">
        <v>1888</v>
      </c>
      <c r="F1428" s="296" t="s">
        <v>9</v>
      </c>
      <c r="G1428" s="11"/>
    </row>
    <row r="1429" spans="1:7" x14ac:dyDescent="0.25">
      <c r="A1429" s="265" t="str">
        <f t="shared" si="23"/>
        <v/>
      </c>
      <c r="B1429" s="319" t="str">
        <f>IF(ISBLANK(C1429), _xlfn.AGGREGATE(2,5,B$6:B1428)+1,"")</f>
        <v/>
      </c>
      <c r="C1429" s="314" t="s">
        <v>15</v>
      </c>
      <c r="D1429" s="317" t="s">
        <v>5</v>
      </c>
      <c r="E1429" s="472" t="s">
        <v>1889</v>
      </c>
      <c r="F1429" s="29"/>
      <c r="G1429" s="114"/>
    </row>
    <row r="1430" spans="1:7" ht="30" x14ac:dyDescent="0.25">
      <c r="A1430" s="265" t="str">
        <f t="shared" si="23"/>
        <v>C-1245</v>
      </c>
      <c r="B1430" s="319">
        <f>IF(ISBLANK(C1430), _xlfn.AGGREGATE(2,5,B$6:B1429)+1,"")</f>
        <v>1245</v>
      </c>
      <c r="C1430" s="314"/>
      <c r="D1430" s="314" t="s">
        <v>11</v>
      </c>
      <c r="E1430" s="187" t="s">
        <v>1879</v>
      </c>
      <c r="F1430" s="296" t="s">
        <v>9</v>
      </c>
      <c r="G1430" s="3"/>
    </row>
    <row r="1431" spans="1:7" x14ac:dyDescent="0.25">
      <c r="A1431" s="265" t="str">
        <f t="shared" si="23"/>
        <v>C-1246</v>
      </c>
      <c r="B1431" s="319">
        <f>IF(ISBLANK(C1431), _xlfn.AGGREGATE(2,5,B$6:B1430)+1,"")</f>
        <v>1246</v>
      </c>
      <c r="C1431" s="314"/>
      <c r="D1431" s="314" t="s">
        <v>11</v>
      </c>
      <c r="E1431" s="187" t="s">
        <v>1880</v>
      </c>
      <c r="F1431" s="296" t="s">
        <v>9</v>
      </c>
      <c r="G1431" s="3"/>
    </row>
    <row r="1432" spans="1:7" s="64" customFormat="1" x14ac:dyDescent="0.25">
      <c r="A1432" s="265" t="str">
        <f t="shared" si="23"/>
        <v>C-1247</v>
      </c>
      <c r="B1432" s="319">
        <f>IF(ISBLANK(C1432), _xlfn.AGGREGATE(2,5,B$6:B1431)+1,"")</f>
        <v>1247</v>
      </c>
      <c r="C1432" s="314"/>
      <c r="D1432" s="314" t="s">
        <v>11</v>
      </c>
      <c r="E1432" s="187" t="s">
        <v>1881</v>
      </c>
      <c r="F1432" s="296" t="s">
        <v>9</v>
      </c>
      <c r="G1432" s="3"/>
    </row>
    <row r="1433" spans="1:7" x14ac:dyDescent="0.25">
      <c r="A1433" s="265" t="str">
        <f t="shared" si="23"/>
        <v>C-1248</v>
      </c>
      <c r="B1433" s="319">
        <f>IF(ISBLANK(C1433), _xlfn.AGGREGATE(2,5,B$6:B1432)+1,"")</f>
        <v>1248</v>
      </c>
      <c r="C1433" s="314"/>
      <c r="D1433" s="314" t="s">
        <v>11</v>
      </c>
      <c r="E1433" s="187" t="s">
        <v>1882</v>
      </c>
      <c r="F1433" s="296" t="s">
        <v>9</v>
      </c>
      <c r="G1433" s="3"/>
    </row>
    <row r="1434" spans="1:7" x14ac:dyDescent="0.25">
      <c r="A1434" s="265" t="str">
        <f t="shared" si="23"/>
        <v>C-1249</v>
      </c>
      <c r="B1434" s="319">
        <f>IF(ISBLANK(C1434), _xlfn.AGGREGATE(2,5,B$6:B1433)+1,"")</f>
        <v>1249</v>
      </c>
      <c r="C1434" s="314"/>
      <c r="D1434" s="314" t="s">
        <v>11</v>
      </c>
      <c r="E1434" s="187" t="s">
        <v>1890</v>
      </c>
      <c r="F1434" s="296" t="s">
        <v>9</v>
      </c>
      <c r="G1434" s="11"/>
    </row>
    <row r="1435" spans="1:7" x14ac:dyDescent="0.25">
      <c r="A1435" s="265" t="str">
        <f t="shared" si="23"/>
        <v>C-1250</v>
      </c>
      <c r="B1435" s="319">
        <f>IF(ISBLANK(C1435), _xlfn.AGGREGATE(2,5,B$6:B1434)+1,"")</f>
        <v>1250</v>
      </c>
      <c r="C1435" s="314"/>
      <c r="D1435" s="314" t="s">
        <v>11</v>
      </c>
      <c r="E1435" s="187" t="s">
        <v>1880</v>
      </c>
      <c r="F1435" s="296" t="s">
        <v>9</v>
      </c>
      <c r="G1435" s="11"/>
    </row>
    <row r="1436" spans="1:7" s="132" customFormat="1" x14ac:dyDescent="0.25">
      <c r="A1436" s="265" t="str">
        <f t="shared" si="23"/>
        <v>C-1251</v>
      </c>
      <c r="B1436" s="319">
        <f>IF(ISBLANK(C1436), _xlfn.AGGREGATE(2,5,B$6:B1435)+1,"")</f>
        <v>1251</v>
      </c>
      <c r="C1436" s="314"/>
      <c r="D1436" s="314" t="s">
        <v>11</v>
      </c>
      <c r="E1436" s="479" t="s">
        <v>1891</v>
      </c>
      <c r="F1436" s="296" t="s">
        <v>9</v>
      </c>
      <c r="G1436" s="305"/>
    </row>
    <row r="1437" spans="1:7" ht="30" x14ac:dyDescent="0.25">
      <c r="A1437" s="265" t="str">
        <f t="shared" si="23"/>
        <v>C-1252</v>
      </c>
      <c r="B1437" s="319">
        <f>IF(ISBLANK(C1437), _xlfn.AGGREGATE(2,5,B$6:B1436)+1,"")</f>
        <v>1252</v>
      </c>
      <c r="C1437" s="314"/>
      <c r="D1437" s="314" t="s">
        <v>11</v>
      </c>
      <c r="E1437" s="480" t="s">
        <v>1892</v>
      </c>
      <c r="F1437" s="296" t="s">
        <v>9</v>
      </c>
      <c r="G1437" s="306"/>
    </row>
    <row r="1438" spans="1:7" s="64" customFormat="1" x14ac:dyDescent="0.25">
      <c r="A1438" s="265" t="str">
        <f t="shared" si="23"/>
        <v>C-1253</v>
      </c>
      <c r="B1438" s="319">
        <f>IF(ISBLANK(C1438), _xlfn.AGGREGATE(2,5,B$6:B1437)+1,"")</f>
        <v>1253</v>
      </c>
      <c r="C1438" s="314"/>
      <c r="D1438" s="314" t="s">
        <v>11</v>
      </c>
      <c r="E1438" s="480" t="s">
        <v>1893</v>
      </c>
      <c r="F1438" s="296" t="s">
        <v>9</v>
      </c>
      <c r="G1438" s="305"/>
    </row>
    <row r="1439" spans="1:7" s="64" customFormat="1" x14ac:dyDescent="0.25">
      <c r="A1439" s="265" t="str">
        <f t="shared" si="23"/>
        <v>C-1254</v>
      </c>
      <c r="B1439" s="319">
        <f>IF(ISBLANK(C1439), _xlfn.AGGREGATE(2,5,B$6:B1438)+1,"")</f>
        <v>1254</v>
      </c>
      <c r="C1439" s="314"/>
      <c r="D1439" s="314" t="s">
        <v>11</v>
      </c>
      <c r="E1439" s="480" t="s">
        <v>1894</v>
      </c>
      <c r="F1439" s="296" t="s">
        <v>9</v>
      </c>
      <c r="G1439" s="305"/>
    </row>
    <row r="1440" spans="1:7" s="64" customFormat="1" x14ac:dyDescent="0.25">
      <c r="A1440" s="265" t="str">
        <f t="shared" si="23"/>
        <v/>
      </c>
      <c r="B1440" s="319" t="str">
        <f>IF(ISBLANK(C1440), _xlfn.AGGREGATE(2,5,B$6:B1439)+1,"")</f>
        <v/>
      </c>
      <c r="C1440" s="314" t="s">
        <v>37</v>
      </c>
      <c r="D1440" s="313" t="s">
        <v>5</v>
      </c>
      <c r="E1440" s="315" t="s">
        <v>784</v>
      </c>
      <c r="F1440" s="6"/>
      <c r="G1440" s="7"/>
    </row>
    <row r="1441" spans="1:7" s="64" customFormat="1" x14ac:dyDescent="0.25">
      <c r="A1441" s="265" t="str">
        <f t="shared" si="23"/>
        <v>C-1255</v>
      </c>
      <c r="B1441" s="319">
        <f>IF(ISBLANK(C1441), _xlfn.AGGREGATE(2,5,B$6:B1440)+1,"")</f>
        <v>1255</v>
      </c>
      <c r="C1441" s="314"/>
      <c r="D1441" s="314" t="s">
        <v>11</v>
      </c>
      <c r="E1441" s="36" t="s">
        <v>1895</v>
      </c>
      <c r="F1441" s="296" t="s">
        <v>9</v>
      </c>
      <c r="G1441" s="14"/>
    </row>
    <row r="1442" spans="1:7" s="64" customFormat="1" ht="30" x14ac:dyDescent="0.25">
      <c r="A1442" s="265" t="str">
        <f t="shared" si="23"/>
        <v/>
      </c>
      <c r="B1442" s="319" t="str">
        <f>IF(ISBLANK(C1442), _xlfn.AGGREGATE(2,5,B$6:B1441)+1,"")</f>
        <v/>
      </c>
      <c r="C1442" s="328" t="s">
        <v>15</v>
      </c>
      <c r="D1442" s="317" t="s">
        <v>5</v>
      </c>
      <c r="E1442" s="407" t="s">
        <v>1896</v>
      </c>
      <c r="F1442" s="85"/>
      <c r="G1442" s="180"/>
    </row>
    <row r="1443" spans="1:7" s="64" customFormat="1" x14ac:dyDescent="0.25">
      <c r="A1443" s="265" t="str">
        <f t="shared" si="23"/>
        <v>C-1256</v>
      </c>
      <c r="B1443" s="319">
        <f>IF(ISBLANK(C1443), _xlfn.AGGREGATE(2,5,B$6:B1442)+1,"")</f>
        <v>1256</v>
      </c>
      <c r="C1443" s="314"/>
      <c r="D1443" s="314" t="s">
        <v>11</v>
      </c>
      <c r="E1443" s="409" t="s">
        <v>1897</v>
      </c>
      <c r="F1443" s="296" t="s">
        <v>9</v>
      </c>
      <c r="G1443" s="305"/>
    </row>
    <row r="1444" spans="1:7" s="64" customFormat="1" x14ac:dyDescent="0.25">
      <c r="A1444" s="265" t="str">
        <f t="shared" si="23"/>
        <v>C-1257</v>
      </c>
      <c r="B1444" s="319">
        <f>IF(ISBLANK(C1444), _xlfn.AGGREGATE(2,5,B$6:B1443)+1,"")</f>
        <v>1257</v>
      </c>
      <c r="C1444" s="314"/>
      <c r="D1444" s="314" t="s">
        <v>11</v>
      </c>
      <c r="E1444" s="409" t="s">
        <v>1898</v>
      </c>
      <c r="F1444" s="296" t="s">
        <v>9</v>
      </c>
      <c r="G1444" s="305"/>
    </row>
    <row r="1445" spans="1:7" s="64" customFormat="1" x14ac:dyDescent="0.25">
      <c r="A1445" s="265" t="str">
        <f t="shared" si="23"/>
        <v>C-1258</v>
      </c>
      <c r="B1445" s="319">
        <f>IF(ISBLANK(C1445), _xlfn.AGGREGATE(2,5,B$6:B1444)+1,"")</f>
        <v>1258</v>
      </c>
      <c r="C1445" s="314"/>
      <c r="D1445" s="314" t="s">
        <v>11</v>
      </c>
      <c r="E1445" s="409" t="s">
        <v>1899</v>
      </c>
      <c r="F1445" s="296" t="s">
        <v>9</v>
      </c>
      <c r="G1445" s="305"/>
    </row>
    <row r="1446" spans="1:7" s="64" customFormat="1" x14ac:dyDescent="0.25">
      <c r="A1446" s="265" t="str">
        <f t="shared" si="23"/>
        <v>C-1259</v>
      </c>
      <c r="B1446" s="319">
        <f>IF(ISBLANK(C1446), _xlfn.AGGREGATE(2,5,B$6:B1445)+1,"")</f>
        <v>1259</v>
      </c>
      <c r="C1446" s="314"/>
      <c r="D1446" s="314" t="s">
        <v>11</v>
      </c>
      <c r="E1446" s="409" t="s">
        <v>1900</v>
      </c>
      <c r="F1446" s="296" t="s">
        <v>9</v>
      </c>
      <c r="G1446" s="305"/>
    </row>
    <row r="1447" spans="1:7" s="64" customFormat="1" x14ac:dyDescent="0.25">
      <c r="A1447" s="265" t="str">
        <f t="shared" si="23"/>
        <v>C-1260</v>
      </c>
      <c r="B1447" s="319">
        <f>IF(ISBLANK(C1447), _xlfn.AGGREGATE(2,5,B$6:B1446)+1,"")</f>
        <v>1260</v>
      </c>
      <c r="C1447" s="314"/>
      <c r="D1447" s="314" t="s">
        <v>11</v>
      </c>
      <c r="E1447" s="409" t="s">
        <v>1901</v>
      </c>
      <c r="F1447" s="296" t="s">
        <v>9</v>
      </c>
      <c r="G1447" s="305"/>
    </row>
    <row r="1448" spans="1:7" s="64" customFormat="1" x14ac:dyDescent="0.25">
      <c r="A1448" s="265" t="str">
        <f t="shared" si="23"/>
        <v>C-1261</v>
      </c>
      <c r="B1448" s="319">
        <f>IF(ISBLANK(C1448), _xlfn.AGGREGATE(2,5,B$6:B1447)+1,"")</f>
        <v>1261</v>
      </c>
      <c r="C1448" s="314"/>
      <c r="D1448" s="314" t="s">
        <v>11</v>
      </c>
      <c r="E1448" s="409" t="s">
        <v>1902</v>
      </c>
      <c r="F1448" s="296" t="s">
        <v>9</v>
      </c>
      <c r="G1448" s="305"/>
    </row>
    <row r="1449" spans="1:7" s="64" customFormat="1" x14ac:dyDescent="0.25">
      <c r="A1449" s="265" t="str">
        <f t="shared" si="23"/>
        <v>C-1262</v>
      </c>
      <c r="B1449" s="319">
        <f>IF(ISBLANK(C1449), _xlfn.AGGREGATE(2,5,B$6:B1448)+1,"")</f>
        <v>1262</v>
      </c>
      <c r="C1449" s="314"/>
      <c r="D1449" s="314" t="s">
        <v>11</v>
      </c>
      <c r="E1449" s="409" t="s">
        <v>1903</v>
      </c>
      <c r="F1449" s="296" t="s">
        <v>9</v>
      </c>
      <c r="G1449" s="305"/>
    </row>
    <row r="1450" spans="1:7" x14ac:dyDescent="0.25">
      <c r="A1450" s="265" t="str">
        <f t="shared" si="23"/>
        <v>C-1263</v>
      </c>
      <c r="B1450" s="327">
        <f>IF(ISBLANK(C1450), _xlfn.AGGREGATE(2,5,B$6:B1449)+1,"")</f>
        <v>1263</v>
      </c>
      <c r="C1450" s="328"/>
      <c r="D1450" s="328" t="s">
        <v>11</v>
      </c>
      <c r="E1450" s="408" t="s">
        <v>1904</v>
      </c>
      <c r="F1450" s="296" t="s">
        <v>9</v>
      </c>
      <c r="G1450" s="305"/>
    </row>
    <row r="1451" spans="1:7" s="64" customFormat="1" x14ac:dyDescent="0.25">
      <c r="A1451" s="265" t="str">
        <f t="shared" si="23"/>
        <v>C-1264</v>
      </c>
      <c r="B1451" s="319">
        <f>IF(ISBLANK(C1451), _xlfn.AGGREGATE(2,5,B$6:B1450)+1,"")</f>
        <v>1264</v>
      </c>
      <c r="C1451" s="314"/>
      <c r="D1451" s="314" t="s">
        <v>11</v>
      </c>
      <c r="E1451" s="409" t="s">
        <v>1905</v>
      </c>
      <c r="F1451" s="296" t="s">
        <v>9</v>
      </c>
      <c r="G1451" s="305"/>
    </row>
    <row r="1452" spans="1:7" s="64" customFormat="1" x14ac:dyDescent="0.25">
      <c r="A1452" s="265" t="str">
        <f t="shared" si="23"/>
        <v>C-1265</v>
      </c>
      <c r="B1452" s="319">
        <f>IF(ISBLANK(C1452), _xlfn.AGGREGATE(2,5,B$6:B1451)+1,"")</f>
        <v>1265</v>
      </c>
      <c r="C1452" s="314"/>
      <c r="D1452" s="314" t="s">
        <v>11</v>
      </c>
      <c r="E1452" s="409" t="s">
        <v>1906</v>
      </c>
      <c r="F1452" s="296" t="s">
        <v>9</v>
      </c>
      <c r="G1452" s="305"/>
    </row>
    <row r="1453" spans="1:7" s="64" customFormat="1" x14ac:dyDescent="0.25">
      <c r="A1453" s="265" t="str">
        <f t="shared" si="23"/>
        <v>C-1266</v>
      </c>
      <c r="B1453" s="319">
        <f>IF(ISBLANK(C1453), _xlfn.AGGREGATE(2,5,B$6:B1452)+1,"")</f>
        <v>1266</v>
      </c>
      <c r="C1453" s="314"/>
      <c r="D1453" s="314" t="s">
        <v>11</v>
      </c>
      <c r="E1453" s="409" t="s">
        <v>1907</v>
      </c>
      <c r="F1453" s="296" t="s">
        <v>9</v>
      </c>
      <c r="G1453" s="305"/>
    </row>
    <row r="1454" spans="1:7" s="64" customFormat="1" x14ac:dyDescent="0.25">
      <c r="A1454" s="265" t="str">
        <f t="shared" si="23"/>
        <v>C-1267</v>
      </c>
      <c r="B1454" s="319">
        <f>IF(ISBLANK(C1454), _xlfn.AGGREGATE(2,5,B$6:B1453)+1,"")</f>
        <v>1267</v>
      </c>
      <c r="C1454" s="314"/>
      <c r="D1454" s="314" t="s">
        <v>11</v>
      </c>
      <c r="E1454" s="409" t="s">
        <v>1908</v>
      </c>
      <c r="F1454" s="296" t="s">
        <v>9</v>
      </c>
      <c r="G1454" s="305"/>
    </row>
    <row r="1455" spans="1:7" s="64" customFormat="1" x14ac:dyDescent="0.25">
      <c r="A1455" s="265" t="str">
        <f t="shared" si="23"/>
        <v>C-1268</v>
      </c>
      <c r="B1455" s="319">
        <f>IF(ISBLANK(C1455), _xlfn.AGGREGATE(2,5,B$6:B1454)+1,"")</f>
        <v>1268</v>
      </c>
      <c r="C1455" s="314"/>
      <c r="D1455" s="314" t="s">
        <v>11</v>
      </c>
      <c r="E1455" s="409" t="s">
        <v>1909</v>
      </c>
      <c r="F1455" s="296" t="s">
        <v>9</v>
      </c>
      <c r="G1455" s="305"/>
    </row>
    <row r="1456" spans="1:7" s="64" customFormat="1" x14ac:dyDescent="0.25">
      <c r="A1456" s="265" t="str">
        <f t="shared" si="23"/>
        <v>C-1269</v>
      </c>
      <c r="B1456" s="319">
        <f>IF(ISBLANK(C1456), _xlfn.AGGREGATE(2,5,B$6:B1455)+1,"")</f>
        <v>1269</v>
      </c>
      <c r="C1456" s="314"/>
      <c r="D1456" s="314" t="s">
        <v>11</v>
      </c>
      <c r="E1456" s="409" t="s">
        <v>1910</v>
      </c>
      <c r="F1456" s="296" t="s">
        <v>9</v>
      </c>
      <c r="G1456" s="305"/>
    </row>
    <row r="1457" spans="1:7" s="64" customFormat="1" x14ac:dyDescent="0.25">
      <c r="A1457" s="265" t="str">
        <f t="shared" si="23"/>
        <v>C-1270</v>
      </c>
      <c r="B1457" s="319">
        <f>IF(ISBLANK(C1457), _xlfn.AGGREGATE(2,5,B$6:B1456)+1,"")</f>
        <v>1270</v>
      </c>
      <c r="C1457" s="314"/>
      <c r="D1457" s="314" t="s">
        <v>11</v>
      </c>
      <c r="E1457" s="409" t="s">
        <v>1911</v>
      </c>
      <c r="F1457" s="296" t="s">
        <v>9</v>
      </c>
      <c r="G1457" s="305"/>
    </row>
    <row r="1458" spans="1:7" s="64" customFormat="1" x14ac:dyDescent="0.25">
      <c r="A1458" s="265" t="str">
        <f t="shared" si="23"/>
        <v>C-1271</v>
      </c>
      <c r="B1458" s="319">
        <f>IF(ISBLANK(C1458), _xlfn.AGGREGATE(2,5,B$6:B1457)+1,"")</f>
        <v>1271</v>
      </c>
      <c r="C1458" s="314"/>
      <c r="D1458" s="314" t="s">
        <v>11</v>
      </c>
      <c r="E1458" s="409" t="s">
        <v>1912</v>
      </c>
      <c r="F1458" s="296" t="s">
        <v>9</v>
      </c>
      <c r="G1458" s="305"/>
    </row>
    <row r="1459" spans="1:7" s="64" customFormat="1" x14ac:dyDescent="0.25">
      <c r="A1459" s="265" t="str">
        <f t="shared" si="23"/>
        <v>C-1272</v>
      </c>
      <c r="B1459" s="319">
        <f>IF(ISBLANK(C1459), _xlfn.AGGREGATE(2,5,B$6:B1458)+1,"")</f>
        <v>1272</v>
      </c>
      <c r="C1459" s="314"/>
      <c r="D1459" s="314" t="s">
        <v>11</v>
      </c>
      <c r="E1459" s="409" t="s">
        <v>1913</v>
      </c>
      <c r="F1459" s="296" t="s">
        <v>9</v>
      </c>
      <c r="G1459" s="305"/>
    </row>
    <row r="1460" spans="1:7" s="64" customFormat="1" x14ac:dyDescent="0.25">
      <c r="A1460" s="265" t="str">
        <f t="shared" si="23"/>
        <v>C-1273</v>
      </c>
      <c r="B1460" s="319">
        <f>IF(ISBLANK(C1460), _xlfn.AGGREGATE(2,5,B$6:B1459)+1,"")</f>
        <v>1273</v>
      </c>
      <c r="C1460" s="314"/>
      <c r="D1460" s="314" t="s">
        <v>11</v>
      </c>
      <c r="E1460" s="409" t="s">
        <v>1914</v>
      </c>
      <c r="F1460" s="296" t="s">
        <v>9</v>
      </c>
      <c r="G1460" s="305"/>
    </row>
    <row r="1461" spans="1:7" s="64" customFormat="1" x14ac:dyDescent="0.25">
      <c r="A1461" s="265" t="str">
        <f t="shared" si="23"/>
        <v>C-1274</v>
      </c>
      <c r="B1461" s="319">
        <f>IF(ISBLANK(C1461), _xlfn.AGGREGATE(2,5,B$6:B1460)+1,"")</f>
        <v>1274</v>
      </c>
      <c r="C1461" s="314"/>
      <c r="D1461" s="314" t="s">
        <v>11</v>
      </c>
      <c r="E1461" s="409" t="s">
        <v>1915</v>
      </c>
      <c r="F1461" s="296" t="s">
        <v>9</v>
      </c>
      <c r="G1461" s="305"/>
    </row>
    <row r="1462" spans="1:7" s="64" customFormat="1" x14ac:dyDescent="0.25">
      <c r="A1462" s="265" t="str">
        <f t="shared" si="23"/>
        <v>C-1275</v>
      </c>
      <c r="B1462" s="319">
        <f>IF(ISBLANK(C1462), _xlfn.AGGREGATE(2,5,B$6:B1461)+1,"")</f>
        <v>1275</v>
      </c>
      <c r="C1462" s="314"/>
      <c r="D1462" s="314" t="s">
        <v>11</v>
      </c>
      <c r="E1462" s="409" t="s">
        <v>1916</v>
      </c>
      <c r="F1462" s="296" t="s">
        <v>9</v>
      </c>
      <c r="G1462" s="305"/>
    </row>
    <row r="1463" spans="1:7" s="64" customFormat="1" x14ac:dyDescent="0.25">
      <c r="A1463" s="265" t="str">
        <f t="shared" si="23"/>
        <v>C-1276</v>
      </c>
      <c r="B1463" s="319">
        <f>IF(ISBLANK(C1463), _xlfn.AGGREGATE(2,5,B$6:B1462)+1,"")</f>
        <v>1276</v>
      </c>
      <c r="C1463" s="314"/>
      <c r="D1463" s="314" t="s">
        <v>11</v>
      </c>
      <c r="E1463" s="409" t="s">
        <v>1917</v>
      </c>
      <c r="F1463" s="296" t="s">
        <v>9</v>
      </c>
      <c r="G1463" s="305"/>
    </row>
    <row r="1464" spans="1:7" s="64" customFormat="1" x14ac:dyDescent="0.25">
      <c r="A1464" s="265" t="str">
        <f t="shared" si="23"/>
        <v>C-1277</v>
      </c>
      <c r="B1464" s="319">
        <f>IF(ISBLANK(C1464), _xlfn.AGGREGATE(2,5,B$6:B1463)+1,"")</f>
        <v>1277</v>
      </c>
      <c r="C1464" s="314"/>
      <c r="D1464" s="314" t="s">
        <v>11</v>
      </c>
      <c r="E1464" s="409" t="s">
        <v>1918</v>
      </c>
      <c r="F1464" s="296" t="s">
        <v>9</v>
      </c>
      <c r="G1464" s="305"/>
    </row>
    <row r="1465" spans="1:7" s="64" customFormat="1" x14ac:dyDescent="0.25">
      <c r="A1465" s="265" t="str">
        <f t="shared" si="23"/>
        <v/>
      </c>
      <c r="B1465" s="319" t="str">
        <f>IF(ISBLANK(C1465), _xlfn.AGGREGATE(2,5,B$6:B1464)+1,"")</f>
        <v/>
      </c>
      <c r="C1465" s="314" t="s">
        <v>15</v>
      </c>
      <c r="D1465" s="317" t="s">
        <v>5</v>
      </c>
      <c r="E1465" s="411" t="s">
        <v>1919</v>
      </c>
      <c r="F1465" s="85"/>
      <c r="G1465" s="180"/>
    </row>
    <row r="1466" spans="1:7" s="64" customFormat="1" x14ac:dyDescent="0.25">
      <c r="A1466" s="265" t="str">
        <f t="shared" si="23"/>
        <v>C-1278</v>
      </c>
      <c r="B1466" s="319">
        <f>IF(ISBLANK(C1466), _xlfn.AGGREGATE(2,5,B$6:B1465)+1,"")</f>
        <v>1278</v>
      </c>
      <c r="C1466" s="314"/>
      <c r="D1466" s="314" t="s">
        <v>11</v>
      </c>
      <c r="E1466" s="412" t="s">
        <v>1920</v>
      </c>
      <c r="F1466" s="296" t="s">
        <v>9</v>
      </c>
      <c r="G1466" s="305"/>
    </row>
    <row r="1467" spans="1:7" s="64" customFormat="1" x14ac:dyDescent="0.25">
      <c r="A1467" s="265" t="str">
        <f t="shared" si="23"/>
        <v>C-1279</v>
      </c>
      <c r="B1467" s="319">
        <f>IF(ISBLANK(C1467), _xlfn.AGGREGATE(2,5,B$6:B1466)+1,"")</f>
        <v>1279</v>
      </c>
      <c r="C1467" s="314"/>
      <c r="D1467" s="314" t="s">
        <v>11</v>
      </c>
      <c r="E1467" s="412" t="s">
        <v>1921</v>
      </c>
      <c r="F1467" s="296" t="s">
        <v>9</v>
      </c>
      <c r="G1467" s="305"/>
    </row>
    <row r="1468" spans="1:7" s="64" customFormat="1" x14ac:dyDescent="0.25">
      <c r="A1468" s="265" t="str">
        <f t="shared" si="23"/>
        <v>C-1280</v>
      </c>
      <c r="B1468" s="319">
        <f>IF(ISBLANK(C1468), _xlfn.AGGREGATE(2,5,B$6:B1467)+1,"")</f>
        <v>1280</v>
      </c>
      <c r="C1468" s="314"/>
      <c r="D1468" s="314" t="s">
        <v>11</v>
      </c>
      <c r="E1468" s="412" t="s">
        <v>1922</v>
      </c>
      <c r="F1468" s="296" t="s">
        <v>9</v>
      </c>
      <c r="G1468" s="305"/>
    </row>
    <row r="1469" spans="1:7" s="64" customFormat="1" x14ac:dyDescent="0.25">
      <c r="A1469" s="265" t="str">
        <f t="shared" si="23"/>
        <v>C-1281</v>
      </c>
      <c r="B1469" s="319">
        <f>IF(ISBLANK(C1469), _xlfn.AGGREGATE(2,5,B$6:B1468)+1,"")</f>
        <v>1281</v>
      </c>
      <c r="C1469" s="314"/>
      <c r="D1469" s="314" t="s">
        <v>11</v>
      </c>
      <c r="E1469" s="412" t="s">
        <v>1923</v>
      </c>
      <c r="F1469" s="296" t="s">
        <v>9</v>
      </c>
      <c r="G1469" s="305"/>
    </row>
    <row r="1470" spans="1:7" s="64" customFormat="1" x14ac:dyDescent="0.25">
      <c r="A1470" s="265" t="str">
        <f t="shared" si="23"/>
        <v>C-1282</v>
      </c>
      <c r="B1470" s="319">
        <f>IF(ISBLANK(C1470), _xlfn.AGGREGATE(2,5,B$6:B1469)+1,"")</f>
        <v>1282</v>
      </c>
      <c r="C1470" s="314"/>
      <c r="D1470" s="314" t="s">
        <v>11</v>
      </c>
      <c r="E1470" s="412" t="s">
        <v>1924</v>
      </c>
      <c r="F1470" s="296" t="s">
        <v>9</v>
      </c>
      <c r="G1470" s="305"/>
    </row>
    <row r="1471" spans="1:7" s="64" customFormat="1" x14ac:dyDescent="0.25">
      <c r="A1471" s="265" t="str">
        <f t="shared" si="23"/>
        <v/>
      </c>
      <c r="B1471" s="319" t="str">
        <f>IF(ISBLANK(C1471), _xlfn.AGGREGATE(2,5,B$6:B1470)+1,"")</f>
        <v/>
      </c>
      <c r="C1471" s="314" t="s">
        <v>15</v>
      </c>
      <c r="D1471" s="317" t="s">
        <v>5</v>
      </c>
      <c r="E1471" s="411" t="s">
        <v>1925</v>
      </c>
      <c r="F1471" s="85"/>
      <c r="G1471" s="180"/>
    </row>
    <row r="1472" spans="1:7" s="64" customFormat="1" x14ac:dyDescent="0.25">
      <c r="A1472" s="265" t="str">
        <f t="shared" si="23"/>
        <v>C-1283</v>
      </c>
      <c r="B1472" s="319">
        <f>IF(ISBLANK(C1472), _xlfn.AGGREGATE(2,5,B$6:B1471)+1,"")</f>
        <v>1283</v>
      </c>
      <c r="C1472" s="314"/>
      <c r="D1472" s="314" t="s">
        <v>11</v>
      </c>
      <c r="E1472" s="412" t="s">
        <v>1926</v>
      </c>
      <c r="F1472" s="296" t="s">
        <v>9</v>
      </c>
      <c r="G1472" s="305"/>
    </row>
    <row r="1473" spans="1:7" s="64" customFormat="1" x14ac:dyDescent="0.25">
      <c r="A1473" s="265" t="str">
        <f t="shared" si="23"/>
        <v>C-1284</v>
      </c>
      <c r="B1473" s="319">
        <f>IF(ISBLANK(C1473), _xlfn.AGGREGATE(2,5,B$6:B1472)+1,"")</f>
        <v>1284</v>
      </c>
      <c r="C1473" s="314"/>
      <c r="D1473" s="314" t="s">
        <v>11</v>
      </c>
      <c r="E1473" s="412" t="s">
        <v>1927</v>
      </c>
      <c r="F1473" s="296" t="s">
        <v>9</v>
      </c>
      <c r="G1473" s="305"/>
    </row>
    <row r="1474" spans="1:7" s="64" customFormat="1" x14ac:dyDescent="0.25">
      <c r="A1474" s="265" t="str">
        <f t="shared" si="23"/>
        <v>C-1285</v>
      </c>
      <c r="B1474" s="319">
        <f>IF(ISBLANK(C1474), _xlfn.AGGREGATE(2,5,B$6:B1473)+1,"")</f>
        <v>1285</v>
      </c>
      <c r="C1474" s="314"/>
      <c r="D1474" s="314" t="s">
        <v>11</v>
      </c>
      <c r="E1474" s="412" t="s">
        <v>1928</v>
      </c>
      <c r="F1474" s="296" t="s">
        <v>9</v>
      </c>
      <c r="G1474" s="305"/>
    </row>
    <row r="1475" spans="1:7" s="64" customFormat="1" x14ac:dyDescent="0.25">
      <c r="A1475" s="265" t="str">
        <f t="shared" si="23"/>
        <v>C-1286</v>
      </c>
      <c r="B1475" s="319">
        <f>IF(ISBLANK(C1475), _xlfn.AGGREGATE(2,5,B$6:B1474)+1,"")</f>
        <v>1286</v>
      </c>
      <c r="C1475" s="314"/>
      <c r="D1475" s="314" t="s">
        <v>11</v>
      </c>
      <c r="E1475" s="412" t="s">
        <v>1929</v>
      </c>
      <c r="F1475" s="296" t="s">
        <v>9</v>
      </c>
      <c r="G1475" s="305"/>
    </row>
    <row r="1476" spans="1:7" s="64" customFormat="1" x14ac:dyDescent="0.25">
      <c r="A1476" s="265" t="str">
        <f t="shared" si="23"/>
        <v>C-1287</v>
      </c>
      <c r="B1476" s="319">
        <f>IF(ISBLANK(C1476), _xlfn.AGGREGATE(2,5,B$6:B1475)+1,"")</f>
        <v>1287</v>
      </c>
      <c r="C1476" s="314"/>
      <c r="D1476" s="314" t="s">
        <v>11</v>
      </c>
      <c r="E1476" s="409" t="s">
        <v>1930</v>
      </c>
      <c r="F1476" s="296" t="s">
        <v>9</v>
      </c>
      <c r="G1476" s="305"/>
    </row>
    <row r="1477" spans="1:7" s="64" customFormat="1" x14ac:dyDescent="0.25">
      <c r="A1477" s="265" t="str">
        <f t="shared" si="23"/>
        <v/>
      </c>
      <c r="B1477" s="319" t="str">
        <f>IF(ISBLANK(C1477), _xlfn.AGGREGATE(2,5,B$6:B1476)+1,"")</f>
        <v/>
      </c>
      <c r="C1477" s="314" t="s">
        <v>15</v>
      </c>
      <c r="D1477" s="317" t="s">
        <v>5</v>
      </c>
      <c r="E1477" s="411" t="s">
        <v>1931</v>
      </c>
      <c r="F1477" s="85"/>
      <c r="G1477" s="180"/>
    </row>
    <row r="1478" spans="1:7" s="64" customFormat="1" x14ac:dyDescent="0.25">
      <c r="A1478" s="265" t="str">
        <f t="shared" si="23"/>
        <v>C-1288</v>
      </c>
      <c r="B1478" s="319">
        <f>IF(ISBLANK(C1478), _xlfn.AGGREGATE(2,5,B$6:B1477)+1,"")</f>
        <v>1288</v>
      </c>
      <c r="C1478" s="314"/>
      <c r="D1478" s="314" t="s">
        <v>11</v>
      </c>
      <c r="E1478" s="412" t="s">
        <v>1932</v>
      </c>
      <c r="F1478" s="296" t="s">
        <v>9</v>
      </c>
      <c r="G1478" s="305"/>
    </row>
    <row r="1479" spans="1:7" s="64" customFormat="1" x14ac:dyDescent="0.25">
      <c r="A1479" s="265" t="str">
        <f t="shared" ref="A1479:A1535" si="24">IF(B1479="","",(_xlfn.CONCAT("C-",B1479)))</f>
        <v>C-1289</v>
      </c>
      <c r="B1479" s="319">
        <f>IF(ISBLANK(C1479), _xlfn.AGGREGATE(2,5,B$6:B1478)+1,"")</f>
        <v>1289</v>
      </c>
      <c r="C1479" s="314"/>
      <c r="D1479" s="314" t="s">
        <v>11</v>
      </c>
      <c r="E1479" s="412" t="s">
        <v>1933</v>
      </c>
      <c r="F1479" s="296" t="s">
        <v>9</v>
      </c>
      <c r="G1479" s="305"/>
    </row>
    <row r="1480" spans="1:7" s="64" customFormat="1" x14ac:dyDescent="0.25">
      <c r="A1480" s="265" t="str">
        <f t="shared" si="24"/>
        <v>C-1290</v>
      </c>
      <c r="B1480" s="319">
        <f>IF(ISBLANK(C1480), _xlfn.AGGREGATE(2,5,B$6:B1479)+1,"")</f>
        <v>1290</v>
      </c>
      <c r="C1480" s="314"/>
      <c r="D1480" s="314" t="s">
        <v>11</v>
      </c>
      <c r="E1480" s="412" t="s">
        <v>1934</v>
      </c>
      <c r="F1480" s="296" t="s">
        <v>9</v>
      </c>
      <c r="G1480" s="305"/>
    </row>
    <row r="1481" spans="1:7" s="64" customFormat="1" x14ac:dyDescent="0.25">
      <c r="A1481" s="265" t="str">
        <f t="shared" si="24"/>
        <v>C-1291</v>
      </c>
      <c r="B1481" s="319">
        <f>IF(ISBLANK(C1481), _xlfn.AGGREGATE(2,5,B$6:B1480)+1,"")</f>
        <v>1291</v>
      </c>
      <c r="C1481" s="314"/>
      <c r="D1481" s="314" t="s">
        <v>11</v>
      </c>
      <c r="E1481" s="409" t="s">
        <v>1935</v>
      </c>
      <c r="F1481" s="296" t="s">
        <v>9</v>
      </c>
      <c r="G1481" s="305"/>
    </row>
    <row r="1482" spans="1:7" s="64" customFormat="1" x14ac:dyDescent="0.25">
      <c r="A1482" s="265" t="str">
        <f t="shared" si="24"/>
        <v/>
      </c>
      <c r="B1482" s="319" t="str">
        <f>IF(ISBLANK(C1482), _xlfn.AGGREGATE(2,5,B$6:B1481)+1,"")</f>
        <v/>
      </c>
      <c r="C1482" s="314" t="s">
        <v>15</v>
      </c>
      <c r="D1482" s="317" t="s">
        <v>5</v>
      </c>
      <c r="E1482" s="411" t="s">
        <v>1936</v>
      </c>
      <c r="F1482" s="85"/>
      <c r="G1482" s="180"/>
    </row>
    <row r="1483" spans="1:7" s="64" customFormat="1" x14ac:dyDescent="0.25">
      <c r="A1483" s="265" t="str">
        <f t="shared" si="24"/>
        <v>C-1292</v>
      </c>
      <c r="B1483" s="319">
        <f>IF(ISBLANK(C1483), _xlfn.AGGREGATE(2,5,B$6:B1482)+1,"")</f>
        <v>1292</v>
      </c>
      <c r="C1483" s="314"/>
      <c r="D1483" s="314" t="s">
        <v>11</v>
      </c>
      <c r="E1483" s="412" t="s">
        <v>1225</v>
      </c>
      <c r="F1483" s="296" t="s">
        <v>9</v>
      </c>
      <c r="G1483" s="305"/>
    </row>
    <row r="1484" spans="1:7" x14ac:dyDescent="0.25">
      <c r="A1484" s="265" t="str">
        <f t="shared" si="24"/>
        <v>C-1293</v>
      </c>
      <c r="B1484" s="319">
        <f>IF(ISBLANK(C1484), _xlfn.AGGREGATE(2,5,B$6:B1483)+1,"")</f>
        <v>1293</v>
      </c>
      <c r="C1484" s="314"/>
      <c r="D1484" s="314" t="s">
        <v>11</v>
      </c>
      <c r="E1484" s="412" t="s">
        <v>1937</v>
      </c>
      <c r="F1484" s="296" t="s">
        <v>9</v>
      </c>
      <c r="G1484" s="305"/>
    </row>
    <row r="1485" spans="1:7" x14ac:dyDescent="0.25">
      <c r="A1485" s="265" t="str">
        <f t="shared" si="24"/>
        <v>C-1294</v>
      </c>
      <c r="B1485" s="319">
        <f>IF(ISBLANK(C1485), _xlfn.AGGREGATE(2,5,B$6:B1484)+1,"")</f>
        <v>1294</v>
      </c>
      <c r="C1485" s="314"/>
      <c r="D1485" s="314" t="s">
        <v>11</v>
      </c>
      <c r="E1485" s="412" t="s">
        <v>736</v>
      </c>
      <c r="F1485" s="296" t="s">
        <v>9</v>
      </c>
      <c r="G1485" s="305"/>
    </row>
    <row r="1486" spans="1:7" s="64" customFormat="1" x14ac:dyDescent="0.25">
      <c r="A1486" s="265" t="str">
        <f t="shared" si="24"/>
        <v>C-1295</v>
      </c>
      <c r="B1486" s="319">
        <f>IF(ISBLANK(C1486), _xlfn.AGGREGATE(2,5,B$6:B1485)+1,"")</f>
        <v>1295</v>
      </c>
      <c r="C1486" s="314"/>
      <c r="D1486" s="314" t="s">
        <v>11</v>
      </c>
      <c r="E1486" s="409" t="s">
        <v>1938</v>
      </c>
      <c r="F1486" s="296" t="s">
        <v>9</v>
      </c>
      <c r="G1486" s="305"/>
    </row>
    <row r="1487" spans="1:7" x14ac:dyDescent="0.25">
      <c r="A1487" s="265" t="str">
        <f t="shared" si="24"/>
        <v>C-1296</v>
      </c>
      <c r="B1487" s="319">
        <f>IF(ISBLANK(C1487), _xlfn.AGGREGATE(2,5,B$6:B1486)+1,"")</f>
        <v>1296</v>
      </c>
      <c r="C1487" s="314"/>
      <c r="D1487" s="314" t="s">
        <v>11</v>
      </c>
      <c r="E1487" s="405" t="s">
        <v>1939</v>
      </c>
      <c r="F1487" s="296" t="s">
        <v>9</v>
      </c>
      <c r="G1487" s="305"/>
    </row>
    <row r="1488" spans="1:7" x14ac:dyDescent="0.25">
      <c r="A1488" s="265" t="str">
        <f t="shared" si="24"/>
        <v>C-1297</v>
      </c>
      <c r="B1488" s="319">
        <f>IF(ISBLANK(C1488), _xlfn.AGGREGATE(2,5,B$6:B1487)+1,"")</f>
        <v>1297</v>
      </c>
      <c r="C1488" s="314"/>
      <c r="D1488" s="314" t="s">
        <v>11</v>
      </c>
      <c r="E1488" s="405" t="s">
        <v>1940</v>
      </c>
      <c r="F1488" s="296" t="s">
        <v>9</v>
      </c>
      <c r="G1488" s="305"/>
    </row>
    <row r="1489" spans="1:7" x14ac:dyDescent="0.25">
      <c r="A1489" s="265" t="str">
        <f t="shared" si="24"/>
        <v/>
      </c>
      <c r="B1489" s="319" t="str">
        <f>IF(ISBLANK(C1489), _xlfn.AGGREGATE(2,5,B$6:B1488)+1,"")</f>
        <v/>
      </c>
      <c r="C1489" s="314" t="s">
        <v>37</v>
      </c>
      <c r="D1489" s="313" t="s">
        <v>5</v>
      </c>
      <c r="E1489" s="315" t="s">
        <v>1941</v>
      </c>
      <c r="F1489" s="234"/>
      <c r="G1489" s="7"/>
    </row>
    <row r="1490" spans="1:7" s="64" customFormat="1" x14ac:dyDescent="0.25">
      <c r="A1490" s="265" t="str">
        <f t="shared" si="24"/>
        <v>C-1298</v>
      </c>
      <c r="B1490" s="319">
        <f>IF(ISBLANK(C1490), _xlfn.AGGREGATE(2,5,B$6:B1489)+1,"")</f>
        <v>1298</v>
      </c>
      <c r="C1490" s="314"/>
      <c r="D1490" s="314" t="s">
        <v>11</v>
      </c>
      <c r="E1490" s="37" t="s">
        <v>1942</v>
      </c>
      <c r="F1490" s="296" t="s">
        <v>9</v>
      </c>
      <c r="G1490" s="13"/>
    </row>
    <row r="1491" spans="1:7" s="64" customFormat="1" ht="45" x14ac:dyDescent="0.25">
      <c r="A1491" s="265" t="str">
        <f t="shared" si="24"/>
        <v>C-1299</v>
      </c>
      <c r="B1491" s="319">
        <f>IF(ISBLANK(C1491), _xlfn.AGGREGATE(2,5,B$6:B1490)+1,"")</f>
        <v>1299</v>
      </c>
      <c r="C1491" s="314"/>
      <c r="D1491" s="314" t="s">
        <v>7</v>
      </c>
      <c r="E1491" s="36" t="s">
        <v>1943</v>
      </c>
      <c r="F1491" s="296" t="s">
        <v>9</v>
      </c>
      <c r="G1491" s="14"/>
    </row>
    <row r="1492" spans="1:7" x14ac:dyDescent="0.25">
      <c r="A1492" s="265" t="str">
        <f t="shared" si="24"/>
        <v>C-1300</v>
      </c>
      <c r="B1492" s="319">
        <f>IF(ISBLANK(C1492), _xlfn.AGGREGATE(2,5,B$6:B1491)+1,"")</f>
        <v>1300</v>
      </c>
      <c r="C1492" s="314"/>
      <c r="D1492" s="314" t="s">
        <v>11</v>
      </c>
      <c r="E1492" s="37" t="s">
        <v>1944</v>
      </c>
      <c r="F1492" s="296" t="s">
        <v>9</v>
      </c>
      <c r="G1492" s="13"/>
    </row>
    <row r="1493" spans="1:7" ht="30" x14ac:dyDescent="0.25">
      <c r="A1493" s="265" t="str">
        <f t="shared" si="24"/>
        <v>C-1301</v>
      </c>
      <c r="B1493" s="319">
        <f>IF(ISBLANK(C1493), _xlfn.AGGREGATE(2,5,B$6:B1492)+1,"")</f>
        <v>1301</v>
      </c>
      <c r="C1493" s="314"/>
      <c r="D1493" s="314" t="s">
        <v>11</v>
      </c>
      <c r="E1493" s="37" t="s">
        <v>1945</v>
      </c>
      <c r="F1493" s="296" t="s">
        <v>9</v>
      </c>
      <c r="G1493" s="13"/>
    </row>
    <row r="1494" spans="1:7" ht="30" x14ac:dyDescent="0.25">
      <c r="A1494" s="265" t="str">
        <f t="shared" si="24"/>
        <v>C-1302</v>
      </c>
      <c r="B1494" s="319">
        <f>IF(ISBLANK(C1494), _xlfn.AGGREGATE(2,5,B$6:B1493)+1,"")</f>
        <v>1302</v>
      </c>
      <c r="C1494" s="314"/>
      <c r="D1494" s="314" t="s">
        <v>11</v>
      </c>
      <c r="E1494" s="37" t="s">
        <v>1946</v>
      </c>
      <c r="F1494" s="296" t="s">
        <v>9</v>
      </c>
      <c r="G1494" s="13"/>
    </row>
    <row r="1495" spans="1:7" x14ac:dyDescent="0.25">
      <c r="A1495" s="265" t="str">
        <f t="shared" si="24"/>
        <v>C-1303</v>
      </c>
      <c r="B1495" s="319">
        <f>IF(ISBLANK(C1495), _xlfn.AGGREGATE(2,5,B$6:B1494)+1,"")</f>
        <v>1303</v>
      </c>
      <c r="C1495" s="314"/>
      <c r="D1495" s="314" t="s">
        <v>11</v>
      </c>
      <c r="E1495" s="36" t="s">
        <v>1947</v>
      </c>
      <c r="F1495" s="296" t="s">
        <v>9</v>
      </c>
      <c r="G1495" s="13"/>
    </row>
    <row r="1496" spans="1:7" s="64" customFormat="1" x14ac:dyDescent="0.25">
      <c r="A1496" s="265" t="str">
        <f t="shared" si="24"/>
        <v>C-1304</v>
      </c>
      <c r="B1496" s="319">
        <f>IF(ISBLANK(C1496), _xlfn.AGGREGATE(2,5,B$6:B1495)+1,"")</f>
        <v>1304</v>
      </c>
      <c r="C1496" s="314"/>
      <c r="D1496" s="314" t="s">
        <v>11</v>
      </c>
      <c r="E1496" s="36" t="s">
        <v>1948</v>
      </c>
      <c r="F1496" s="296" t="s">
        <v>9</v>
      </c>
      <c r="G1496" s="13"/>
    </row>
    <row r="1497" spans="1:7" s="64" customFormat="1" x14ac:dyDescent="0.25">
      <c r="A1497" s="265" t="str">
        <f t="shared" si="24"/>
        <v/>
      </c>
      <c r="B1497" s="319" t="str">
        <f>IF(ISBLANK(C1497), _xlfn.AGGREGATE(2,5,B$6:B1496)+1,"")</f>
        <v/>
      </c>
      <c r="C1497" s="314" t="s">
        <v>37</v>
      </c>
      <c r="D1497" s="313" t="s">
        <v>5</v>
      </c>
      <c r="E1497" s="413" t="s">
        <v>1949</v>
      </c>
      <c r="F1497" s="260"/>
      <c r="G1497" s="181"/>
    </row>
    <row r="1498" spans="1:7" ht="45" x14ac:dyDescent="0.25">
      <c r="A1498" s="265" t="str">
        <f t="shared" si="24"/>
        <v>C-1305</v>
      </c>
      <c r="B1498" s="319">
        <f>IF(ISBLANK(C1498), _xlfn.AGGREGATE(2,5,B$6:B1497)+1,"")</f>
        <v>1305</v>
      </c>
      <c r="C1498" s="314"/>
      <c r="D1498" s="314" t="s">
        <v>7</v>
      </c>
      <c r="E1498" s="402" t="s">
        <v>1950</v>
      </c>
      <c r="F1498" s="296" t="s">
        <v>9</v>
      </c>
      <c r="G1498" s="3"/>
    </row>
    <row r="1499" spans="1:7" ht="30" x14ac:dyDescent="0.25">
      <c r="A1499" s="265" t="str">
        <f t="shared" si="24"/>
        <v>C-1306</v>
      </c>
      <c r="B1499" s="319">
        <f>IF(ISBLANK(C1499), _xlfn.AGGREGATE(2,5,B$6:B1498)+1,"")</f>
        <v>1306</v>
      </c>
      <c r="C1499" s="314"/>
      <c r="D1499" s="314" t="s">
        <v>11</v>
      </c>
      <c r="E1499" s="403" t="s">
        <v>1951</v>
      </c>
      <c r="F1499" s="296" t="s">
        <v>9</v>
      </c>
      <c r="G1499" s="11"/>
    </row>
    <row r="1500" spans="1:7" x14ac:dyDescent="0.25">
      <c r="A1500" s="265" t="str">
        <f t="shared" si="24"/>
        <v>C-1307</v>
      </c>
      <c r="B1500" s="319">
        <f>IF(ISBLANK(C1500), _xlfn.AGGREGATE(2,5,B$6:B1499)+1,"")</f>
        <v>1307</v>
      </c>
      <c r="C1500" s="314"/>
      <c r="D1500" s="314" t="s">
        <v>11</v>
      </c>
      <c r="E1500" s="403" t="s">
        <v>1952</v>
      </c>
      <c r="F1500" s="296" t="s">
        <v>9</v>
      </c>
      <c r="G1500" s="11"/>
    </row>
    <row r="1501" spans="1:7" ht="30" x14ac:dyDescent="0.25">
      <c r="A1501" s="265" t="str">
        <f t="shared" si="24"/>
        <v>C-1308</v>
      </c>
      <c r="B1501" s="319">
        <f>IF(ISBLANK(C1501), _xlfn.AGGREGATE(2,5,B$6:B1500)+1,"")</f>
        <v>1308</v>
      </c>
      <c r="C1501" s="314"/>
      <c r="D1501" s="314" t="s">
        <v>7</v>
      </c>
      <c r="E1501" s="403" t="s">
        <v>1953</v>
      </c>
      <c r="F1501" s="296" t="s">
        <v>9</v>
      </c>
      <c r="G1501" s="11"/>
    </row>
    <row r="1502" spans="1:7" ht="45" x14ac:dyDescent="0.25">
      <c r="A1502" s="265" t="str">
        <f t="shared" si="24"/>
        <v>C-1309</v>
      </c>
      <c r="B1502" s="319">
        <f>IF(ISBLANK(C1502), _xlfn.AGGREGATE(2,5,B$6:B1501)+1,"")</f>
        <v>1309</v>
      </c>
      <c r="C1502" s="328"/>
      <c r="D1502" s="314" t="s">
        <v>11</v>
      </c>
      <c r="E1502" s="217" t="s">
        <v>1954</v>
      </c>
      <c r="F1502" s="296" t="s">
        <v>9</v>
      </c>
      <c r="G1502" s="11"/>
    </row>
    <row r="1503" spans="1:7" x14ac:dyDescent="0.25">
      <c r="A1503" s="265" t="str">
        <f t="shared" si="24"/>
        <v>C-1310</v>
      </c>
      <c r="B1503" s="319">
        <f>IF(ISBLANK(C1503), _xlfn.AGGREGATE(2,5,B$6:B1502)+1,"")</f>
        <v>1310</v>
      </c>
      <c r="C1503" s="314"/>
      <c r="D1503" s="314" t="s">
        <v>11</v>
      </c>
      <c r="E1503" s="414" t="s">
        <v>1955</v>
      </c>
      <c r="F1503" s="296" t="s">
        <v>9</v>
      </c>
      <c r="G1503" s="11"/>
    </row>
    <row r="1504" spans="1:7" s="64" customFormat="1" x14ac:dyDescent="0.25">
      <c r="A1504" s="265" t="str">
        <f t="shared" si="24"/>
        <v/>
      </c>
      <c r="B1504" s="319" t="str">
        <f>IF(ISBLANK(C1504), _xlfn.AGGREGATE(2,5,B$6:B1503)+1,"")</f>
        <v/>
      </c>
      <c r="C1504" s="314" t="s">
        <v>37</v>
      </c>
      <c r="D1504" s="313" t="s">
        <v>5</v>
      </c>
      <c r="E1504" s="315" t="s">
        <v>1956</v>
      </c>
      <c r="F1504" s="234"/>
      <c r="G1504" s="7"/>
    </row>
    <row r="1505" spans="1:7" ht="45" x14ac:dyDescent="0.25">
      <c r="A1505" s="265" t="str">
        <f t="shared" si="24"/>
        <v>C-1311</v>
      </c>
      <c r="B1505" s="319">
        <f>IF(ISBLANK(C1505), _xlfn.AGGREGATE(2,5,B$6:B1504)+1,"")</f>
        <v>1311</v>
      </c>
      <c r="C1505" s="314"/>
      <c r="D1505" s="314" t="s">
        <v>7</v>
      </c>
      <c r="E1505" s="217" t="s">
        <v>1957</v>
      </c>
      <c r="F1505" s="296" t="s">
        <v>9</v>
      </c>
      <c r="G1505" s="11"/>
    </row>
    <row r="1506" spans="1:7" x14ac:dyDescent="0.25">
      <c r="A1506" s="265" t="str">
        <f t="shared" si="24"/>
        <v>C-1312</v>
      </c>
      <c r="B1506" s="319">
        <f>IF(ISBLANK(C1506), _xlfn.AGGREGATE(2,5,B$6:B1505)+1,"")</f>
        <v>1312</v>
      </c>
      <c r="C1506" s="314"/>
      <c r="D1506" s="314" t="s">
        <v>11</v>
      </c>
      <c r="E1506" s="403" t="s">
        <v>1958</v>
      </c>
      <c r="F1506" s="296" t="s">
        <v>9</v>
      </c>
      <c r="G1506" s="11"/>
    </row>
    <row r="1507" spans="1:7" x14ac:dyDescent="0.25">
      <c r="A1507" s="265" t="str">
        <f t="shared" si="24"/>
        <v>C-1313</v>
      </c>
      <c r="B1507" s="319">
        <f>IF(ISBLANK(C1507), _xlfn.AGGREGATE(2,5,B$6:B1506)+1,"")</f>
        <v>1313</v>
      </c>
      <c r="C1507" s="314"/>
      <c r="D1507" s="314" t="s">
        <v>7</v>
      </c>
      <c r="E1507" s="403" t="s">
        <v>1959</v>
      </c>
      <c r="F1507" s="296" t="s">
        <v>9</v>
      </c>
      <c r="G1507" s="11"/>
    </row>
    <row r="1508" spans="1:7" ht="45" x14ac:dyDescent="0.25">
      <c r="A1508" s="265" t="str">
        <f t="shared" si="24"/>
        <v>C-1314</v>
      </c>
      <c r="B1508" s="319">
        <f>IF(ISBLANK(C1508), _xlfn.AGGREGATE(2,5,B$6:B1507)+1,"")</f>
        <v>1314</v>
      </c>
      <c r="C1508" s="314"/>
      <c r="D1508" s="314" t="s">
        <v>11</v>
      </c>
      <c r="E1508" s="32" t="s">
        <v>1960</v>
      </c>
      <c r="F1508" s="296" t="s">
        <v>9</v>
      </c>
      <c r="G1508" s="78"/>
    </row>
    <row r="1509" spans="1:7" ht="45" x14ac:dyDescent="0.25">
      <c r="A1509" s="265" t="str">
        <f t="shared" si="24"/>
        <v>C-1315</v>
      </c>
      <c r="B1509" s="319">
        <f>IF(ISBLANK(C1509), _xlfn.AGGREGATE(2,5,B$6:B1508)+1,"")</f>
        <v>1315</v>
      </c>
      <c r="C1509" s="314"/>
      <c r="D1509" s="314" t="s">
        <v>11</v>
      </c>
      <c r="E1509" s="38" t="s">
        <v>1961</v>
      </c>
      <c r="F1509" s="296" t="s">
        <v>9</v>
      </c>
      <c r="G1509" s="78"/>
    </row>
    <row r="1510" spans="1:7" ht="45" x14ac:dyDescent="0.25">
      <c r="A1510" s="265" t="str">
        <f t="shared" si="24"/>
        <v>C-1316</v>
      </c>
      <c r="B1510" s="319">
        <f>IF(ISBLANK(C1510), _xlfn.AGGREGATE(2,5,B$6:B1509)+1,"")</f>
        <v>1316</v>
      </c>
      <c r="C1510" s="314"/>
      <c r="D1510" s="314" t="s">
        <v>7</v>
      </c>
      <c r="E1510" s="415" t="s">
        <v>1962</v>
      </c>
      <c r="F1510" s="296" t="s">
        <v>9</v>
      </c>
      <c r="G1510" s="62"/>
    </row>
    <row r="1511" spans="1:7" ht="30" x14ac:dyDescent="0.25">
      <c r="A1511" s="265" t="str">
        <f t="shared" si="24"/>
        <v>C-1317</v>
      </c>
      <c r="B1511" s="319">
        <f>IF(ISBLANK(C1511), _xlfn.AGGREGATE(2,5,B$6:B1510)+1,"")</f>
        <v>1317</v>
      </c>
      <c r="C1511" s="314"/>
      <c r="D1511" s="314" t="s">
        <v>11</v>
      </c>
      <c r="E1511" s="217" t="s">
        <v>1963</v>
      </c>
      <c r="F1511" s="296" t="s">
        <v>9</v>
      </c>
      <c r="G1511" s="78"/>
    </row>
    <row r="1512" spans="1:7" x14ac:dyDescent="0.25">
      <c r="A1512" s="265" t="str">
        <f t="shared" si="24"/>
        <v>C-1318</v>
      </c>
      <c r="B1512" s="319">
        <f>IF(ISBLANK(C1512), _xlfn.AGGREGATE(2,5,B$6:B1511)+1,"")</f>
        <v>1318</v>
      </c>
      <c r="C1512" s="314"/>
      <c r="D1512" s="314" t="s">
        <v>11</v>
      </c>
      <c r="E1512" s="38" t="s">
        <v>1964</v>
      </c>
      <c r="F1512" s="296" t="s">
        <v>9</v>
      </c>
      <c r="G1512" s="78"/>
    </row>
    <row r="1513" spans="1:7" s="64" customFormat="1" x14ac:dyDescent="0.25">
      <c r="A1513" s="265" t="str">
        <f t="shared" si="24"/>
        <v/>
      </c>
      <c r="B1513" s="319" t="str">
        <f>IF(ISBLANK(C1513), _xlfn.AGGREGATE(2,5,B$6:B1512)+1,"")</f>
        <v/>
      </c>
      <c r="C1513" s="314" t="s">
        <v>4</v>
      </c>
      <c r="D1513" s="185" t="s">
        <v>5</v>
      </c>
      <c r="E1513" s="337" t="s">
        <v>1965</v>
      </c>
      <c r="F1513" s="185"/>
      <c r="G1513" s="161"/>
    </row>
    <row r="1514" spans="1:7" x14ac:dyDescent="0.25">
      <c r="A1514" s="265" t="str">
        <f t="shared" si="24"/>
        <v/>
      </c>
      <c r="B1514" s="319" t="str">
        <f>IF(ISBLANK(C1514), _xlfn.AGGREGATE(2,5,B$6:B1513)+1,"")</f>
        <v/>
      </c>
      <c r="C1514" s="314" t="s">
        <v>37</v>
      </c>
      <c r="D1514" s="313" t="s">
        <v>5</v>
      </c>
      <c r="E1514" s="416" t="s">
        <v>1966</v>
      </c>
      <c r="F1514" s="182"/>
      <c r="G1514" s="182"/>
    </row>
    <row r="1515" spans="1:7" ht="30" x14ac:dyDescent="0.25">
      <c r="A1515" s="265" t="str">
        <f t="shared" si="24"/>
        <v>C-1319</v>
      </c>
      <c r="B1515" s="319">
        <f>IF(ISBLANK(C1515), _xlfn.AGGREGATE(2,5,B$6:B1514)+1,"")</f>
        <v>1319</v>
      </c>
      <c r="C1515" s="314"/>
      <c r="D1515" s="314" t="s">
        <v>7</v>
      </c>
      <c r="E1515" s="38" t="s">
        <v>1967</v>
      </c>
      <c r="F1515" s="296" t="s">
        <v>9</v>
      </c>
      <c r="G1515" s="80"/>
    </row>
    <row r="1516" spans="1:7" x14ac:dyDescent="0.25">
      <c r="A1516" s="265" t="str">
        <f t="shared" si="24"/>
        <v/>
      </c>
      <c r="B1516" s="319" t="str">
        <f>IF(ISBLANK(C1516), _xlfn.AGGREGATE(2,5,B$6:B1515)+1,"")</f>
        <v/>
      </c>
      <c r="C1516" s="314" t="s">
        <v>15</v>
      </c>
      <c r="D1516" s="317" t="s">
        <v>5</v>
      </c>
      <c r="E1516" s="119" t="s">
        <v>1968</v>
      </c>
      <c r="F1516" s="183"/>
      <c r="G1516" s="183"/>
    </row>
    <row r="1517" spans="1:7" x14ac:dyDescent="0.25">
      <c r="A1517" s="265" t="str">
        <f t="shared" si="24"/>
        <v>C-1320</v>
      </c>
      <c r="B1517" s="319">
        <f>IF(ISBLANK(C1517), _xlfn.AGGREGATE(2,5,B$6:B1516)+1,"")</f>
        <v>1320</v>
      </c>
      <c r="C1517" s="314"/>
      <c r="D1517" s="314" t="s">
        <v>7</v>
      </c>
      <c r="E1517" s="187" t="s">
        <v>1969</v>
      </c>
      <c r="F1517" s="296" t="s">
        <v>9</v>
      </c>
      <c r="G1517" s="80"/>
    </row>
    <row r="1518" spans="1:7" x14ac:dyDescent="0.25">
      <c r="A1518" s="265" t="str">
        <f t="shared" si="24"/>
        <v>C-1321</v>
      </c>
      <c r="B1518" s="319">
        <f>IF(ISBLANK(C1518), _xlfn.AGGREGATE(2,5,B$6:B1517)+1,"")</f>
        <v>1321</v>
      </c>
      <c r="C1518" s="314"/>
      <c r="D1518" s="314" t="s">
        <v>7</v>
      </c>
      <c r="E1518" s="189" t="s">
        <v>1970</v>
      </c>
      <c r="F1518" s="296" t="s">
        <v>9</v>
      </c>
      <c r="G1518" s="80"/>
    </row>
    <row r="1519" spans="1:7" x14ac:dyDescent="0.25">
      <c r="A1519" s="265" t="str">
        <f t="shared" si="24"/>
        <v>C-1322</v>
      </c>
      <c r="B1519" s="319">
        <f>IF(ISBLANK(C1519), _xlfn.AGGREGATE(2,5,B$6:B1518)+1,"")</f>
        <v>1322</v>
      </c>
      <c r="C1519" s="314"/>
      <c r="D1519" s="314" t="s">
        <v>7</v>
      </c>
      <c r="E1519" s="187" t="s">
        <v>1971</v>
      </c>
      <c r="F1519" s="296" t="s">
        <v>9</v>
      </c>
      <c r="G1519" s="80"/>
    </row>
    <row r="1520" spans="1:7" x14ac:dyDescent="0.25">
      <c r="A1520" s="265" t="str">
        <f t="shared" si="24"/>
        <v/>
      </c>
      <c r="B1520" s="319" t="str">
        <f>IF(ISBLANK(C1520), _xlfn.AGGREGATE(2,5,B$6:B1519)+1,"")</f>
        <v/>
      </c>
      <c r="C1520" s="314" t="s">
        <v>15</v>
      </c>
      <c r="D1520" s="317" t="s">
        <v>5</v>
      </c>
      <c r="E1520" s="119" t="s">
        <v>1972</v>
      </c>
      <c r="F1520" s="183"/>
      <c r="G1520" s="183"/>
    </row>
    <row r="1521" spans="1:7" s="64" customFormat="1" x14ac:dyDescent="0.25">
      <c r="A1521" s="265" t="str">
        <f t="shared" si="24"/>
        <v>C-1323</v>
      </c>
      <c r="B1521" s="319">
        <f>IF(ISBLANK(C1521), _xlfn.AGGREGATE(2,5,B$6:B1520)+1,"")</f>
        <v>1323</v>
      </c>
      <c r="C1521" s="314"/>
      <c r="D1521" s="314" t="s">
        <v>11</v>
      </c>
      <c r="E1521" s="187" t="s">
        <v>1973</v>
      </c>
      <c r="F1521" s="296" t="s">
        <v>9</v>
      </c>
      <c r="G1521" s="184"/>
    </row>
    <row r="1522" spans="1:7" s="64" customFormat="1" x14ac:dyDescent="0.25">
      <c r="A1522" s="265" t="str">
        <f t="shared" si="24"/>
        <v>C-1324</v>
      </c>
      <c r="B1522" s="319">
        <f>IF(ISBLANK(C1522), _xlfn.AGGREGATE(2,5,B$6:B1521)+1,"")</f>
        <v>1324</v>
      </c>
      <c r="C1522" s="314"/>
      <c r="D1522" s="314" t="s">
        <v>7</v>
      </c>
      <c r="E1522" s="187" t="s">
        <v>1974</v>
      </c>
      <c r="F1522" s="296" t="s">
        <v>9</v>
      </c>
      <c r="G1522" s="184"/>
    </row>
    <row r="1523" spans="1:7" s="133" customFormat="1" x14ac:dyDescent="0.25">
      <c r="A1523" s="265" t="str">
        <f t="shared" si="24"/>
        <v>C-1325</v>
      </c>
      <c r="B1523" s="319">
        <f>IF(ISBLANK(C1523), _xlfn.AGGREGATE(2,5,B$6:B1522)+1,"")</f>
        <v>1325</v>
      </c>
      <c r="C1523" s="314"/>
      <c r="D1523" s="314" t="s">
        <v>7</v>
      </c>
      <c r="E1523" s="38" t="s">
        <v>1975</v>
      </c>
      <c r="F1523" s="296" t="s">
        <v>9</v>
      </c>
      <c r="G1523" s="80"/>
    </row>
    <row r="1524" spans="1:7" ht="30" x14ac:dyDescent="0.25">
      <c r="A1524" s="265" t="str">
        <f t="shared" si="24"/>
        <v>C-1326</v>
      </c>
      <c r="B1524" s="319">
        <f>IF(ISBLANK(C1524), _xlfn.AGGREGATE(2,5,B$6:B1523)+1,"")</f>
        <v>1326</v>
      </c>
      <c r="C1524" s="314"/>
      <c r="D1524" s="314" t="s">
        <v>7</v>
      </c>
      <c r="E1524" s="38" t="s">
        <v>1976</v>
      </c>
      <c r="F1524" s="296" t="s">
        <v>9</v>
      </c>
      <c r="G1524" s="80"/>
    </row>
    <row r="1525" spans="1:7" s="64" customFormat="1" ht="30" x14ac:dyDescent="0.25">
      <c r="A1525" s="265" t="str">
        <f t="shared" si="24"/>
        <v>C-1327</v>
      </c>
      <c r="B1525" s="319">
        <f>IF(ISBLANK(C1525), _xlfn.AGGREGATE(2,5,B$6:B1524)+1,"")</f>
        <v>1327</v>
      </c>
      <c r="C1525" s="314"/>
      <c r="D1525" s="314" t="s">
        <v>7</v>
      </c>
      <c r="E1525" s="38" t="s">
        <v>1977</v>
      </c>
      <c r="F1525" s="296" t="s">
        <v>9</v>
      </c>
      <c r="G1525" s="80"/>
    </row>
    <row r="1526" spans="1:7" s="64" customFormat="1" ht="30" x14ac:dyDescent="0.25">
      <c r="A1526" s="265" t="str">
        <f t="shared" si="24"/>
        <v>C-1328</v>
      </c>
      <c r="B1526" s="319">
        <f>IF(ISBLANK(C1526), _xlfn.AGGREGATE(2,5,B$6:B1525)+1,"")</f>
        <v>1328</v>
      </c>
      <c r="C1526" s="314"/>
      <c r="D1526" s="314" t="s">
        <v>7</v>
      </c>
      <c r="E1526" s="32" t="s">
        <v>1978</v>
      </c>
      <c r="F1526" s="296" t="s">
        <v>9</v>
      </c>
      <c r="G1526" s="80"/>
    </row>
    <row r="1527" spans="1:7" s="64" customFormat="1" ht="60" x14ac:dyDescent="0.25">
      <c r="A1527" s="265" t="str">
        <f t="shared" si="24"/>
        <v>C-1329</v>
      </c>
      <c r="B1527" s="319">
        <f>IF(ISBLANK(C1527), _xlfn.AGGREGATE(2,5,B$6:B1526)+1,"")</f>
        <v>1329</v>
      </c>
      <c r="C1527" s="314"/>
      <c r="D1527" s="314" t="s">
        <v>7</v>
      </c>
      <c r="E1527" s="17" t="s">
        <v>1979</v>
      </c>
      <c r="F1527" s="296" t="s">
        <v>9</v>
      </c>
      <c r="G1527" s="80"/>
    </row>
    <row r="1528" spans="1:7" s="64" customFormat="1" x14ac:dyDescent="0.25">
      <c r="A1528" s="265" t="str">
        <f t="shared" si="24"/>
        <v/>
      </c>
      <c r="B1528" s="319" t="str">
        <f>IF(ISBLANK(C1528), _xlfn.AGGREGATE(2,5,B$6:B1527)+1,"")</f>
        <v/>
      </c>
      <c r="C1528" s="314" t="s">
        <v>4</v>
      </c>
      <c r="D1528" s="185" t="s">
        <v>5</v>
      </c>
      <c r="E1528" s="417" t="s">
        <v>1980</v>
      </c>
      <c r="F1528" s="261"/>
      <c r="G1528" s="185"/>
    </row>
    <row r="1529" spans="1:7" s="64" customFormat="1" ht="30" x14ac:dyDescent="0.25">
      <c r="A1529" s="265" t="str">
        <f t="shared" si="24"/>
        <v>C-1330</v>
      </c>
      <c r="B1529" s="319">
        <f>IF(ISBLANK(C1529), _xlfn.AGGREGATE(2,5,B$6:B1528)+1,"")</f>
        <v>1330</v>
      </c>
      <c r="C1529" s="314"/>
      <c r="D1529" s="314" t="s">
        <v>7</v>
      </c>
      <c r="E1529" s="8" t="s">
        <v>1981</v>
      </c>
      <c r="F1529" s="296" t="s">
        <v>9</v>
      </c>
      <c r="G1529" s="299"/>
    </row>
    <row r="1530" spans="1:7" s="64" customFormat="1" ht="30" x14ac:dyDescent="0.25">
      <c r="A1530" s="265" t="str">
        <f t="shared" si="24"/>
        <v>C-1331</v>
      </c>
      <c r="B1530" s="319">
        <f>IF(ISBLANK(C1530), _xlfn.AGGREGATE(2,5,B$6:B1529)+1,"")</f>
        <v>1331</v>
      </c>
      <c r="C1530" s="314"/>
      <c r="D1530" s="314" t="s">
        <v>7</v>
      </c>
      <c r="E1530" s="8" t="s">
        <v>1982</v>
      </c>
      <c r="F1530" s="296" t="s">
        <v>9</v>
      </c>
      <c r="G1530" s="307"/>
    </row>
    <row r="1531" spans="1:7" x14ac:dyDescent="0.25">
      <c r="A1531" s="265" t="str">
        <f t="shared" si="24"/>
        <v>C-1332</v>
      </c>
      <c r="B1531" s="319">
        <f>IF(ISBLANK(C1531), _xlfn.AGGREGATE(2,5,B$6:B1530)+1,"")</f>
        <v>1332</v>
      </c>
      <c r="C1531" s="314"/>
      <c r="D1531" s="314" t="s">
        <v>7</v>
      </c>
      <c r="E1531" s="19" t="s">
        <v>1983</v>
      </c>
      <c r="F1531" s="296" t="s">
        <v>9</v>
      </c>
      <c r="G1531" s="307"/>
    </row>
    <row r="1532" spans="1:7" ht="30" x14ac:dyDescent="0.25">
      <c r="A1532" s="265" t="str">
        <f t="shared" si="24"/>
        <v>C-1333</v>
      </c>
      <c r="B1532" s="319">
        <f>IF(ISBLANK(C1532), _xlfn.AGGREGATE(2,5,B$6:B1531)+1,"")</f>
        <v>1333</v>
      </c>
      <c r="C1532" s="314"/>
      <c r="D1532" s="314" t="s">
        <v>11</v>
      </c>
      <c r="E1532" s="8" t="s">
        <v>1984</v>
      </c>
      <c r="F1532" s="296" t="s">
        <v>9</v>
      </c>
      <c r="G1532" s="307"/>
    </row>
    <row r="1533" spans="1:7" ht="30" x14ac:dyDescent="0.25">
      <c r="A1533" s="265" t="str">
        <f t="shared" si="24"/>
        <v>C-1334</v>
      </c>
      <c r="B1533" s="319">
        <f>IF(ISBLANK(C1533), _xlfn.AGGREGATE(2,5,B$6:B1532)+1,"")</f>
        <v>1334</v>
      </c>
      <c r="C1533" s="314"/>
      <c r="D1533" s="314" t="s">
        <v>11</v>
      </c>
      <c r="E1533" s="8" t="s">
        <v>1985</v>
      </c>
      <c r="F1533" s="296" t="s">
        <v>9</v>
      </c>
      <c r="G1533" s="307"/>
    </row>
    <row r="1534" spans="1:7" ht="30" x14ac:dyDescent="0.25">
      <c r="A1534" s="265" t="str">
        <f t="shared" si="24"/>
        <v>C-1335</v>
      </c>
      <c r="B1534" s="319">
        <f>IF(ISBLANK(C1534), _xlfn.AGGREGATE(2,5,B$6:B1533)+1,"")</f>
        <v>1335</v>
      </c>
      <c r="C1534" s="314"/>
      <c r="D1534" s="314" t="s">
        <v>7</v>
      </c>
      <c r="E1534" s="8" t="s">
        <v>1986</v>
      </c>
      <c r="F1534" s="296" t="s">
        <v>9</v>
      </c>
      <c r="G1534" s="307"/>
    </row>
    <row r="1535" spans="1:7" x14ac:dyDescent="0.25">
      <c r="A1535" s="265" t="str">
        <f t="shared" si="24"/>
        <v>C-1336</v>
      </c>
      <c r="B1535" s="319">
        <f>IF(ISBLANK(C1535), _xlfn.AGGREGATE(2,5,B$6:B1534)+1,"")</f>
        <v>1336</v>
      </c>
      <c r="C1535" s="314"/>
      <c r="D1535" s="314" t="s">
        <v>7</v>
      </c>
      <c r="E1535" s="8" t="s">
        <v>1987</v>
      </c>
      <c r="F1535" s="296" t="s">
        <v>9</v>
      </c>
      <c r="G1535" s="307"/>
    </row>
    <row r="1536" spans="1:7" x14ac:dyDescent="0.25">
      <c r="A1536" s="511"/>
      <c r="B1536" s="512"/>
      <c r="C1536" s="512"/>
      <c r="D1536" s="512"/>
      <c r="E1536" s="513"/>
      <c r="F1536" s="514"/>
      <c r="G1536" s="514"/>
    </row>
    <row r="1537" spans="1:5" ht="12.75" hidden="1" x14ac:dyDescent="0.2">
      <c r="A1537" s="262"/>
      <c r="B1537"/>
      <c r="C1537"/>
      <c r="D1537"/>
      <c r="E1537"/>
    </row>
    <row r="1538" spans="1:5" ht="12.75" hidden="1" x14ac:dyDescent="0.2">
      <c r="A1538" s="262"/>
      <c r="B1538"/>
      <c r="C1538"/>
      <c r="D1538"/>
      <c r="E1538"/>
    </row>
    <row r="1539" spans="1:5" ht="12.75" hidden="1" x14ac:dyDescent="0.2">
      <c r="A1539" s="262"/>
      <c r="B1539"/>
      <c r="C1539"/>
      <c r="D1539"/>
      <c r="E1539"/>
    </row>
    <row r="1540" spans="1:5" ht="12.75" hidden="1" x14ac:dyDescent="0.2">
      <c r="A1540" s="262"/>
      <c r="B1540"/>
      <c r="C1540"/>
      <c r="D1540"/>
      <c r="E1540"/>
    </row>
    <row r="1541" spans="1:5" ht="12.75" hidden="1" x14ac:dyDescent="0.2">
      <c r="A1541" s="262"/>
      <c r="B1541"/>
      <c r="C1541"/>
      <c r="D1541"/>
      <c r="E1541"/>
    </row>
    <row r="1542" spans="1:5" ht="12.75" hidden="1" x14ac:dyDescent="0.2">
      <c r="A1542" s="262"/>
      <c r="B1542"/>
      <c r="C1542"/>
      <c r="D1542"/>
      <c r="E1542"/>
    </row>
    <row r="1543" spans="1:5" ht="12.75" hidden="1" x14ac:dyDescent="0.2">
      <c r="A1543" s="262"/>
      <c r="B1543"/>
      <c r="C1543"/>
      <c r="D1543"/>
      <c r="E1543"/>
    </row>
    <row r="1544" spans="1:5" ht="12.75" hidden="1" x14ac:dyDescent="0.2">
      <c r="A1544" s="262"/>
      <c r="B1544"/>
      <c r="C1544"/>
      <c r="D1544"/>
      <c r="E1544"/>
    </row>
    <row r="1545" spans="1:5" ht="12.75" hidden="1" x14ac:dyDescent="0.2">
      <c r="A1545" s="262"/>
      <c r="B1545"/>
      <c r="C1545"/>
      <c r="D1545"/>
      <c r="E1545"/>
    </row>
    <row r="1546" spans="1:5" ht="12.75" hidden="1" x14ac:dyDescent="0.2">
      <c r="A1546" s="262"/>
      <c r="B1546"/>
      <c r="C1546"/>
      <c r="D1546"/>
      <c r="E1546"/>
    </row>
    <row r="1547" spans="1:5" ht="12.75" hidden="1" x14ac:dyDescent="0.2">
      <c r="A1547" s="262"/>
      <c r="B1547"/>
      <c r="C1547"/>
      <c r="D1547"/>
      <c r="E1547"/>
    </row>
    <row r="1548" spans="1:5" ht="12.75" hidden="1" x14ac:dyDescent="0.2">
      <c r="A1548" s="262"/>
      <c r="B1548"/>
      <c r="C1548"/>
      <c r="D1548"/>
      <c r="E1548"/>
    </row>
    <row r="1549" spans="1:5" ht="12.75" hidden="1" x14ac:dyDescent="0.2">
      <c r="A1549" s="262"/>
      <c r="B1549"/>
      <c r="C1549"/>
      <c r="D1549"/>
      <c r="E1549"/>
    </row>
    <row r="1550" spans="1:5" ht="12.75" hidden="1" x14ac:dyDescent="0.2">
      <c r="A1550" s="262"/>
      <c r="B1550"/>
      <c r="C1550"/>
      <c r="D1550"/>
      <c r="E1550"/>
    </row>
    <row r="1551" spans="1:5" ht="12.75" hidden="1" x14ac:dyDescent="0.2">
      <c r="A1551" s="262"/>
      <c r="B1551"/>
      <c r="C1551"/>
      <c r="D1551"/>
      <c r="E1551"/>
    </row>
    <row r="1552" spans="1:5" ht="12.75" hidden="1" x14ac:dyDescent="0.2">
      <c r="A1552" s="262"/>
      <c r="B1552"/>
      <c r="C1552"/>
      <c r="D1552"/>
      <c r="E1552"/>
    </row>
    <row r="1553" spans="1:5" ht="12.75" hidden="1" x14ac:dyDescent="0.2">
      <c r="A1553" s="262"/>
      <c r="B1553"/>
      <c r="C1553"/>
      <c r="D1553"/>
      <c r="E1553"/>
    </row>
    <row r="1554" spans="1:5" ht="12.75" hidden="1" x14ac:dyDescent="0.2">
      <c r="A1554" s="262"/>
      <c r="B1554"/>
      <c r="C1554"/>
      <c r="D1554"/>
      <c r="E1554"/>
    </row>
    <row r="1555" spans="1:5" ht="12.75" hidden="1" x14ac:dyDescent="0.2">
      <c r="A1555" s="262"/>
      <c r="B1555"/>
      <c r="C1555"/>
      <c r="D1555"/>
      <c r="E1555"/>
    </row>
    <row r="1556" spans="1:5" ht="12.75" hidden="1" x14ac:dyDescent="0.2">
      <c r="A1556" s="262"/>
      <c r="B1556"/>
      <c r="C1556"/>
      <c r="D1556"/>
      <c r="E1556"/>
    </row>
    <row r="1557" spans="1:5" ht="12.75" hidden="1" x14ac:dyDescent="0.2">
      <c r="A1557" s="262"/>
      <c r="B1557"/>
      <c r="C1557"/>
      <c r="D1557"/>
      <c r="E1557"/>
    </row>
    <row r="1558" spans="1:5" ht="12.75" hidden="1" x14ac:dyDescent="0.2">
      <c r="A1558" s="262"/>
      <c r="B1558"/>
      <c r="C1558"/>
      <c r="D1558"/>
      <c r="E1558"/>
    </row>
    <row r="1559" spans="1:5" ht="12.75" hidden="1" x14ac:dyDescent="0.2">
      <c r="A1559" s="262"/>
      <c r="B1559"/>
      <c r="C1559"/>
      <c r="D1559"/>
      <c r="E1559"/>
    </row>
    <row r="1560" spans="1:5" ht="12.75" hidden="1" x14ac:dyDescent="0.2">
      <c r="A1560" s="262"/>
      <c r="B1560"/>
      <c r="C1560"/>
      <c r="D1560"/>
      <c r="E1560"/>
    </row>
    <row r="1561" spans="1:5" ht="12.75" hidden="1" x14ac:dyDescent="0.2">
      <c r="A1561" s="262"/>
      <c r="B1561"/>
      <c r="C1561"/>
      <c r="D1561"/>
      <c r="E1561"/>
    </row>
    <row r="1562" spans="1:5" ht="12.75" hidden="1" x14ac:dyDescent="0.2">
      <c r="A1562" s="262"/>
      <c r="B1562"/>
      <c r="C1562"/>
      <c r="D1562"/>
      <c r="E1562"/>
    </row>
    <row r="1563" spans="1:5" ht="12.75" hidden="1" x14ac:dyDescent="0.2">
      <c r="A1563" s="262"/>
      <c r="B1563"/>
      <c r="C1563"/>
      <c r="D1563"/>
      <c r="E1563"/>
    </row>
    <row r="1564" spans="1:5" ht="12.75" hidden="1" x14ac:dyDescent="0.2">
      <c r="A1564" s="262"/>
      <c r="B1564"/>
      <c r="C1564"/>
      <c r="D1564"/>
      <c r="E1564"/>
    </row>
    <row r="1565" spans="1:5" ht="12.75" hidden="1" x14ac:dyDescent="0.2">
      <c r="A1565" s="262"/>
      <c r="B1565"/>
      <c r="C1565"/>
      <c r="D1565"/>
      <c r="E1565"/>
    </row>
    <row r="1566" spans="1:5" ht="12.75" hidden="1" x14ac:dyDescent="0.2">
      <c r="A1566" s="262"/>
      <c r="B1566"/>
      <c r="C1566"/>
      <c r="D1566"/>
      <c r="E1566"/>
    </row>
    <row r="1567" spans="1:5" ht="12.75" hidden="1" x14ac:dyDescent="0.2">
      <c r="A1567" s="262"/>
      <c r="B1567"/>
      <c r="C1567"/>
      <c r="D1567"/>
      <c r="E1567"/>
    </row>
    <row r="1568" spans="1:5" ht="12.75" hidden="1" x14ac:dyDescent="0.2">
      <c r="A1568" s="262"/>
      <c r="B1568"/>
      <c r="C1568"/>
      <c r="D1568"/>
      <c r="E1568"/>
    </row>
    <row r="1569" spans="1:5" ht="12.75" hidden="1" x14ac:dyDescent="0.2">
      <c r="A1569" s="262"/>
      <c r="B1569"/>
      <c r="C1569"/>
      <c r="D1569"/>
      <c r="E1569"/>
    </row>
    <row r="1570" spans="1:5" ht="12.75" hidden="1" x14ac:dyDescent="0.2">
      <c r="A1570" s="262"/>
      <c r="B1570"/>
      <c r="C1570"/>
      <c r="D1570"/>
      <c r="E1570"/>
    </row>
    <row r="1571" spans="1:5" ht="12.75" hidden="1" x14ac:dyDescent="0.2">
      <c r="A1571" s="262"/>
      <c r="B1571"/>
      <c r="C1571"/>
      <c r="D1571"/>
      <c r="E1571"/>
    </row>
    <row r="1572" spans="1:5" ht="12.75" hidden="1" x14ac:dyDescent="0.2">
      <c r="A1572" s="262"/>
      <c r="B1572"/>
      <c r="C1572"/>
      <c r="D1572"/>
      <c r="E1572"/>
    </row>
    <row r="1573" spans="1:5" ht="12.75" hidden="1" x14ac:dyDescent="0.2">
      <c r="A1573" s="262"/>
      <c r="B1573"/>
      <c r="C1573"/>
      <c r="D1573"/>
      <c r="E1573"/>
    </row>
    <row r="1574" spans="1:5" ht="12.75" hidden="1" x14ac:dyDescent="0.2">
      <c r="A1574" s="262"/>
      <c r="B1574"/>
      <c r="C1574"/>
      <c r="D1574"/>
      <c r="E1574"/>
    </row>
    <row r="1575" spans="1:5" ht="12.75" hidden="1" x14ac:dyDescent="0.2">
      <c r="A1575" s="262"/>
      <c r="B1575"/>
      <c r="C1575"/>
      <c r="D1575"/>
      <c r="E1575"/>
    </row>
    <row r="1576" spans="1:5" ht="12.75" hidden="1" x14ac:dyDescent="0.2">
      <c r="A1576" s="262"/>
      <c r="B1576"/>
      <c r="C1576"/>
      <c r="D1576"/>
      <c r="E1576"/>
    </row>
    <row r="1577" spans="1:5" ht="12.75" hidden="1" x14ac:dyDescent="0.2">
      <c r="A1577" s="262"/>
      <c r="B1577"/>
      <c r="C1577"/>
      <c r="D1577"/>
      <c r="E1577"/>
    </row>
    <row r="1578" spans="1:5" ht="12.75" hidden="1" x14ac:dyDescent="0.2">
      <c r="A1578" s="262"/>
      <c r="B1578"/>
      <c r="C1578"/>
      <c r="D1578"/>
      <c r="E1578"/>
    </row>
  </sheetData>
  <sheetProtection algorithmName="SHA-512" hashValue="DvaUxsd4M6UISyvX+BR+SEjxtHq8DYpUNEJVnQXWPkKJatvNWXI08212HApEVe9pmQiaq0gnJMZXZxemlJwaqg==" saltValue="DkAF91kAB0yKswA02n+GCQ==" spinCount="100000" sheet="1" objects="1" scenarios="1"/>
  <sortState xmlns:xlrd2="http://schemas.microsoft.com/office/spreadsheetml/2017/richdata2" ref="E1324:E1341">
    <sortCondition ref="E1341"/>
  </sortState>
  <customSheetViews>
    <customSheetView guid="{1E5127BC-B983-43BE-BCDD-4BF54C9698D0}" showPageBreaks="1" fitToPage="1" printArea="1">
      <selection sqref="A1:G1"/>
      <pageMargins left="0" right="0" top="0" bottom="0" header="0" footer="0"/>
      <pageSetup scale="89" fitToHeight="96" orientation="portrait" r:id="rId1"/>
      <headerFooter alignWithMargins="0">
        <oddHeader>&amp;CCity of Alexandria, VA
RFP #00000166
Appendix D</oddHeader>
        <oddFooter>&amp;CPage &amp;P of &amp;N</oddFooter>
      </headerFooter>
    </customSheetView>
    <customSheetView guid="{F4DD88FA-77C4-43B1-AD66-3B3553EAE596}" fitToPage="1" topLeftCell="A1515">
      <selection activeCell="H1520" sqref="H1520"/>
      <pageMargins left="0" right="0" top="0" bottom="0" header="0" footer="0"/>
      <pageSetup scale="89" fitToHeight="96" orientation="portrait" r:id="rId2"/>
      <headerFooter alignWithMargins="0">
        <oddHeader>&amp;CCity of Alexandria, VA
RFP #00000166
Appendix D</oddHeader>
        <oddFooter>&amp;CPage &amp;P of &amp;N</oddFooter>
      </headerFooter>
    </customSheetView>
    <customSheetView guid="{D67FB122-A65B-4EA9-AC0B-DC88093E6AA8}" fitToPage="1" topLeftCell="A1189">
      <selection activeCell="D1195" sqref="D1195"/>
      <pageMargins left="0" right="0" top="0" bottom="0" header="0" footer="0"/>
      <pageSetup scale="89" fitToHeight="96" orientation="portrait" r:id="rId3"/>
      <headerFooter alignWithMargins="0">
        <oddHeader>&amp;CCity of Alexandria, VA
RFP #00000166
Appendix D</oddHeader>
        <oddFooter>&amp;CPage &amp;P of &amp;N</oddFooter>
      </headerFooter>
    </customSheetView>
    <customSheetView guid="{70DBE738-E5DF-442E-83A3-F54086FFB2AC}" showPageBreaks="1" fitToPage="1" printArea="1" topLeftCell="A58">
      <selection activeCell="A69" sqref="A69:XFD69"/>
      <pageMargins left="0" right="0" top="0" bottom="0" header="0" footer="0"/>
      <pageSetup scale="89" fitToHeight="96" orientation="portrait" r:id="rId4"/>
      <headerFooter alignWithMargins="0">
        <oddHeader>&amp;CCity of Alexandria, VA
RFP #00000166
Appendix D</oddHeader>
        <oddFooter>&amp;CPage &amp;P of &amp;N</oddFooter>
      </headerFooter>
    </customSheetView>
    <customSheetView guid="{8167E01E-AAD0-44B5-852F-658DAE1EA2D5}" showPageBreaks="1" fitToPage="1" printArea="1" topLeftCell="A1057">
      <selection activeCell="H1355" sqref="H1355"/>
      <pageMargins left="0" right="0" top="0" bottom="0" header="0" footer="0"/>
      <pageSetup scale="89" fitToHeight="96" orientation="portrait" r:id="rId5"/>
      <headerFooter alignWithMargins="0">
        <oddHeader>&amp;CCity of Alexandria, VA
RFP #00000166
Appendix D</oddHeader>
        <oddFooter>&amp;CPage &amp;P of &amp;N</oddFooter>
      </headerFooter>
    </customSheetView>
    <customSheetView guid="{9BBA526D-2AB6-478A-87D3-C1641996BCE0}" fitToPage="1">
      <selection sqref="A1:G1"/>
      <pageMargins left="0" right="0" top="0" bottom="0" header="0" footer="0"/>
      <pageSetup scale="89" fitToHeight="96" orientation="portrait" r:id="rId6"/>
      <headerFooter alignWithMargins="0">
        <oddHeader>&amp;CCity of Alexandria, VA
RFP #00000166
Appendix D</oddHeader>
        <oddFooter>&amp;CPage &amp;P of &amp;N</oddFooter>
      </headerFooter>
    </customSheetView>
  </customSheetViews>
  <mergeCells count="3">
    <mergeCell ref="A1:G1"/>
    <mergeCell ref="A2:G2"/>
    <mergeCell ref="A3:G3"/>
  </mergeCells>
  <phoneticPr fontId="15" type="noConversion"/>
  <conditionalFormatting sqref="A6:G1535">
    <cfRule type="expression" dxfId="5" priority="1">
      <formula>$C6="S"</formula>
    </cfRule>
    <cfRule type="expression" dxfId="4" priority="2">
      <formula>$C6="H2"</formula>
    </cfRule>
    <cfRule type="expression" dxfId="3" priority="3">
      <formula>$C6="H1"</formula>
    </cfRule>
  </conditionalFormatting>
  <dataValidations count="2">
    <dataValidation type="list" allowBlank="1" showInputMessage="1" showErrorMessage="1" sqref="D1517:D1519 D338:D340 D8:D11 D1056:D1086 D24:D64 D13:D22 D74:D77 D79:D83 D85 D87:D100 D102:D105 D107:D116 D118:D126 D128:D142 D144 D168:D170 D172:D175 D177:D179 D181:D182 D185:D187 D189:D198 D202:D214 D216 D218:D227 D229:D238 D240:D242 D244:D250 D66:D72 D268:D270 D272:D278 D280:D292 D309:D311 D313:D319 D321:D329 D1521:D1527 D342 D344:D352 D354:D361 D363:D368 D371:D375 D377:D384 D386:D401 D403:D405 D407:D411 D413:D416 D419:D428 D430:D433 D435:D452 D455:D467 D469:D482 D484:D493 D495:D498 D500:D503 D505:D517 D519:D528 D530:D531 D533:D537 D539:D553 D557:D558 D560:D569 D572:D574 D576:D601 D604:D606 D608:D610 D612:D615 D618:D622 D624:D628 D630:D638 D640:D648 D650:D660 D662:D666 D668:D679 D681:D685 D687:D688 D690:D693 D695:D700 D702:D703 D705:D709 D712:D737 D739:D743 D745:D750 D752:D783 D785:D788 D790:D793 D796:D804 D806:D807 D809 D811:D813 D815:D818 D821:D829 D831:D832 D834:D838 D840:D842 D845:D846 D848:D860 D862:D867 D869 D871:D895 D897:D899 D901:D903 D905:D908 D910:D915 D917:D922 D925:D930 D932:D944 D946 D948:D954 D1101:D1121 D967:D971 D973:D983 D986:D991 D993:D996 D998:D1000 D1002:D1006 D1008:D1014 D1016:D1020 D1022:D1030 D1032:D1034 D1036:D1044 D1046:D1049 D1051:D1054 D956:D965 D1089:D1090 D1092 D1123:D1130 D1170:D1173 D1175:D1177 D1179:D1187 D1189:D1200 D1203:D1205 D1207:D1216 D1218:D1236 D1238:D1244 D1246:D1273 D1275:D1276 D1278:D1294 D1296:D1300 D1529:D1535 D1324:D1343 D1345:D1356 D1358:D1363 D1365:D1367 D1369:D1374 D1377:D1387 D1389:D1390 D1392:D1398 D1400:D1403 D1405:D1417 D1419:D1422 D1425:D1428 D1430:D1439 D1309:D1320 D1490:D1496 D1498:D1503 D1505:D1512 D1515 D331:D336 D146:D166 D294:D307 D1302:D1307 D1441 D1443:D1464 D1466:D1470 D1472:D1476 D1478:D1481 D1483:D1488 D1094:D1099 D1132:D1168 D252:D266" xr:uid="{58147B11-7381-41A1-B265-813E39997BCD}">
      <formula1>Ranking</formula1>
    </dataValidation>
    <dataValidation type="list" allowBlank="1" showInputMessage="1" showErrorMessage="1" sqref="F309:F311 F1123:F1130 F342 F24:F64 F66:F72 F74:F77 F85 F79:F83 F87:F100 F102:F105 F107:F116 F118:F126 F144 F146:F166 F168:F170 F172:F175 F181:F182 F177:F179 F185:F187 F189:F198 F216 F202:F214 F218:F227 F229:F238 F240:F242 F244:F250 F252:F266 F268:F270 F272:F278 F294:F307 F313:F319 F321:F329 F1051:F1054 F338:F340 F344:F352 F354:F361 F363:F368 F371:F375 F377:F384 F386:F401 F403:F405 F407:F411 F413:F416 F419:F428 F430:F433 F435:F452 F455:F467 F469:F482 F484:F493 F495:F498 F500:F503 F505:F517 F530:F531 F519:F528 F533:F537 F557:F558 F539:F553 F560:F569 F572:F574 F576:F601 F604:F606 F608:F610 F612:F615 F618:F622 F624:F628 F630:F638 F640:F648 F650:F660 F662:F666 F668:F679 F681:F685 F687:F688 F690:F693 F695:F700 F702:F703 F705:F709 F712:F737 F739:F743 F745:F750 F752:F783 F785:F788 F790:F793 F796:F804 F809 F806:F807 F811:F813 F815:F818 F831:F832 F821:F829 F834:F838 F840:F842 F845:F846 F848:F860 F869 F862:F867 F871:F895 F897:F899 F901:F903 F905:F908 F910:F915 F917:F922 F925:F930 F946 F932:F944 F1094:F1099 F956:F965 F967:F971 F973:F983 F986:F991 F993:F996 F998:F1000 F1002:F1006 F1008:F1014 F1016:F1020 F1022:F1030 F1032:F1034 F1036:F1044 F1046:F1049 F948:F954 F1056:F1086 F1092 F1101:F1121 F1132:F1168 F1170:F1173 F1175:F1177 F1179:F1187 F1189:F1200 F1203:F1205 F1207:F1216 F1218:F1236 F1238:F1244 F1275:F1276 F1246:F1273 F1278:F1294 F1521:F1527 F1309:F1320 F1324:F1343 F1345:F1356 F1358:F1363 F1365:F1367 F1369:F1374 F1377:F1387 F1389:F1390 F1392:F1398 F1400:F1403 F1405:F1417 F1419:F1422 F1425:F1428 F1302:F1307 F1483:F1488 F1490:F1496 F1498:F1503 F1515 F1505:F1512 F1517:F1519 F331:F336 F128:F142 F280:F292 F1296:F1300 F1441 F1430:F1439 F1443:F1464 F1466:F1470 F1472:F1476 F1478:F1481 F8:F11 F1089:F1090 F1529:F1535 F13:F22" xr:uid="{C347CBEC-8F4B-483C-A2BF-83101C1DC23C}">
      <formula1>VendResp</formula1>
    </dataValidation>
  </dataValidations>
  <printOptions horizontalCentered="1"/>
  <pageMargins left="0.50916666666666666" right="0.75" top="0.52385416666666662" bottom="1" header="0.5" footer="0.5"/>
  <pageSetup scale="52" fitToHeight="36"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23B16-562D-4B95-B2A6-AC381E377178}">
  <sheetPr>
    <pageSetUpPr fitToPage="1"/>
  </sheetPr>
  <dimension ref="A1:G754"/>
  <sheetViews>
    <sheetView tabSelected="1" zoomScale="110" zoomScaleNormal="110" workbookViewId="0">
      <selection activeCell="E15" sqref="E15"/>
    </sheetView>
  </sheetViews>
  <sheetFormatPr defaultColWidth="0" defaultRowHeight="12.75" zeroHeight="1" x14ac:dyDescent="0.2"/>
  <cols>
    <col min="1" max="1" width="11.28515625" style="262" bestFit="1" customWidth="1"/>
    <col min="2" max="2" width="11.28515625" hidden="1" customWidth="1"/>
    <col min="3" max="3" width="4.7109375" hidden="1" customWidth="1"/>
    <col min="4" max="4" width="18.5703125" hidden="1" customWidth="1"/>
    <col min="5" max="5" width="75.28515625" customWidth="1"/>
    <col min="6" max="6" width="28.28515625" customWidth="1"/>
    <col min="7" max="7" width="64.7109375" customWidth="1"/>
    <col min="8" max="16384" width="9.28515625" hidden="1"/>
  </cols>
  <sheetData>
    <row r="1" spans="1:7" ht="17.100000000000001" customHeight="1" x14ac:dyDescent="0.25">
      <c r="A1" s="560"/>
      <c r="B1" s="560"/>
      <c r="C1" s="560"/>
      <c r="D1" s="560"/>
      <c r="E1" s="560"/>
      <c r="F1" s="560"/>
      <c r="G1" s="560"/>
    </row>
    <row r="2" spans="1:7" ht="17.100000000000001" customHeight="1" x14ac:dyDescent="0.25">
      <c r="A2" s="560" t="s">
        <v>2569</v>
      </c>
      <c r="B2" s="560"/>
      <c r="C2" s="560"/>
      <c r="D2" s="560"/>
      <c r="E2" s="560"/>
      <c r="F2" s="560"/>
      <c r="G2" s="561"/>
    </row>
    <row r="3" spans="1:7" ht="17.100000000000001" customHeight="1" x14ac:dyDescent="0.25">
      <c r="A3" s="560" t="s">
        <v>2572</v>
      </c>
      <c r="B3" s="560"/>
      <c r="C3" s="560"/>
      <c r="D3" s="560"/>
      <c r="E3" s="560"/>
      <c r="F3" s="560"/>
      <c r="G3" s="560"/>
    </row>
    <row r="4" spans="1:7" s="9" customFormat="1" ht="21" customHeight="1" x14ac:dyDescent="0.25">
      <c r="A4" s="272"/>
      <c r="B4" s="273"/>
      <c r="C4" s="273"/>
      <c r="D4" s="273"/>
      <c r="E4" s="508"/>
      <c r="F4" s="508"/>
      <c r="G4" s="273"/>
    </row>
    <row r="5" spans="1:7" ht="15" x14ac:dyDescent="0.25">
      <c r="A5" s="269" t="s">
        <v>0</v>
      </c>
      <c r="B5" s="269"/>
      <c r="C5" s="269"/>
      <c r="D5" s="269" t="s">
        <v>1</v>
      </c>
      <c r="E5" s="495" t="s">
        <v>2</v>
      </c>
      <c r="F5" s="494" t="s">
        <v>3</v>
      </c>
      <c r="G5" s="494" t="s">
        <v>2585</v>
      </c>
    </row>
    <row r="6" spans="1:7" ht="15" x14ac:dyDescent="0.2">
      <c r="A6" s="101"/>
      <c r="B6" s="7"/>
      <c r="C6" s="66" t="s">
        <v>4</v>
      </c>
      <c r="D6" s="109"/>
      <c r="E6" s="5" t="s">
        <v>1988</v>
      </c>
      <c r="F6" s="6"/>
      <c r="G6" s="7"/>
    </row>
    <row r="7" spans="1:7" ht="15" x14ac:dyDescent="0.2">
      <c r="A7" s="265" t="str">
        <f t="shared" ref="A7:A70" si="0">IF(B7="","",(_xlfn.CONCAT("M-",B7)))</f>
        <v>M-1</v>
      </c>
      <c r="B7" s="67">
        <f>IF(ISBLANK(C7), _xlfn.AGGREGATE(2,5,B$6:B6)+1,"")</f>
        <v>1</v>
      </c>
      <c r="C7" s="67"/>
      <c r="D7" s="67" t="s">
        <v>7</v>
      </c>
      <c r="E7" s="32" t="s">
        <v>1989</v>
      </c>
      <c r="F7" s="274" t="s">
        <v>9</v>
      </c>
      <c r="G7" s="275"/>
    </row>
    <row r="8" spans="1:7" s="64" customFormat="1" ht="15" x14ac:dyDescent="0.2">
      <c r="A8" s="265" t="str">
        <f t="shared" si="0"/>
        <v>M-2</v>
      </c>
      <c r="B8" s="67">
        <f>IF(ISBLANK(C8), _xlfn.AGGREGATE(2,5,B$6:B7)+1,"")</f>
        <v>2</v>
      </c>
      <c r="C8" s="67"/>
      <c r="D8" s="67" t="s">
        <v>7</v>
      </c>
      <c r="E8" s="32" t="s">
        <v>1990</v>
      </c>
      <c r="F8" s="274" t="s">
        <v>9</v>
      </c>
      <c r="G8" s="275"/>
    </row>
    <row r="9" spans="1:7" s="64" customFormat="1" ht="30" x14ac:dyDescent="0.2">
      <c r="A9" s="265" t="str">
        <f t="shared" si="0"/>
        <v/>
      </c>
      <c r="B9" s="67" t="str">
        <f>IF(ISBLANK(C9), _xlfn.AGGREGATE(2,5,B$6:B8)+1,"")</f>
        <v/>
      </c>
      <c r="C9" s="67" t="s">
        <v>15</v>
      </c>
      <c r="D9" s="117" t="s">
        <v>5</v>
      </c>
      <c r="E9" s="115" t="s">
        <v>1991</v>
      </c>
      <c r="F9" s="116"/>
      <c r="G9" s="117"/>
    </row>
    <row r="10" spans="1:7" ht="15" x14ac:dyDescent="0.2">
      <c r="A10" s="265" t="str">
        <f t="shared" si="0"/>
        <v>M-3</v>
      </c>
      <c r="B10" s="67">
        <f>IF(ISBLANK(C10), _xlfn.AGGREGATE(2,5,B$6:B9)+1,"")</f>
        <v>3</v>
      </c>
      <c r="C10" s="67"/>
      <c r="D10" s="67" t="s">
        <v>7</v>
      </c>
      <c r="E10" s="187" t="s">
        <v>1992</v>
      </c>
      <c r="F10" s="274" t="s">
        <v>9</v>
      </c>
      <c r="G10" s="276"/>
    </row>
    <row r="11" spans="1:7" ht="15" x14ac:dyDescent="0.2">
      <c r="A11" s="265" t="str">
        <f t="shared" si="0"/>
        <v>M-4</v>
      </c>
      <c r="B11" s="67">
        <f>IF(ISBLANK(C11), _xlfn.AGGREGATE(2,5,B$6:B10)+1,"")</f>
        <v>4</v>
      </c>
      <c r="C11" s="67"/>
      <c r="D11" s="67" t="s">
        <v>7</v>
      </c>
      <c r="E11" s="187" t="s">
        <v>1993</v>
      </c>
      <c r="F11" s="274" t="s">
        <v>9</v>
      </c>
      <c r="G11" s="276"/>
    </row>
    <row r="12" spans="1:7" ht="15" x14ac:dyDescent="0.2">
      <c r="A12" s="265" t="str">
        <f t="shared" si="0"/>
        <v>M-5</v>
      </c>
      <c r="B12" s="67">
        <f>IF(ISBLANK(C12), _xlfn.AGGREGATE(2,5,B$6:B11)+1,"")</f>
        <v>5</v>
      </c>
      <c r="C12" s="67"/>
      <c r="D12" s="67" t="s">
        <v>7</v>
      </c>
      <c r="E12" s="187" t="s">
        <v>1067</v>
      </c>
      <c r="F12" s="274" t="s">
        <v>9</v>
      </c>
      <c r="G12" s="276"/>
    </row>
    <row r="13" spans="1:7" ht="15" x14ac:dyDescent="0.2">
      <c r="A13" s="265" t="str">
        <f t="shared" si="0"/>
        <v>M-6</v>
      </c>
      <c r="B13" s="67">
        <f>IF(ISBLANK(C13), _xlfn.AGGREGATE(2,5,B$6:B12)+1,"")</f>
        <v>6</v>
      </c>
      <c r="C13" s="66"/>
      <c r="D13" s="67" t="s">
        <v>7</v>
      </c>
      <c r="E13" s="187" t="s">
        <v>1994</v>
      </c>
      <c r="F13" s="274" t="s">
        <v>9</v>
      </c>
      <c r="G13" s="276"/>
    </row>
    <row r="14" spans="1:7" ht="15" x14ac:dyDescent="0.2">
      <c r="A14" s="265" t="str">
        <f t="shared" si="0"/>
        <v>M-7</v>
      </c>
      <c r="B14" s="67">
        <f>IF(ISBLANK(C14), _xlfn.AGGREGATE(2,5,B$6:B13)+1,"")</f>
        <v>7</v>
      </c>
      <c r="C14" s="66"/>
      <c r="D14" s="67" t="s">
        <v>7</v>
      </c>
      <c r="E14" s="187" t="s">
        <v>1995</v>
      </c>
      <c r="F14" s="274" t="s">
        <v>9</v>
      </c>
      <c r="G14" s="276"/>
    </row>
    <row r="15" spans="1:7" ht="15" x14ac:dyDescent="0.2">
      <c r="A15" s="265" t="str">
        <f t="shared" si="0"/>
        <v>M-8</v>
      </c>
      <c r="B15" s="67">
        <f>IF(ISBLANK(C15), _xlfn.AGGREGATE(2,5,B$6:B14)+1,"")</f>
        <v>8</v>
      </c>
      <c r="C15" s="67"/>
      <c r="D15" s="67" t="s">
        <v>7</v>
      </c>
      <c r="E15" s="187" t="s">
        <v>1996</v>
      </c>
      <c r="F15" s="274" t="s">
        <v>9</v>
      </c>
      <c r="G15" s="276"/>
    </row>
    <row r="16" spans="1:7" ht="15" x14ac:dyDescent="0.2">
      <c r="A16" s="265" t="str">
        <f t="shared" si="0"/>
        <v>M-9</v>
      </c>
      <c r="B16" s="67">
        <f>IF(ISBLANK(C16), _xlfn.AGGREGATE(2,5,B$6:B15)+1,"")</f>
        <v>9</v>
      </c>
      <c r="C16" s="67"/>
      <c r="D16" s="67" t="s">
        <v>7</v>
      </c>
      <c r="E16" s="187" t="s">
        <v>209</v>
      </c>
      <c r="F16" s="274" t="s">
        <v>9</v>
      </c>
      <c r="G16" s="276"/>
    </row>
    <row r="17" spans="1:7" ht="15" x14ac:dyDescent="0.2">
      <c r="A17" s="265" t="str">
        <f t="shared" si="0"/>
        <v>M-10</v>
      </c>
      <c r="B17" s="67">
        <f>IF(ISBLANK(C17), _xlfn.AGGREGATE(2,5,B$6:B16)+1,"")</f>
        <v>10</v>
      </c>
      <c r="C17" s="67"/>
      <c r="D17" s="67" t="s">
        <v>7</v>
      </c>
      <c r="E17" s="187" t="s">
        <v>210</v>
      </c>
      <c r="F17" s="274" t="s">
        <v>9</v>
      </c>
      <c r="G17" s="276"/>
    </row>
    <row r="18" spans="1:7" ht="15" x14ac:dyDescent="0.2">
      <c r="A18" s="265" t="str">
        <f t="shared" si="0"/>
        <v>M-11</v>
      </c>
      <c r="B18" s="67">
        <f>IF(ISBLANK(C18), _xlfn.AGGREGATE(2,5,B$6:B17)+1,"")</f>
        <v>11</v>
      </c>
      <c r="C18" s="67"/>
      <c r="D18" s="67" t="s">
        <v>7</v>
      </c>
      <c r="E18" s="187" t="s">
        <v>1997</v>
      </c>
      <c r="F18" s="274" t="s">
        <v>9</v>
      </c>
      <c r="G18" s="276"/>
    </row>
    <row r="19" spans="1:7" ht="30" x14ac:dyDescent="0.2">
      <c r="A19" s="265" t="str">
        <f t="shared" si="0"/>
        <v>M-12</v>
      </c>
      <c r="B19" s="67">
        <f>IF(ISBLANK(C19), _xlfn.AGGREGATE(2,5,B$6:B18)+1,"")</f>
        <v>12</v>
      </c>
      <c r="C19" s="67"/>
      <c r="D19" s="67" t="s">
        <v>7</v>
      </c>
      <c r="E19" s="37" t="s">
        <v>1998</v>
      </c>
      <c r="F19" s="274" t="s">
        <v>9</v>
      </c>
      <c r="G19" s="11"/>
    </row>
    <row r="20" spans="1:7" ht="30" x14ac:dyDescent="0.2">
      <c r="A20" s="265" t="str">
        <f t="shared" si="0"/>
        <v>M-13</v>
      </c>
      <c r="B20" s="67">
        <f>IF(ISBLANK(C20), _xlfn.AGGREGATE(2,5,B$6:B19)+1,"")</f>
        <v>13</v>
      </c>
      <c r="C20" s="67"/>
      <c r="D20" s="67" t="s">
        <v>7</v>
      </c>
      <c r="E20" s="37" t="s">
        <v>1999</v>
      </c>
      <c r="F20" s="274" t="s">
        <v>9</v>
      </c>
      <c r="G20" s="11"/>
    </row>
    <row r="21" spans="1:7" ht="45" x14ac:dyDescent="0.2">
      <c r="A21" s="265" t="str">
        <f t="shared" si="0"/>
        <v>M-14</v>
      </c>
      <c r="B21" s="67">
        <f>IF(ISBLANK(C21), _xlfn.AGGREGATE(2,5,B$6:B20)+1,"")</f>
        <v>14</v>
      </c>
      <c r="C21" s="67"/>
      <c r="D21" s="67" t="s">
        <v>7</v>
      </c>
      <c r="E21" s="37" t="s">
        <v>2000</v>
      </c>
      <c r="F21" s="274" t="s">
        <v>9</v>
      </c>
      <c r="G21" s="11"/>
    </row>
    <row r="22" spans="1:7" ht="30" x14ac:dyDescent="0.2">
      <c r="A22" s="265" t="str">
        <f t="shared" si="0"/>
        <v>M-15</v>
      </c>
      <c r="B22" s="67">
        <f>IF(ISBLANK(C22), _xlfn.AGGREGATE(2,5,B$6:B21)+1,"")</f>
        <v>15</v>
      </c>
      <c r="C22" s="67"/>
      <c r="D22" s="67" t="s">
        <v>7</v>
      </c>
      <c r="E22" s="68" t="s">
        <v>2001</v>
      </c>
      <c r="F22" s="274" t="s">
        <v>9</v>
      </c>
      <c r="G22" s="11"/>
    </row>
    <row r="23" spans="1:7" ht="30" x14ac:dyDescent="0.2">
      <c r="A23" s="265" t="str">
        <f t="shared" si="0"/>
        <v>M-16</v>
      </c>
      <c r="B23" s="67">
        <f>IF(ISBLANK(C23), _xlfn.AGGREGATE(2,5,B$6:B22)+1,"")</f>
        <v>16</v>
      </c>
      <c r="C23" s="67"/>
      <c r="D23" s="67" t="s">
        <v>7</v>
      </c>
      <c r="E23" s="68" t="s">
        <v>2002</v>
      </c>
      <c r="F23" s="274" t="s">
        <v>9</v>
      </c>
      <c r="G23" s="11"/>
    </row>
    <row r="24" spans="1:7" ht="30" x14ac:dyDescent="0.2">
      <c r="A24" s="265" t="str">
        <f t="shared" si="0"/>
        <v>M-17</v>
      </c>
      <c r="B24" s="67">
        <f>IF(ISBLANK(C24), _xlfn.AGGREGATE(2,5,B$6:B23)+1,"")</f>
        <v>17</v>
      </c>
      <c r="C24" s="66"/>
      <c r="D24" s="67" t="s">
        <v>7</v>
      </c>
      <c r="E24" s="68" t="s">
        <v>2003</v>
      </c>
      <c r="F24" s="274" t="s">
        <v>9</v>
      </c>
      <c r="G24" s="11"/>
    </row>
    <row r="25" spans="1:7" s="64" customFormat="1" ht="15" x14ac:dyDescent="0.2">
      <c r="A25" s="265" t="str">
        <f t="shared" si="0"/>
        <v/>
      </c>
      <c r="B25" s="67" t="str">
        <f>IF(ISBLANK(C25), _xlfn.AGGREGATE(2,5,B$6:B24)+1,"")</f>
        <v/>
      </c>
      <c r="C25" s="67" t="s">
        <v>15</v>
      </c>
      <c r="D25" s="117" t="s">
        <v>5</v>
      </c>
      <c r="E25" s="118" t="s">
        <v>2004</v>
      </c>
      <c r="F25" s="29"/>
      <c r="G25" s="114"/>
    </row>
    <row r="26" spans="1:7" s="64" customFormat="1" ht="15" x14ac:dyDescent="0.2">
      <c r="A26" s="265" t="str">
        <f t="shared" si="0"/>
        <v>M-18</v>
      </c>
      <c r="B26" s="67">
        <f>IF(ISBLANK(C26), _xlfn.AGGREGATE(2,5,B$6:B25)+1,"")</f>
        <v>18</v>
      </c>
      <c r="C26" s="67"/>
      <c r="D26" s="67" t="s">
        <v>11</v>
      </c>
      <c r="E26" s="128" t="s">
        <v>2005</v>
      </c>
      <c r="F26" s="274" t="s">
        <v>9</v>
      </c>
      <c r="G26" s="3"/>
    </row>
    <row r="27" spans="1:7" s="64" customFormat="1" ht="15" x14ac:dyDescent="0.2">
      <c r="A27" s="265" t="str">
        <f t="shared" si="0"/>
        <v>M-19</v>
      </c>
      <c r="B27" s="67">
        <f>IF(ISBLANK(C27), _xlfn.AGGREGATE(2,5,B$6:B26)+1,"")</f>
        <v>19</v>
      </c>
      <c r="C27" s="67"/>
      <c r="D27" s="67" t="s">
        <v>7</v>
      </c>
      <c r="E27" s="128" t="s">
        <v>693</v>
      </c>
      <c r="F27" s="274" t="s">
        <v>9</v>
      </c>
      <c r="G27" s="3"/>
    </row>
    <row r="28" spans="1:7" s="64" customFormat="1" ht="15" x14ac:dyDescent="0.2">
      <c r="A28" s="265" t="str">
        <f t="shared" si="0"/>
        <v>M-20</v>
      </c>
      <c r="B28" s="67">
        <f>IF(ISBLANK(C28), _xlfn.AGGREGATE(2,5,B$6:B27)+1,"")</f>
        <v>20</v>
      </c>
      <c r="C28" s="67"/>
      <c r="D28" s="67" t="s">
        <v>11</v>
      </c>
      <c r="E28" s="128" t="s">
        <v>2006</v>
      </c>
      <c r="F28" s="274" t="s">
        <v>9</v>
      </c>
      <c r="G28" s="3"/>
    </row>
    <row r="29" spans="1:7" s="64" customFormat="1" ht="15" x14ac:dyDescent="0.2">
      <c r="A29" s="265" t="str">
        <f t="shared" si="0"/>
        <v>M-21</v>
      </c>
      <c r="B29" s="67">
        <f>IF(ISBLANK(C29), _xlfn.AGGREGATE(2,5,B$6:B28)+1,"")</f>
        <v>21</v>
      </c>
      <c r="C29" s="67"/>
      <c r="D29" s="67" t="s">
        <v>11</v>
      </c>
      <c r="E29" s="128" t="s">
        <v>2007</v>
      </c>
      <c r="F29" s="274" t="s">
        <v>9</v>
      </c>
      <c r="G29" s="3"/>
    </row>
    <row r="30" spans="1:7" s="64" customFormat="1" ht="15" x14ac:dyDescent="0.2">
      <c r="A30" s="265" t="str">
        <f t="shared" si="0"/>
        <v>M-22</v>
      </c>
      <c r="B30" s="67">
        <f>IF(ISBLANK(C30), _xlfn.AGGREGATE(2,5,B$6:B29)+1,"")</f>
        <v>22</v>
      </c>
      <c r="C30" s="67"/>
      <c r="D30" s="67" t="s">
        <v>7</v>
      </c>
      <c r="E30" s="128" t="s">
        <v>2008</v>
      </c>
      <c r="F30" s="274" t="s">
        <v>9</v>
      </c>
      <c r="G30" s="3"/>
    </row>
    <row r="31" spans="1:7" s="64" customFormat="1" ht="30" x14ac:dyDescent="0.2">
      <c r="A31" s="265" t="str">
        <f t="shared" si="0"/>
        <v>M-23</v>
      </c>
      <c r="B31" s="67">
        <f>IF(ISBLANK(C31), _xlfn.AGGREGATE(2,5,B$6:B30)+1,"")</f>
        <v>23</v>
      </c>
      <c r="C31" s="67"/>
      <c r="D31" s="67" t="s">
        <v>7</v>
      </c>
      <c r="E31" s="4" t="s">
        <v>2009</v>
      </c>
      <c r="F31" s="274" t="s">
        <v>9</v>
      </c>
      <c r="G31" s="3"/>
    </row>
    <row r="32" spans="1:7" s="64" customFormat="1" ht="15" x14ac:dyDescent="0.2">
      <c r="A32" s="265" t="str">
        <f t="shared" si="0"/>
        <v/>
      </c>
      <c r="B32" s="67" t="str">
        <f>IF(ISBLANK(C32), _xlfn.AGGREGATE(2,5,B$6:B31)+1,"")</f>
        <v/>
      </c>
      <c r="C32" s="67" t="s">
        <v>15</v>
      </c>
      <c r="D32" s="117" t="s">
        <v>5</v>
      </c>
      <c r="E32" s="119" t="s">
        <v>2010</v>
      </c>
      <c r="F32" s="116"/>
      <c r="G32" s="117"/>
    </row>
    <row r="33" spans="1:7" ht="15" x14ac:dyDescent="0.2">
      <c r="A33" s="265" t="str">
        <f t="shared" si="0"/>
        <v>M-24</v>
      </c>
      <c r="B33" s="67">
        <f>IF(ISBLANK(C33), _xlfn.AGGREGATE(2,5,B$6:B32)+1,"")</f>
        <v>24</v>
      </c>
      <c r="C33" s="67"/>
      <c r="D33" s="67" t="s">
        <v>7</v>
      </c>
      <c r="E33" s="187" t="s">
        <v>2011</v>
      </c>
      <c r="F33" s="274" t="s">
        <v>9</v>
      </c>
      <c r="G33" s="86"/>
    </row>
    <row r="34" spans="1:7" ht="15" x14ac:dyDescent="0.2">
      <c r="A34" s="265" t="str">
        <f t="shared" si="0"/>
        <v>M-25</v>
      </c>
      <c r="B34" s="67">
        <f>IF(ISBLANK(C34), _xlfn.AGGREGATE(2,5,B$6:B33)+1,"")</f>
        <v>25</v>
      </c>
      <c r="C34" s="67"/>
      <c r="D34" s="67" t="s">
        <v>7</v>
      </c>
      <c r="E34" s="187" t="s">
        <v>2012</v>
      </c>
      <c r="F34" s="274" t="s">
        <v>9</v>
      </c>
      <c r="G34" s="86"/>
    </row>
    <row r="35" spans="1:7" ht="15" x14ac:dyDescent="0.2">
      <c r="A35" s="265" t="str">
        <f t="shared" si="0"/>
        <v>M-26</v>
      </c>
      <c r="B35" s="67">
        <f>IF(ISBLANK(C35), _xlfn.AGGREGATE(2,5,B$6:B34)+1,"")</f>
        <v>26</v>
      </c>
      <c r="C35" s="67"/>
      <c r="D35" s="67" t="s">
        <v>7</v>
      </c>
      <c r="E35" s="187" t="s">
        <v>2013</v>
      </c>
      <c r="F35" s="274" t="s">
        <v>9</v>
      </c>
      <c r="G35" s="86"/>
    </row>
    <row r="36" spans="1:7" ht="15" x14ac:dyDescent="0.2">
      <c r="A36" s="265" t="str">
        <f t="shared" si="0"/>
        <v>M-27</v>
      </c>
      <c r="B36" s="67">
        <f>IF(ISBLANK(C36), _xlfn.AGGREGATE(2,5,B$6:B35)+1,"")</f>
        <v>27</v>
      </c>
      <c r="C36" s="67"/>
      <c r="D36" s="67" t="s">
        <v>7</v>
      </c>
      <c r="E36" s="187" t="s">
        <v>2014</v>
      </c>
      <c r="F36" s="274" t="s">
        <v>9</v>
      </c>
      <c r="G36" s="11"/>
    </row>
    <row r="37" spans="1:7" ht="15" x14ac:dyDescent="0.2">
      <c r="A37" s="265" t="str">
        <f t="shared" si="0"/>
        <v>M-28</v>
      </c>
      <c r="B37" s="67">
        <f>IF(ISBLANK(C37), _xlfn.AGGREGATE(2,5,B$6:B36)+1,"")</f>
        <v>28</v>
      </c>
      <c r="C37" s="67"/>
      <c r="D37" s="67" t="s">
        <v>11</v>
      </c>
      <c r="E37" s="187" t="s">
        <v>2015</v>
      </c>
      <c r="F37" s="274" t="s">
        <v>9</v>
      </c>
      <c r="G37" s="86"/>
    </row>
    <row r="38" spans="1:7" ht="15" x14ac:dyDescent="0.2">
      <c r="A38" s="265" t="str">
        <f t="shared" si="0"/>
        <v>M-29</v>
      </c>
      <c r="B38" s="67">
        <f>IF(ISBLANK(C38), _xlfn.AGGREGATE(2,5,B$6:B37)+1,"")</f>
        <v>29</v>
      </c>
      <c r="C38" s="66"/>
      <c r="D38" s="67" t="s">
        <v>7</v>
      </c>
      <c r="E38" s="187" t="s">
        <v>2016</v>
      </c>
      <c r="F38" s="274" t="s">
        <v>9</v>
      </c>
      <c r="G38" s="86"/>
    </row>
    <row r="39" spans="1:7" ht="15" x14ac:dyDescent="0.25">
      <c r="A39" s="265" t="str">
        <f t="shared" si="0"/>
        <v/>
      </c>
      <c r="B39" s="67" t="str">
        <f>IF(ISBLANK(C39), _xlfn.AGGREGATE(2,5,B$6:B38)+1,"")</f>
        <v/>
      </c>
      <c r="C39" s="67" t="s">
        <v>4</v>
      </c>
      <c r="D39" s="483" t="s">
        <v>5</v>
      </c>
      <c r="E39" s="483" t="s">
        <v>2017</v>
      </c>
      <c r="F39" s="489"/>
      <c r="G39" s="483"/>
    </row>
    <row r="40" spans="1:7" ht="15" x14ac:dyDescent="0.2">
      <c r="A40" s="265" t="str">
        <f t="shared" si="0"/>
        <v>M-30</v>
      </c>
      <c r="B40" s="67">
        <f>IF(ISBLANK(C40), _xlfn.AGGREGATE(2,5,B$6:B39)+1,"")</f>
        <v>30</v>
      </c>
      <c r="C40" s="67"/>
      <c r="D40" s="67" t="s">
        <v>7</v>
      </c>
      <c r="E40" s="37" t="s">
        <v>2018</v>
      </c>
      <c r="F40" s="274" t="s">
        <v>9</v>
      </c>
      <c r="G40" s="86"/>
    </row>
    <row r="41" spans="1:7" ht="15" x14ac:dyDescent="0.2">
      <c r="A41" s="265" t="str">
        <f t="shared" si="0"/>
        <v>M-31</v>
      </c>
      <c r="B41" s="67">
        <f>IF(ISBLANK(C41), _xlfn.AGGREGATE(2,5,B$6:B40)+1,"")</f>
        <v>31</v>
      </c>
      <c r="C41" s="67"/>
      <c r="D41" s="67" t="s">
        <v>7</v>
      </c>
      <c r="E41" s="37" t="s">
        <v>2019</v>
      </c>
      <c r="F41" s="274" t="s">
        <v>9</v>
      </c>
      <c r="G41" s="86"/>
    </row>
    <row r="42" spans="1:7" ht="15" x14ac:dyDescent="0.2">
      <c r="A42" s="265" t="str">
        <f t="shared" si="0"/>
        <v>M-32</v>
      </c>
      <c r="B42" s="67">
        <f>IF(ISBLANK(C42), _xlfn.AGGREGATE(2,5,B$6:B41)+1,"")</f>
        <v>32</v>
      </c>
      <c r="C42" s="67"/>
      <c r="D42" s="67" t="s">
        <v>7</v>
      </c>
      <c r="E42" s="37" t="s">
        <v>2020</v>
      </c>
      <c r="F42" s="274" t="s">
        <v>9</v>
      </c>
      <c r="G42" s="86"/>
    </row>
    <row r="43" spans="1:7" ht="15" x14ac:dyDescent="0.25">
      <c r="A43" s="265" t="str">
        <f t="shared" si="0"/>
        <v>M-33</v>
      </c>
      <c r="B43" s="67">
        <f>IF(ISBLANK(C43), _xlfn.AGGREGATE(2,5,B$6:B42)+1,"")</f>
        <v>33</v>
      </c>
      <c r="C43" s="67"/>
      <c r="D43" s="67" t="s">
        <v>7</v>
      </c>
      <c r="E43" s="38" t="s">
        <v>2021</v>
      </c>
      <c r="F43" s="274" t="s">
        <v>9</v>
      </c>
      <c r="G43" s="80"/>
    </row>
    <row r="44" spans="1:7" ht="15" x14ac:dyDescent="0.2">
      <c r="A44" s="265" t="str">
        <f t="shared" si="0"/>
        <v>M-34</v>
      </c>
      <c r="B44" s="67">
        <f>IF(ISBLANK(C44), _xlfn.AGGREGATE(2,5,B$6:B43)+1,"")</f>
        <v>34</v>
      </c>
      <c r="C44" s="67"/>
      <c r="D44" s="67" t="s">
        <v>7</v>
      </c>
      <c r="E44" s="37" t="s">
        <v>2022</v>
      </c>
      <c r="F44" s="274" t="s">
        <v>9</v>
      </c>
      <c r="G44" s="86"/>
    </row>
    <row r="45" spans="1:7" ht="15" x14ac:dyDescent="0.2">
      <c r="A45" s="265" t="str">
        <f t="shared" si="0"/>
        <v>M-35</v>
      </c>
      <c r="B45" s="67">
        <f>IF(ISBLANK(C45), _xlfn.AGGREGATE(2,5,B$6:B44)+1,"")</f>
        <v>35</v>
      </c>
      <c r="C45" s="67"/>
      <c r="D45" s="67" t="s">
        <v>7</v>
      </c>
      <c r="E45" s="37" t="s">
        <v>2023</v>
      </c>
      <c r="F45" s="274" t="s">
        <v>9</v>
      </c>
      <c r="G45" s="86"/>
    </row>
    <row r="46" spans="1:7" ht="15" x14ac:dyDescent="0.2">
      <c r="A46" s="265" t="str">
        <f t="shared" si="0"/>
        <v>M-36</v>
      </c>
      <c r="B46" s="67">
        <f>IF(ISBLANK(C46), _xlfn.AGGREGATE(2,5,B$6:B45)+1,"")</f>
        <v>36</v>
      </c>
      <c r="C46" s="67"/>
      <c r="D46" s="67" t="s">
        <v>7</v>
      </c>
      <c r="E46" s="36" t="s">
        <v>2024</v>
      </c>
      <c r="F46" s="274" t="s">
        <v>9</v>
      </c>
      <c r="G46" s="275"/>
    </row>
    <row r="47" spans="1:7" s="64" customFormat="1" ht="15" x14ac:dyDescent="0.2">
      <c r="A47" s="265" t="str">
        <f t="shared" si="0"/>
        <v>M-37</v>
      </c>
      <c r="B47" s="67">
        <f>IF(ISBLANK(C47), _xlfn.AGGREGATE(2,5,B$6:B46)+1,"")</f>
        <v>37</v>
      </c>
      <c r="C47" s="66"/>
      <c r="D47" s="67" t="s">
        <v>7</v>
      </c>
      <c r="E47" s="37" t="s">
        <v>2025</v>
      </c>
      <c r="F47" s="274" t="s">
        <v>9</v>
      </c>
      <c r="G47" s="86"/>
    </row>
    <row r="48" spans="1:7" s="64" customFormat="1" ht="15" x14ac:dyDescent="0.2">
      <c r="A48" s="265" t="str">
        <f t="shared" si="0"/>
        <v>M-38</v>
      </c>
      <c r="B48" s="67">
        <f>IF(ISBLANK(C48), _xlfn.AGGREGATE(2,5,B$6:B47)+1,"")</f>
        <v>38</v>
      </c>
      <c r="C48" s="67"/>
      <c r="D48" s="67" t="s">
        <v>7</v>
      </c>
      <c r="E48" s="37" t="s">
        <v>2026</v>
      </c>
      <c r="F48" s="274" t="s">
        <v>9</v>
      </c>
      <c r="G48" s="86"/>
    </row>
    <row r="49" spans="1:7" ht="15" x14ac:dyDescent="0.2">
      <c r="A49" s="265" t="str">
        <f t="shared" si="0"/>
        <v/>
      </c>
      <c r="B49" s="67" t="str">
        <f>IF(ISBLANK(C49), _xlfn.AGGREGATE(2,5,B$6:B48)+1,"")</f>
        <v/>
      </c>
      <c r="C49" s="67" t="s">
        <v>15</v>
      </c>
      <c r="D49" s="117" t="s">
        <v>5</v>
      </c>
      <c r="E49" s="115" t="s">
        <v>2027</v>
      </c>
      <c r="F49" s="116"/>
      <c r="G49" s="117"/>
    </row>
    <row r="50" spans="1:7" ht="15" x14ac:dyDescent="0.2">
      <c r="A50" s="265" t="str">
        <f t="shared" si="0"/>
        <v>M-39</v>
      </c>
      <c r="B50" s="67">
        <f>IF(ISBLANK(C50), _xlfn.AGGREGATE(2,5,B$6:B49)+1,"")</f>
        <v>39</v>
      </c>
      <c r="C50" s="66"/>
      <c r="D50" s="67" t="s">
        <v>7</v>
      </c>
      <c r="E50" s="187" t="s">
        <v>2028</v>
      </c>
      <c r="F50" s="274" t="s">
        <v>9</v>
      </c>
      <c r="G50" s="11"/>
    </row>
    <row r="51" spans="1:7" s="49" customFormat="1" ht="15" x14ac:dyDescent="0.2">
      <c r="A51" s="265" t="str">
        <f t="shared" si="0"/>
        <v>M-40</v>
      </c>
      <c r="B51" s="67">
        <f>IF(ISBLANK(C51), _xlfn.AGGREGATE(2,5,B$6:B50)+1,"")</f>
        <v>40</v>
      </c>
      <c r="C51" s="67"/>
      <c r="D51" s="67" t="s">
        <v>7</v>
      </c>
      <c r="E51" s="188" t="s">
        <v>2029</v>
      </c>
      <c r="F51" s="274" t="s">
        <v>9</v>
      </c>
      <c r="G51" s="275"/>
    </row>
    <row r="52" spans="1:7" s="64" customFormat="1" ht="15" x14ac:dyDescent="0.2">
      <c r="A52" s="265" t="str">
        <f t="shared" si="0"/>
        <v>M-41</v>
      </c>
      <c r="B52" s="67">
        <f>IF(ISBLANK(C52), _xlfn.AGGREGATE(2,5,B$6:B51)+1,"")</f>
        <v>41</v>
      </c>
      <c r="C52" s="67"/>
      <c r="D52" s="67" t="s">
        <v>11</v>
      </c>
      <c r="E52" s="189" t="s">
        <v>2030</v>
      </c>
      <c r="F52" s="274" t="s">
        <v>9</v>
      </c>
      <c r="G52" s="275"/>
    </row>
    <row r="53" spans="1:7" s="64" customFormat="1" ht="15" x14ac:dyDescent="0.2">
      <c r="A53" s="265" t="str">
        <f t="shared" si="0"/>
        <v>M-42</v>
      </c>
      <c r="B53" s="67">
        <f>IF(ISBLANK(C53), _xlfn.AGGREGATE(2,5,B$6:B52)+1,"")</f>
        <v>42</v>
      </c>
      <c r="C53" s="66"/>
      <c r="D53" s="67" t="s">
        <v>7</v>
      </c>
      <c r="E53" s="187" t="s">
        <v>2031</v>
      </c>
      <c r="F53" s="274" t="s">
        <v>9</v>
      </c>
      <c r="G53" s="275"/>
    </row>
    <row r="54" spans="1:7" s="64" customFormat="1" ht="15" x14ac:dyDescent="0.2">
      <c r="A54" s="265" t="str">
        <f t="shared" si="0"/>
        <v>M-43</v>
      </c>
      <c r="B54" s="67">
        <f>IF(ISBLANK(C54), _xlfn.AGGREGATE(2,5,B$6:B53)+1,"")</f>
        <v>43</v>
      </c>
      <c r="C54" s="67"/>
      <c r="D54" s="67" t="s">
        <v>7</v>
      </c>
      <c r="E54" s="187" t="s">
        <v>2032</v>
      </c>
      <c r="F54" s="274" t="s">
        <v>9</v>
      </c>
      <c r="G54" s="86"/>
    </row>
    <row r="55" spans="1:7" ht="15" x14ac:dyDescent="0.2">
      <c r="A55" s="265" t="str">
        <f t="shared" si="0"/>
        <v>M-44</v>
      </c>
      <c r="B55" s="67">
        <f>IF(ISBLANK(C55), _xlfn.AGGREGATE(2,5,B$6:B54)+1,"")</f>
        <v>44</v>
      </c>
      <c r="C55" s="67"/>
      <c r="D55" s="67" t="s">
        <v>7</v>
      </c>
      <c r="E55" s="187" t="s">
        <v>2033</v>
      </c>
      <c r="F55" s="274" t="s">
        <v>9</v>
      </c>
      <c r="G55" s="277"/>
    </row>
    <row r="56" spans="1:7" ht="15" x14ac:dyDescent="0.25">
      <c r="A56" s="265" t="str">
        <f t="shared" si="0"/>
        <v>M-45</v>
      </c>
      <c r="B56" s="67">
        <f>IF(ISBLANK(C56), _xlfn.AGGREGATE(2,5,B$6:B55)+1,"")</f>
        <v>45</v>
      </c>
      <c r="C56" s="67"/>
      <c r="D56" s="67" t="s">
        <v>11</v>
      </c>
      <c r="E56" s="190" t="s">
        <v>2034</v>
      </c>
      <c r="F56" s="274" t="s">
        <v>9</v>
      </c>
      <c r="G56" s="70"/>
    </row>
    <row r="57" spans="1:7" ht="15" x14ac:dyDescent="0.2">
      <c r="A57" s="265" t="str">
        <f t="shared" si="0"/>
        <v/>
      </c>
      <c r="B57" s="67" t="str">
        <f>IF(ISBLANK(C57), _xlfn.AGGREGATE(2,5,B$6:B56)+1,"")</f>
        <v/>
      </c>
      <c r="C57" s="67" t="s">
        <v>15</v>
      </c>
      <c r="D57" s="117" t="s">
        <v>5</v>
      </c>
      <c r="E57" s="115" t="s">
        <v>2035</v>
      </c>
      <c r="F57" s="116"/>
      <c r="G57" s="120"/>
    </row>
    <row r="58" spans="1:7" ht="15" x14ac:dyDescent="0.2">
      <c r="A58" s="265" t="str">
        <f t="shared" si="0"/>
        <v>M-46</v>
      </c>
      <c r="B58" s="67">
        <f>IF(ISBLANK(C58), _xlfn.AGGREGATE(2,5,B$6:B57)+1,"")</f>
        <v>46</v>
      </c>
      <c r="C58" s="67"/>
      <c r="D58" s="67" t="s">
        <v>7</v>
      </c>
      <c r="E58" s="187" t="s">
        <v>2036</v>
      </c>
      <c r="F58" s="274" t="s">
        <v>9</v>
      </c>
      <c r="G58" s="86"/>
    </row>
    <row r="59" spans="1:7" ht="15" x14ac:dyDescent="0.2">
      <c r="A59" s="265" t="str">
        <f t="shared" si="0"/>
        <v>M-47</v>
      </c>
      <c r="B59" s="67">
        <f>IF(ISBLANK(C59), _xlfn.AGGREGATE(2,5,B$6:B58)+1,"")</f>
        <v>47</v>
      </c>
      <c r="C59" s="67"/>
      <c r="D59" s="67" t="s">
        <v>7</v>
      </c>
      <c r="E59" s="187" t="s">
        <v>2037</v>
      </c>
      <c r="F59" s="274" t="s">
        <v>9</v>
      </c>
      <c r="G59" s="86"/>
    </row>
    <row r="60" spans="1:7" ht="15" x14ac:dyDescent="0.2">
      <c r="A60" s="265" t="str">
        <f t="shared" si="0"/>
        <v>M-48</v>
      </c>
      <c r="B60" s="67">
        <f>IF(ISBLANK(C60), _xlfn.AGGREGATE(2,5,B$6:B59)+1,"")</f>
        <v>48</v>
      </c>
      <c r="C60" s="67"/>
      <c r="D60" s="67" t="s">
        <v>7</v>
      </c>
      <c r="E60" s="187" t="s">
        <v>2038</v>
      </c>
      <c r="F60" s="274" t="s">
        <v>9</v>
      </c>
      <c r="G60" s="86"/>
    </row>
    <row r="61" spans="1:7" ht="15" x14ac:dyDescent="0.2">
      <c r="A61" s="265" t="str">
        <f t="shared" si="0"/>
        <v>M-49</v>
      </c>
      <c r="B61" s="67">
        <f>IF(ISBLANK(C61), _xlfn.AGGREGATE(2,5,B$6:B60)+1,"")</f>
        <v>49</v>
      </c>
      <c r="C61" s="67"/>
      <c r="D61" s="67" t="s">
        <v>7</v>
      </c>
      <c r="E61" s="187" t="s">
        <v>2039</v>
      </c>
      <c r="F61" s="274" t="s">
        <v>9</v>
      </c>
      <c r="G61" s="86"/>
    </row>
    <row r="62" spans="1:7" ht="15" x14ac:dyDescent="0.2">
      <c r="A62" s="265" t="str">
        <f t="shared" si="0"/>
        <v>M-50</v>
      </c>
      <c r="B62" s="67">
        <f>IF(ISBLANK(C62), _xlfn.AGGREGATE(2,5,B$6:B61)+1,"")</f>
        <v>50</v>
      </c>
      <c r="C62" s="67"/>
      <c r="D62" s="67" t="s">
        <v>7</v>
      </c>
      <c r="E62" s="38" t="s">
        <v>2040</v>
      </c>
      <c r="F62" s="274" t="s">
        <v>9</v>
      </c>
      <c r="G62" s="86"/>
    </row>
    <row r="63" spans="1:7" ht="30" x14ac:dyDescent="0.2">
      <c r="A63" s="265" t="str">
        <f t="shared" si="0"/>
        <v>M-51</v>
      </c>
      <c r="B63" s="67">
        <f>IF(ISBLANK(C63), _xlfn.AGGREGATE(2,5,B$6:B62)+1,"")</f>
        <v>51</v>
      </c>
      <c r="C63" s="67"/>
      <c r="D63" s="67" t="s">
        <v>11</v>
      </c>
      <c r="E63" s="38" t="s">
        <v>2041</v>
      </c>
      <c r="F63" s="274" t="s">
        <v>9</v>
      </c>
      <c r="G63" s="86"/>
    </row>
    <row r="64" spans="1:7" ht="30" x14ac:dyDescent="0.2">
      <c r="A64" s="265" t="str">
        <f t="shared" si="0"/>
        <v>M-52</v>
      </c>
      <c r="B64" s="67">
        <f>IF(ISBLANK(C64), _xlfn.AGGREGATE(2,5,B$6:B63)+1,"")</f>
        <v>52</v>
      </c>
      <c r="C64" s="67"/>
      <c r="D64" s="67" t="s">
        <v>7</v>
      </c>
      <c r="E64" s="32" t="s">
        <v>2042</v>
      </c>
      <c r="F64" s="274" t="s">
        <v>9</v>
      </c>
      <c r="G64" s="275"/>
    </row>
    <row r="65" spans="1:7" ht="30" x14ac:dyDescent="0.2">
      <c r="A65" s="265" t="str">
        <f t="shared" si="0"/>
        <v>M-53</v>
      </c>
      <c r="B65" s="67">
        <f>IF(ISBLANK(C65), _xlfn.AGGREGATE(2,5,B$6:B64)+1,"")</f>
        <v>53</v>
      </c>
      <c r="C65" s="67"/>
      <c r="D65" s="67" t="s">
        <v>11</v>
      </c>
      <c r="E65" s="38" t="s">
        <v>2043</v>
      </c>
      <c r="F65" s="274" t="s">
        <v>9</v>
      </c>
      <c r="G65" s="86"/>
    </row>
    <row r="66" spans="1:7" ht="15" x14ac:dyDescent="0.2">
      <c r="A66" s="265" t="str">
        <f t="shared" si="0"/>
        <v>M-54</v>
      </c>
      <c r="B66" s="67">
        <f>IF(ISBLANK(C66), _xlfn.AGGREGATE(2,5,B$6:B65)+1,"")</f>
        <v>54</v>
      </c>
      <c r="C66" s="67"/>
      <c r="D66" s="67" t="s">
        <v>11</v>
      </c>
      <c r="E66" s="68" t="s">
        <v>2044</v>
      </c>
      <c r="F66" s="274" t="s">
        <v>9</v>
      </c>
      <c r="G66" s="11"/>
    </row>
    <row r="67" spans="1:7" ht="30" x14ac:dyDescent="0.2">
      <c r="A67" s="265" t="str">
        <f t="shared" si="0"/>
        <v/>
      </c>
      <c r="B67" s="67" t="str">
        <f>IF(ISBLANK(C67), _xlfn.AGGREGATE(2,5,B$6:B66)+1,"")</f>
        <v/>
      </c>
      <c r="C67" s="67" t="s">
        <v>15</v>
      </c>
      <c r="D67" s="117" t="s">
        <v>5</v>
      </c>
      <c r="E67" s="115" t="s">
        <v>731</v>
      </c>
      <c r="F67" s="116"/>
      <c r="G67" s="117"/>
    </row>
    <row r="68" spans="1:7" ht="15" x14ac:dyDescent="0.2">
      <c r="A68" s="265" t="str">
        <f t="shared" si="0"/>
        <v>M-55</v>
      </c>
      <c r="B68" s="67">
        <f>IF(ISBLANK(C68), _xlfn.AGGREGATE(2,5,B$6:B67)+1,"")</f>
        <v>55</v>
      </c>
      <c r="C68" s="67"/>
      <c r="D68" s="67" t="s">
        <v>7</v>
      </c>
      <c r="E68" s="187" t="s">
        <v>2045</v>
      </c>
      <c r="F68" s="274" t="s">
        <v>9</v>
      </c>
      <c r="G68" s="86"/>
    </row>
    <row r="69" spans="1:7" ht="15" x14ac:dyDescent="0.2">
      <c r="A69" s="265" t="str">
        <f t="shared" si="0"/>
        <v>M-56</v>
      </c>
      <c r="B69" s="67">
        <f>IF(ISBLANK(C69), _xlfn.AGGREGATE(2,5,B$6:B68)+1,"")</f>
        <v>56</v>
      </c>
      <c r="C69" s="67"/>
      <c r="D69" s="67" t="s">
        <v>7</v>
      </c>
      <c r="E69" s="187" t="s">
        <v>2046</v>
      </c>
      <c r="F69" s="274" t="s">
        <v>9</v>
      </c>
      <c r="G69" s="86"/>
    </row>
    <row r="70" spans="1:7" ht="15" x14ac:dyDescent="0.2">
      <c r="A70" s="265" t="str">
        <f t="shared" si="0"/>
        <v>M-57</v>
      </c>
      <c r="B70" s="67">
        <f>IF(ISBLANK(C70), _xlfn.AGGREGATE(2,5,B$6:B69)+1,"")</f>
        <v>57</v>
      </c>
      <c r="C70" s="67"/>
      <c r="D70" s="67" t="s">
        <v>7</v>
      </c>
      <c r="E70" s="187" t="s">
        <v>2047</v>
      </c>
      <c r="F70" s="274" t="s">
        <v>9</v>
      </c>
      <c r="G70" s="86"/>
    </row>
    <row r="71" spans="1:7" ht="15" x14ac:dyDescent="0.2">
      <c r="A71" s="265" t="str">
        <f t="shared" ref="A71:A134" si="1">IF(B71="","",(_xlfn.CONCAT("M-",B71)))</f>
        <v>M-58</v>
      </c>
      <c r="B71" s="67">
        <f>IF(ISBLANK(C71), _xlfn.AGGREGATE(2,5,B$6:B70)+1,"")</f>
        <v>58</v>
      </c>
      <c r="C71" s="67"/>
      <c r="D71" s="67" t="s">
        <v>7</v>
      </c>
      <c r="E71" s="187" t="s">
        <v>2048</v>
      </c>
      <c r="F71" s="274" t="s">
        <v>9</v>
      </c>
      <c r="G71" s="86"/>
    </row>
    <row r="72" spans="1:7" ht="15" x14ac:dyDescent="0.2">
      <c r="A72" s="265" t="str">
        <f t="shared" si="1"/>
        <v>M-59</v>
      </c>
      <c r="B72" s="67">
        <f>IF(ISBLANK(C72), _xlfn.AGGREGATE(2,5,B$6:B71)+1,"")</f>
        <v>59</v>
      </c>
      <c r="C72" s="67"/>
      <c r="D72" s="67" t="s">
        <v>7</v>
      </c>
      <c r="E72" s="191" t="s">
        <v>707</v>
      </c>
      <c r="F72" s="274" t="s">
        <v>9</v>
      </c>
      <c r="G72" s="86"/>
    </row>
    <row r="73" spans="1:7" ht="15" x14ac:dyDescent="0.2">
      <c r="A73" s="265" t="str">
        <f t="shared" si="1"/>
        <v>M-60</v>
      </c>
      <c r="B73" s="67">
        <f>IF(ISBLANK(C73), _xlfn.AGGREGATE(2,5,B$6:B72)+1,"")</f>
        <v>60</v>
      </c>
      <c r="C73" s="67"/>
      <c r="D73" s="67" t="s">
        <v>7</v>
      </c>
      <c r="E73" s="187" t="s">
        <v>1067</v>
      </c>
      <c r="F73" s="274" t="s">
        <v>9</v>
      </c>
      <c r="G73" s="86"/>
    </row>
    <row r="74" spans="1:7" ht="15" x14ac:dyDescent="0.2">
      <c r="A74" s="265" t="str">
        <f t="shared" si="1"/>
        <v>M-61</v>
      </c>
      <c r="B74" s="67">
        <f>IF(ISBLANK(C74), _xlfn.AGGREGATE(2,5,B$6:B73)+1,"")</f>
        <v>61</v>
      </c>
      <c r="C74" s="67"/>
      <c r="D74" s="67" t="s">
        <v>7</v>
      </c>
      <c r="E74" s="187" t="s">
        <v>733</v>
      </c>
      <c r="F74" s="274" t="s">
        <v>9</v>
      </c>
      <c r="G74" s="86"/>
    </row>
    <row r="75" spans="1:7" ht="15" x14ac:dyDescent="0.2">
      <c r="A75" s="265" t="str">
        <f t="shared" si="1"/>
        <v>M-62</v>
      </c>
      <c r="B75" s="67">
        <f>IF(ISBLANK(C75), _xlfn.AGGREGATE(2,5,B$6:B74)+1,"")</f>
        <v>62</v>
      </c>
      <c r="C75" s="66"/>
      <c r="D75" s="67" t="s">
        <v>7</v>
      </c>
      <c r="E75" s="187" t="s">
        <v>2049</v>
      </c>
      <c r="F75" s="274" t="s">
        <v>9</v>
      </c>
      <c r="G75" s="86"/>
    </row>
    <row r="76" spans="1:7" ht="15" x14ac:dyDescent="0.2">
      <c r="A76" s="265" t="str">
        <f t="shared" si="1"/>
        <v>M-63</v>
      </c>
      <c r="B76" s="67">
        <f>IF(ISBLANK(C76), _xlfn.AGGREGATE(2,5,B$6:B75)+1,"")</f>
        <v>63</v>
      </c>
      <c r="C76" s="67"/>
      <c r="D76" s="67" t="s">
        <v>11</v>
      </c>
      <c r="E76" s="191" t="s">
        <v>708</v>
      </c>
      <c r="F76" s="274" t="s">
        <v>9</v>
      </c>
      <c r="G76" s="86"/>
    </row>
    <row r="77" spans="1:7" ht="15" x14ac:dyDescent="0.25">
      <c r="A77" s="265" t="str">
        <f t="shared" si="1"/>
        <v>M-64</v>
      </c>
      <c r="B77" s="67">
        <f>IF(ISBLANK(C77), _xlfn.AGGREGATE(2,5,B$6:B76)+1,"")</f>
        <v>64</v>
      </c>
      <c r="C77" s="67"/>
      <c r="D77" s="67" t="s">
        <v>7</v>
      </c>
      <c r="E77" s="187" t="s">
        <v>1090</v>
      </c>
      <c r="F77" s="274" t="s">
        <v>9</v>
      </c>
      <c r="G77" s="80"/>
    </row>
    <row r="78" spans="1:7" ht="15" x14ac:dyDescent="0.25">
      <c r="A78" s="265" t="str">
        <f t="shared" si="1"/>
        <v>M-65</v>
      </c>
      <c r="B78" s="67">
        <f>IF(ISBLANK(C78), _xlfn.AGGREGATE(2,5,B$6:B77)+1,"")</f>
        <v>65</v>
      </c>
      <c r="C78" s="67"/>
      <c r="D78" s="67" t="s">
        <v>11</v>
      </c>
      <c r="E78" s="191" t="s">
        <v>209</v>
      </c>
      <c r="F78" s="274" t="s">
        <v>9</v>
      </c>
      <c r="G78" s="80"/>
    </row>
    <row r="79" spans="1:7" ht="15" x14ac:dyDescent="0.25">
      <c r="A79" s="265" t="str">
        <f t="shared" si="1"/>
        <v>M-66</v>
      </c>
      <c r="B79" s="67">
        <f>IF(ISBLANK(C79), _xlfn.AGGREGATE(2,5,B$6:B78)+1,"")</f>
        <v>66</v>
      </c>
      <c r="C79" s="67"/>
      <c r="D79" s="67" t="s">
        <v>7</v>
      </c>
      <c r="E79" s="187" t="s">
        <v>2050</v>
      </c>
      <c r="F79" s="274" t="s">
        <v>9</v>
      </c>
      <c r="G79" s="80"/>
    </row>
    <row r="80" spans="1:7" ht="15" x14ac:dyDescent="0.2">
      <c r="A80" s="265" t="str">
        <f t="shared" si="1"/>
        <v>M-67</v>
      </c>
      <c r="B80" s="67">
        <f>IF(ISBLANK(C80), _xlfn.AGGREGATE(2,5,B$6:B79)+1,"")</f>
        <v>67</v>
      </c>
      <c r="C80" s="67"/>
      <c r="D80" s="67" t="s">
        <v>11</v>
      </c>
      <c r="E80" s="38" t="s">
        <v>2051</v>
      </c>
      <c r="F80" s="274" t="s">
        <v>9</v>
      </c>
      <c r="G80" s="86"/>
    </row>
    <row r="81" spans="1:7" s="64" customFormat="1" ht="15" x14ac:dyDescent="0.2">
      <c r="A81" s="265" t="str">
        <f t="shared" si="1"/>
        <v>M-68</v>
      </c>
      <c r="B81" s="67">
        <f>IF(ISBLANK(C81), _xlfn.AGGREGATE(2,5,B$6:B80)+1,"")</f>
        <v>68</v>
      </c>
      <c r="C81" s="67"/>
      <c r="D81" s="67" t="s">
        <v>7</v>
      </c>
      <c r="E81" s="4" t="s">
        <v>2052</v>
      </c>
      <c r="F81" s="274" t="s">
        <v>9</v>
      </c>
      <c r="G81" s="3"/>
    </row>
    <row r="82" spans="1:7" s="64" customFormat="1" ht="30" x14ac:dyDescent="0.2">
      <c r="A82" s="265" t="str">
        <f t="shared" si="1"/>
        <v>M-69</v>
      </c>
      <c r="B82" s="67">
        <f>IF(ISBLANK(C82), _xlfn.AGGREGATE(2,5,B$6:B81)+1,"")</f>
        <v>69</v>
      </c>
      <c r="C82" s="67"/>
      <c r="D82" s="67" t="s">
        <v>7</v>
      </c>
      <c r="E82" s="4" t="s">
        <v>2053</v>
      </c>
      <c r="F82" s="274" t="s">
        <v>9</v>
      </c>
      <c r="G82" s="3"/>
    </row>
    <row r="83" spans="1:7" s="64" customFormat="1" ht="15" x14ac:dyDescent="0.2">
      <c r="A83" s="265" t="str">
        <f t="shared" si="1"/>
        <v>M-70</v>
      </c>
      <c r="B83" s="67">
        <f>IF(ISBLANK(C83), _xlfn.AGGREGATE(2,5,B$6:B82)+1,"")</f>
        <v>70</v>
      </c>
      <c r="C83" s="67"/>
      <c r="D83" s="67" t="s">
        <v>7</v>
      </c>
      <c r="E83" s="4" t="s">
        <v>2054</v>
      </c>
      <c r="F83" s="274" t="s">
        <v>9</v>
      </c>
      <c r="G83" s="3"/>
    </row>
    <row r="84" spans="1:7" s="64" customFormat="1" ht="15" x14ac:dyDescent="0.2">
      <c r="A84" s="265" t="str">
        <f t="shared" si="1"/>
        <v>M-71</v>
      </c>
      <c r="B84" s="67">
        <f>IF(ISBLANK(C84), _xlfn.AGGREGATE(2,5,B$6:B83)+1,"")</f>
        <v>71</v>
      </c>
      <c r="C84" s="67"/>
      <c r="D84" s="67" t="s">
        <v>7</v>
      </c>
      <c r="E84" s="36" t="s">
        <v>2055</v>
      </c>
      <c r="F84" s="274" t="s">
        <v>9</v>
      </c>
      <c r="G84" s="275"/>
    </row>
    <row r="85" spans="1:7" s="64" customFormat="1" ht="15" x14ac:dyDescent="0.2">
      <c r="A85" s="265" t="str">
        <f t="shared" si="1"/>
        <v>M-72</v>
      </c>
      <c r="B85" s="67">
        <f>IF(ISBLANK(C85), _xlfn.AGGREGATE(2,5,B$6:B84)+1,"")</f>
        <v>72</v>
      </c>
      <c r="C85" s="67"/>
      <c r="D85" s="67" t="s">
        <v>7</v>
      </c>
      <c r="E85" s="32" t="s">
        <v>2056</v>
      </c>
      <c r="F85" s="274" t="s">
        <v>9</v>
      </c>
      <c r="G85" s="275"/>
    </row>
    <row r="86" spans="1:7" s="64" customFormat="1" ht="15" x14ac:dyDescent="0.2">
      <c r="A86" s="265" t="str">
        <f t="shared" si="1"/>
        <v>M-73</v>
      </c>
      <c r="B86" s="67">
        <f>IF(ISBLANK(C86), _xlfn.AGGREGATE(2,5,B$6:B85)+1,"")</f>
        <v>73</v>
      </c>
      <c r="C86" s="67"/>
      <c r="D86" s="67" t="s">
        <v>7</v>
      </c>
      <c r="E86" s="32" t="s">
        <v>2057</v>
      </c>
      <c r="F86" s="274" t="s">
        <v>9</v>
      </c>
      <c r="G86" s="275"/>
    </row>
    <row r="87" spans="1:7" s="64" customFormat="1" ht="30" x14ac:dyDescent="0.2">
      <c r="A87" s="265" t="str">
        <f t="shared" si="1"/>
        <v>M-74</v>
      </c>
      <c r="B87" s="67">
        <f>IF(ISBLANK(C87), _xlfn.AGGREGATE(2,5,B$6:B86)+1,"")</f>
        <v>74</v>
      </c>
      <c r="C87" s="67"/>
      <c r="D87" s="67" t="s">
        <v>7</v>
      </c>
      <c r="E87" s="32" t="s">
        <v>2058</v>
      </c>
      <c r="F87" s="274" t="s">
        <v>9</v>
      </c>
      <c r="G87" s="275"/>
    </row>
    <row r="88" spans="1:7" s="64" customFormat="1" ht="30" x14ac:dyDescent="0.2">
      <c r="A88" s="265" t="str">
        <f t="shared" si="1"/>
        <v>M-75</v>
      </c>
      <c r="B88" s="67">
        <f>IF(ISBLANK(C88), _xlfn.AGGREGATE(2,5,B$6:B87)+1,"")</f>
        <v>75</v>
      </c>
      <c r="C88" s="67"/>
      <c r="D88" s="67" t="s">
        <v>7</v>
      </c>
      <c r="E88" s="32" t="s">
        <v>2059</v>
      </c>
      <c r="F88" s="274" t="s">
        <v>9</v>
      </c>
      <c r="G88" s="275"/>
    </row>
    <row r="89" spans="1:7" ht="30" x14ac:dyDescent="0.2">
      <c r="A89" s="265" t="str">
        <f t="shared" si="1"/>
        <v>M-76</v>
      </c>
      <c r="B89" s="67">
        <f>IF(ISBLANK(C89), _xlfn.AGGREGATE(2,5,B$6:B88)+1,"")</f>
        <v>76</v>
      </c>
      <c r="C89" s="67"/>
      <c r="D89" s="67" t="s">
        <v>11</v>
      </c>
      <c r="E89" s="32" t="s">
        <v>2060</v>
      </c>
      <c r="F89" s="274" t="s">
        <v>9</v>
      </c>
      <c r="G89" s="275"/>
    </row>
    <row r="90" spans="1:7" ht="15" x14ac:dyDescent="0.2">
      <c r="A90" s="265" t="str">
        <f t="shared" si="1"/>
        <v>M-77</v>
      </c>
      <c r="B90" s="67">
        <f>IF(ISBLANK(C90), _xlfn.AGGREGATE(2,5,B$6:B89)+1,"")</f>
        <v>77</v>
      </c>
      <c r="C90" s="67"/>
      <c r="D90" s="67" t="s">
        <v>7</v>
      </c>
      <c r="E90" s="38" t="s">
        <v>2061</v>
      </c>
      <c r="F90" s="274" t="s">
        <v>9</v>
      </c>
      <c r="G90" s="86"/>
    </row>
    <row r="91" spans="1:7" ht="15" x14ac:dyDescent="0.2">
      <c r="A91" s="265" t="str">
        <f t="shared" si="1"/>
        <v/>
      </c>
      <c r="B91" s="67" t="str">
        <f>IF(ISBLANK(C91), _xlfn.AGGREGATE(2,5,B$6:B90)+1,"")</f>
        <v/>
      </c>
      <c r="C91" s="67" t="s">
        <v>15</v>
      </c>
      <c r="D91" s="117" t="s">
        <v>5</v>
      </c>
      <c r="E91" s="119" t="s">
        <v>2062</v>
      </c>
      <c r="F91" s="116"/>
      <c r="G91" s="117"/>
    </row>
    <row r="92" spans="1:7" ht="15" x14ac:dyDescent="0.2">
      <c r="A92" s="265" t="str">
        <f t="shared" si="1"/>
        <v>M-78</v>
      </c>
      <c r="B92" s="67">
        <f>IF(ISBLANK(C92), _xlfn.AGGREGATE(2,5,B$6:B91)+1,"")</f>
        <v>78</v>
      </c>
      <c r="C92" s="67"/>
      <c r="D92" s="67" t="s">
        <v>7</v>
      </c>
      <c r="E92" s="187" t="s">
        <v>2063</v>
      </c>
      <c r="F92" s="274" t="s">
        <v>9</v>
      </c>
      <c r="G92" s="86"/>
    </row>
    <row r="93" spans="1:7" ht="15" x14ac:dyDescent="0.2">
      <c r="A93" s="265" t="str">
        <f t="shared" si="1"/>
        <v>M-79</v>
      </c>
      <c r="B93" s="67">
        <f>IF(ISBLANK(C93), _xlfn.AGGREGATE(2,5,B$6:B92)+1,"")</f>
        <v>79</v>
      </c>
      <c r="C93" s="67"/>
      <c r="D93" s="67" t="s">
        <v>7</v>
      </c>
      <c r="E93" s="187" t="s">
        <v>2064</v>
      </c>
      <c r="F93" s="274" t="s">
        <v>9</v>
      </c>
      <c r="G93" s="86"/>
    </row>
    <row r="94" spans="1:7" ht="15" x14ac:dyDescent="0.2">
      <c r="A94" s="265" t="str">
        <f t="shared" si="1"/>
        <v>M-80</v>
      </c>
      <c r="B94" s="67">
        <f>IF(ISBLANK(C94), _xlfn.AGGREGATE(2,5,B$6:B93)+1,"")</f>
        <v>80</v>
      </c>
      <c r="C94" s="67"/>
      <c r="D94" s="67" t="s">
        <v>7</v>
      </c>
      <c r="E94" s="187" t="s">
        <v>2065</v>
      </c>
      <c r="F94" s="274" t="s">
        <v>9</v>
      </c>
      <c r="G94" s="86"/>
    </row>
    <row r="95" spans="1:7" ht="15" x14ac:dyDescent="0.2">
      <c r="A95" s="265" t="str">
        <f t="shared" si="1"/>
        <v>M-81</v>
      </c>
      <c r="B95" s="67">
        <f>IF(ISBLANK(C95), _xlfn.AGGREGATE(2,5,B$6:B94)+1,"")</f>
        <v>81</v>
      </c>
      <c r="C95" s="67"/>
      <c r="D95" s="67" t="s">
        <v>7</v>
      </c>
      <c r="E95" s="187" t="s">
        <v>2066</v>
      </c>
      <c r="F95" s="274" t="s">
        <v>9</v>
      </c>
      <c r="G95" s="86"/>
    </row>
    <row r="96" spans="1:7" ht="15" x14ac:dyDescent="0.2">
      <c r="A96" s="265" t="str">
        <f t="shared" si="1"/>
        <v>M-82</v>
      </c>
      <c r="B96" s="67">
        <f>IF(ISBLANK(C96), _xlfn.AGGREGATE(2,5,B$6:B95)+1,"")</f>
        <v>82</v>
      </c>
      <c r="C96" s="67"/>
      <c r="D96" s="67" t="s">
        <v>7</v>
      </c>
      <c r="E96" s="187" t="s">
        <v>2067</v>
      </c>
      <c r="F96" s="274" t="s">
        <v>9</v>
      </c>
      <c r="G96" s="86"/>
    </row>
    <row r="97" spans="1:7" s="64" customFormat="1" ht="15" x14ac:dyDescent="0.2">
      <c r="A97" s="265" t="str">
        <f t="shared" si="1"/>
        <v>M-83</v>
      </c>
      <c r="B97" s="67">
        <f>IF(ISBLANK(C97), _xlfn.AGGREGATE(2,5,B$6:B96)+1,"")</f>
        <v>83</v>
      </c>
      <c r="C97" s="67"/>
      <c r="D97" s="67" t="s">
        <v>7</v>
      </c>
      <c r="E97" s="187" t="s">
        <v>2068</v>
      </c>
      <c r="F97" s="274" t="s">
        <v>9</v>
      </c>
      <c r="G97" s="86"/>
    </row>
    <row r="98" spans="1:7" s="64" customFormat="1" ht="15" x14ac:dyDescent="0.2">
      <c r="A98" s="265" t="str">
        <f t="shared" si="1"/>
        <v>M-84</v>
      </c>
      <c r="B98" s="67">
        <f>IF(ISBLANK(C98), _xlfn.AGGREGATE(2,5,B$6:B97)+1,"")</f>
        <v>84</v>
      </c>
      <c r="C98" s="67"/>
      <c r="D98" s="67" t="s">
        <v>7</v>
      </c>
      <c r="E98" s="36" t="s">
        <v>2069</v>
      </c>
      <c r="F98" s="274" t="s">
        <v>9</v>
      </c>
      <c r="G98" s="275"/>
    </row>
    <row r="99" spans="1:7" ht="15" x14ac:dyDescent="0.2">
      <c r="A99" s="265" t="str">
        <f t="shared" si="1"/>
        <v>M-85</v>
      </c>
      <c r="B99" s="67">
        <f>IF(ISBLANK(C99), _xlfn.AGGREGATE(2,5,B$6:B98)+1,"")</f>
        <v>85</v>
      </c>
      <c r="C99" s="66"/>
      <c r="D99" s="67" t="s">
        <v>11</v>
      </c>
      <c r="E99" s="37" t="s">
        <v>2070</v>
      </c>
      <c r="F99" s="274" t="s">
        <v>9</v>
      </c>
      <c r="G99" s="86"/>
    </row>
    <row r="100" spans="1:7" ht="15" x14ac:dyDescent="0.25">
      <c r="A100" s="265" t="str">
        <f t="shared" si="1"/>
        <v/>
      </c>
      <c r="B100" s="67" t="str">
        <f>IF(ISBLANK(C100), _xlfn.AGGREGATE(2,5,B$6:B99)+1,"")</f>
        <v/>
      </c>
      <c r="C100" s="67" t="s">
        <v>4</v>
      </c>
      <c r="D100" s="483" t="s">
        <v>5</v>
      </c>
      <c r="E100" s="483" t="s">
        <v>2071</v>
      </c>
      <c r="F100" s="489"/>
      <c r="G100" s="483"/>
    </row>
    <row r="101" spans="1:7" ht="15" x14ac:dyDescent="0.2">
      <c r="A101" s="265" t="str">
        <f t="shared" si="1"/>
        <v>M-86</v>
      </c>
      <c r="B101" s="67">
        <f>IF(ISBLANK(C101), _xlfn.AGGREGATE(2,5,B$6:B100)+1,"")</f>
        <v>86</v>
      </c>
      <c r="C101" s="67"/>
      <c r="D101" s="67" t="s">
        <v>11</v>
      </c>
      <c r="E101" s="37" t="s">
        <v>2072</v>
      </c>
      <c r="F101" s="274" t="s">
        <v>9</v>
      </c>
      <c r="G101" s="86"/>
    </row>
    <row r="102" spans="1:7" ht="30" x14ac:dyDescent="0.2">
      <c r="A102" s="265" t="str">
        <f t="shared" si="1"/>
        <v>M-87</v>
      </c>
      <c r="B102" s="67">
        <f>IF(ISBLANK(C102), _xlfn.AGGREGATE(2,5,B$6:B101)+1,"")</f>
        <v>87</v>
      </c>
      <c r="C102" s="66"/>
      <c r="D102" s="67" t="s">
        <v>11</v>
      </c>
      <c r="E102" s="37" t="s">
        <v>2073</v>
      </c>
      <c r="F102" s="274" t="s">
        <v>9</v>
      </c>
      <c r="G102" s="86"/>
    </row>
    <row r="103" spans="1:7" ht="30" x14ac:dyDescent="0.2">
      <c r="A103" s="265" t="str">
        <f t="shared" si="1"/>
        <v/>
      </c>
      <c r="B103" s="67" t="str">
        <f>IF(ISBLANK(C103), _xlfn.AGGREGATE(2,5,B$6:B102)+1,"")</f>
        <v/>
      </c>
      <c r="C103" s="67" t="s">
        <v>15</v>
      </c>
      <c r="D103" s="117" t="s">
        <v>5</v>
      </c>
      <c r="E103" s="115" t="s">
        <v>2074</v>
      </c>
      <c r="F103" s="116"/>
      <c r="G103" s="117"/>
    </row>
    <row r="104" spans="1:7" ht="15" x14ac:dyDescent="0.2">
      <c r="A104" s="265" t="str">
        <f t="shared" si="1"/>
        <v>M-88</v>
      </c>
      <c r="B104" s="67">
        <f>IF(ISBLANK(C104), _xlfn.AGGREGATE(2,5,B$6:B103)+1,"")</f>
        <v>88</v>
      </c>
      <c r="C104" s="67"/>
      <c r="D104" s="67" t="s">
        <v>7</v>
      </c>
      <c r="E104" s="187" t="s">
        <v>2075</v>
      </c>
      <c r="F104" s="274" t="s">
        <v>9</v>
      </c>
      <c r="G104" s="86"/>
    </row>
    <row r="105" spans="1:7" s="64" customFormat="1" ht="15" x14ac:dyDescent="0.2">
      <c r="A105" s="265" t="str">
        <f t="shared" si="1"/>
        <v>M-89</v>
      </c>
      <c r="B105" s="67">
        <f>IF(ISBLANK(C105), _xlfn.AGGREGATE(2,5,B$6:B104)+1,"")</f>
        <v>89</v>
      </c>
      <c r="C105" s="67"/>
      <c r="D105" s="67" t="s">
        <v>7</v>
      </c>
      <c r="E105" s="187" t="s">
        <v>2076</v>
      </c>
      <c r="F105" s="274" t="s">
        <v>9</v>
      </c>
      <c r="G105" s="86"/>
    </row>
    <row r="106" spans="1:7" s="64" customFormat="1" ht="15" x14ac:dyDescent="0.2">
      <c r="A106" s="265" t="str">
        <f t="shared" si="1"/>
        <v>M-90</v>
      </c>
      <c r="B106" s="67">
        <f>IF(ISBLANK(C106), _xlfn.AGGREGATE(2,5,B$6:B105)+1,"")</f>
        <v>90</v>
      </c>
      <c r="C106" s="67"/>
      <c r="D106" s="67" t="s">
        <v>7</v>
      </c>
      <c r="E106" s="189" t="s">
        <v>2077</v>
      </c>
      <c r="F106" s="274" t="s">
        <v>9</v>
      </c>
      <c r="G106" s="275"/>
    </row>
    <row r="107" spans="1:7" s="64" customFormat="1" ht="15" x14ac:dyDescent="0.2">
      <c r="A107" s="265" t="str">
        <f t="shared" si="1"/>
        <v>M-91</v>
      </c>
      <c r="B107" s="67">
        <f>IF(ISBLANK(C107), _xlfn.AGGREGATE(2,5,B$6:B106)+1,"")</f>
        <v>91</v>
      </c>
      <c r="C107" s="67"/>
      <c r="D107" s="67" t="s">
        <v>7</v>
      </c>
      <c r="E107" s="189" t="s">
        <v>2078</v>
      </c>
      <c r="F107" s="274" t="s">
        <v>9</v>
      </c>
      <c r="G107" s="275"/>
    </row>
    <row r="108" spans="1:7" s="64" customFormat="1" ht="15" x14ac:dyDescent="0.2">
      <c r="A108" s="265" t="str">
        <f t="shared" si="1"/>
        <v>M-92</v>
      </c>
      <c r="B108" s="67">
        <f>IF(ISBLANK(C108), _xlfn.AGGREGATE(2,5,B$6:B107)+1,"")</f>
        <v>92</v>
      </c>
      <c r="C108" s="67"/>
      <c r="D108" s="67" t="s">
        <v>7</v>
      </c>
      <c r="E108" s="189" t="s">
        <v>757</v>
      </c>
      <c r="F108" s="274" t="s">
        <v>9</v>
      </c>
      <c r="G108" s="275"/>
    </row>
    <row r="109" spans="1:7" s="64" customFormat="1" ht="15" x14ac:dyDescent="0.2">
      <c r="A109" s="265" t="str">
        <f t="shared" si="1"/>
        <v>M-93</v>
      </c>
      <c r="B109" s="67">
        <f>IF(ISBLANK(C109), _xlfn.AGGREGATE(2,5,B$6:B108)+1,"")</f>
        <v>93</v>
      </c>
      <c r="C109" s="67"/>
      <c r="D109" s="67" t="s">
        <v>7</v>
      </c>
      <c r="E109" s="189" t="s">
        <v>635</v>
      </c>
      <c r="F109" s="274" t="s">
        <v>9</v>
      </c>
      <c r="G109" s="275"/>
    </row>
    <row r="110" spans="1:7" s="64" customFormat="1" ht="15" x14ac:dyDescent="0.2">
      <c r="A110" s="265" t="str">
        <f t="shared" si="1"/>
        <v>M-94</v>
      </c>
      <c r="B110" s="67">
        <f>IF(ISBLANK(C110), _xlfn.AGGREGATE(2,5,B$6:B109)+1,"")</f>
        <v>94</v>
      </c>
      <c r="C110" s="67"/>
      <c r="D110" s="67" t="s">
        <v>7</v>
      </c>
      <c r="E110" s="189" t="s">
        <v>2079</v>
      </c>
      <c r="F110" s="274" t="s">
        <v>9</v>
      </c>
      <c r="G110" s="275"/>
    </row>
    <row r="111" spans="1:7" s="64" customFormat="1" ht="15" x14ac:dyDescent="0.2">
      <c r="A111" s="265" t="str">
        <f t="shared" si="1"/>
        <v>M-95</v>
      </c>
      <c r="B111" s="67">
        <f>IF(ISBLANK(C111), _xlfn.AGGREGATE(2,5,B$6:B110)+1,"")</f>
        <v>95</v>
      </c>
      <c r="C111" s="67"/>
      <c r="D111" s="67" t="s">
        <v>11</v>
      </c>
      <c r="E111" s="189" t="s">
        <v>2080</v>
      </c>
      <c r="F111" s="274" t="s">
        <v>9</v>
      </c>
      <c r="G111" s="275"/>
    </row>
    <row r="112" spans="1:7" s="64" customFormat="1" ht="15" x14ac:dyDescent="0.2">
      <c r="A112" s="265" t="str">
        <f t="shared" si="1"/>
        <v>M-96</v>
      </c>
      <c r="B112" s="67">
        <f>IF(ISBLANK(C112), _xlfn.AGGREGATE(2,5,B$6:B111)+1,"")</f>
        <v>96</v>
      </c>
      <c r="C112" s="67"/>
      <c r="D112" s="67" t="s">
        <v>7</v>
      </c>
      <c r="E112" s="189" t="s">
        <v>2081</v>
      </c>
      <c r="F112" s="274" t="s">
        <v>9</v>
      </c>
      <c r="G112" s="275"/>
    </row>
    <row r="113" spans="1:7" s="64" customFormat="1" ht="15" x14ac:dyDescent="0.2">
      <c r="A113" s="265" t="str">
        <f t="shared" si="1"/>
        <v>M-97</v>
      </c>
      <c r="B113" s="67">
        <f>IF(ISBLANK(C113), _xlfn.AGGREGATE(2,5,B$6:B112)+1,"")</f>
        <v>97</v>
      </c>
      <c r="C113" s="67"/>
      <c r="D113" s="67" t="s">
        <v>11</v>
      </c>
      <c r="E113" s="189" t="s">
        <v>2082</v>
      </c>
      <c r="F113" s="274" t="s">
        <v>9</v>
      </c>
      <c r="G113" s="275"/>
    </row>
    <row r="114" spans="1:7" s="64" customFormat="1" ht="15" x14ac:dyDescent="0.2">
      <c r="A114" s="265" t="str">
        <f t="shared" si="1"/>
        <v>M-98</v>
      </c>
      <c r="B114" s="67">
        <f>IF(ISBLANK(C114), _xlfn.AGGREGATE(2,5,B$6:B113)+1,"")</f>
        <v>98</v>
      </c>
      <c r="C114" s="67"/>
      <c r="D114" s="67" t="s">
        <v>7</v>
      </c>
      <c r="E114" s="189" t="s">
        <v>2083</v>
      </c>
      <c r="F114" s="274" t="s">
        <v>9</v>
      </c>
      <c r="G114" s="275"/>
    </row>
    <row r="115" spans="1:7" s="64" customFormat="1" ht="15" x14ac:dyDescent="0.2">
      <c r="A115" s="265" t="str">
        <f t="shared" si="1"/>
        <v>M-99</v>
      </c>
      <c r="B115" s="67">
        <f>IF(ISBLANK(C115), _xlfn.AGGREGATE(2,5,B$6:B114)+1,"")</f>
        <v>99</v>
      </c>
      <c r="C115" s="67"/>
      <c r="D115" s="67" t="s">
        <v>7</v>
      </c>
      <c r="E115" s="189" t="s">
        <v>2084</v>
      </c>
      <c r="F115" s="274" t="s">
        <v>9</v>
      </c>
      <c r="G115" s="275"/>
    </row>
    <row r="116" spans="1:7" s="64" customFormat="1" ht="15" x14ac:dyDescent="0.2">
      <c r="A116" s="265" t="str">
        <f t="shared" si="1"/>
        <v>M-100</v>
      </c>
      <c r="B116" s="67">
        <f>IF(ISBLANK(C116), _xlfn.AGGREGATE(2,5,B$6:B115)+1,"")</f>
        <v>100</v>
      </c>
      <c r="C116" s="67"/>
      <c r="D116" s="67" t="s">
        <v>7</v>
      </c>
      <c r="E116" s="189" t="s">
        <v>2085</v>
      </c>
      <c r="F116" s="274" t="s">
        <v>9</v>
      </c>
      <c r="G116" s="275"/>
    </row>
    <row r="117" spans="1:7" s="64" customFormat="1" ht="15" x14ac:dyDescent="0.2">
      <c r="A117" s="265" t="str">
        <f t="shared" si="1"/>
        <v>M-101</v>
      </c>
      <c r="B117" s="67">
        <f>IF(ISBLANK(C117), _xlfn.AGGREGATE(2,5,B$6:B116)+1,"")</f>
        <v>101</v>
      </c>
      <c r="C117" s="67"/>
      <c r="D117" s="67" t="s">
        <v>7</v>
      </c>
      <c r="E117" s="189" t="s">
        <v>2086</v>
      </c>
      <c r="F117" s="274" t="s">
        <v>9</v>
      </c>
      <c r="G117" s="275"/>
    </row>
    <row r="118" spans="1:7" s="64" customFormat="1" ht="15" x14ac:dyDescent="0.2">
      <c r="A118" s="265" t="str">
        <f t="shared" si="1"/>
        <v>M-102</v>
      </c>
      <c r="B118" s="67">
        <f>IF(ISBLANK(C118), _xlfn.AGGREGATE(2,5,B$6:B117)+1,"")</f>
        <v>102</v>
      </c>
      <c r="C118" s="67"/>
      <c r="D118" s="67" t="s">
        <v>7</v>
      </c>
      <c r="E118" s="189" t="s">
        <v>2087</v>
      </c>
      <c r="F118" s="274" t="s">
        <v>9</v>
      </c>
      <c r="G118" s="275"/>
    </row>
    <row r="119" spans="1:7" s="64" customFormat="1" ht="15" x14ac:dyDescent="0.2">
      <c r="A119" s="265" t="str">
        <f t="shared" si="1"/>
        <v>M-103</v>
      </c>
      <c r="B119" s="67">
        <f>IF(ISBLANK(C119), _xlfn.AGGREGATE(2,5,B$6:B118)+1,"")</f>
        <v>103</v>
      </c>
      <c r="C119" s="67"/>
      <c r="D119" s="67" t="s">
        <v>7</v>
      </c>
      <c r="E119" s="189" t="s">
        <v>2088</v>
      </c>
      <c r="F119" s="274" t="s">
        <v>9</v>
      </c>
      <c r="G119" s="275"/>
    </row>
    <row r="120" spans="1:7" s="64" customFormat="1" ht="15" x14ac:dyDescent="0.2">
      <c r="A120" s="265" t="str">
        <f t="shared" si="1"/>
        <v>M-104</v>
      </c>
      <c r="B120" s="67">
        <f>IF(ISBLANK(C120), _xlfn.AGGREGATE(2,5,B$6:B119)+1,"")</f>
        <v>104</v>
      </c>
      <c r="C120" s="67"/>
      <c r="D120" s="67" t="s">
        <v>7</v>
      </c>
      <c r="E120" s="189" t="s">
        <v>2089</v>
      </c>
      <c r="F120" s="274" t="s">
        <v>9</v>
      </c>
      <c r="G120" s="275"/>
    </row>
    <row r="121" spans="1:7" s="64" customFormat="1" ht="15" x14ac:dyDescent="0.2">
      <c r="A121" s="265" t="str">
        <f t="shared" si="1"/>
        <v>M-105</v>
      </c>
      <c r="B121" s="67">
        <f>IF(ISBLANK(C121), _xlfn.AGGREGATE(2,5,B$6:B120)+1,"")</f>
        <v>105</v>
      </c>
      <c r="C121" s="67"/>
      <c r="D121" s="67" t="s">
        <v>11</v>
      </c>
      <c r="E121" s="189" t="s">
        <v>2090</v>
      </c>
      <c r="F121" s="274" t="s">
        <v>9</v>
      </c>
      <c r="G121" s="275"/>
    </row>
    <row r="122" spans="1:7" s="64" customFormat="1" ht="15" x14ac:dyDescent="0.2">
      <c r="A122" s="265" t="str">
        <f t="shared" si="1"/>
        <v>M-106</v>
      </c>
      <c r="B122" s="67">
        <f>IF(ISBLANK(C122), _xlfn.AGGREGATE(2,5,B$6:B121)+1,"")</f>
        <v>106</v>
      </c>
      <c r="C122" s="67"/>
      <c r="D122" s="67" t="s">
        <v>11</v>
      </c>
      <c r="E122" s="189" t="s">
        <v>2091</v>
      </c>
      <c r="F122" s="274" t="s">
        <v>9</v>
      </c>
      <c r="G122" s="275"/>
    </row>
    <row r="123" spans="1:7" s="64" customFormat="1" ht="15" x14ac:dyDescent="0.2">
      <c r="A123" s="265" t="str">
        <f t="shared" si="1"/>
        <v>M-107</v>
      </c>
      <c r="B123" s="67">
        <f>IF(ISBLANK(C123), _xlfn.AGGREGATE(2,5,B$6:B122)+1,"")</f>
        <v>107</v>
      </c>
      <c r="C123" s="67"/>
      <c r="D123" s="67" t="s">
        <v>11</v>
      </c>
      <c r="E123" s="189" t="s">
        <v>2092</v>
      </c>
      <c r="F123" s="274" t="s">
        <v>9</v>
      </c>
      <c r="G123" s="275"/>
    </row>
    <row r="124" spans="1:7" s="64" customFormat="1" ht="15" x14ac:dyDescent="0.2">
      <c r="A124" s="265" t="str">
        <f t="shared" si="1"/>
        <v>M-108</v>
      </c>
      <c r="B124" s="67">
        <f>IF(ISBLANK(C124), _xlfn.AGGREGATE(2,5,B$6:B123)+1,"")</f>
        <v>108</v>
      </c>
      <c r="C124" s="67"/>
      <c r="D124" s="67" t="s">
        <v>11</v>
      </c>
      <c r="E124" s="189" t="s">
        <v>2093</v>
      </c>
      <c r="F124" s="274" t="s">
        <v>9</v>
      </c>
      <c r="G124" s="275"/>
    </row>
    <row r="125" spans="1:7" s="64" customFormat="1" ht="15" x14ac:dyDescent="0.2">
      <c r="A125" s="265" t="str">
        <f t="shared" si="1"/>
        <v>M-109</v>
      </c>
      <c r="B125" s="67">
        <f>IF(ISBLANK(C125), _xlfn.AGGREGATE(2,5,B$6:B124)+1,"")</f>
        <v>109</v>
      </c>
      <c r="C125" s="67"/>
      <c r="D125" s="67" t="s">
        <v>7</v>
      </c>
      <c r="E125" s="189" t="s">
        <v>1069</v>
      </c>
      <c r="F125" s="274" t="s">
        <v>9</v>
      </c>
      <c r="G125" s="275"/>
    </row>
    <row r="126" spans="1:7" s="64" customFormat="1" ht="15" x14ac:dyDescent="0.2">
      <c r="A126" s="265" t="str">
        <f t="shared" si="1"/>
        <v>M-110</v>
      </c>
      <c r="B126" s="67">
        <f>IF(ISBLANK(C126), _xlfn.AGGREGATE(2,5,B$6:B125)+1,"")</f>
        <v>110</v>
      </c>
      <c r="C126" s="67"/>
      <c r="D126" s="67" t="s">
        <v>11</v>
      </c>
      <c r="E126" s="189" t="s">
        <v>2094</v>
      </c>
      <c r="F126" s="274" t="s">
        <v>9</v>
      </c>
      <c r="G126" s="275"/>
    </row>
    <row r="127" spans="1:7" s="64" customFormat="1" ht="15" x14ac:dyDescent="0.2">
      <c r="A127" s="265" t="str">
        <f t="shared" si="1"/>
        <v>M-111</v>
      </c>
      <c r="B127" s="67">
        <f>IF(ISBLANK(C127), _xlfn.AGGREGATE(2,5,B$6:B126)+1,"")</f>
        <v>111</v>
      </c>
      <c r="C127" s="67"/>
      <c r="D127" s="67" t="s">
        <v>11</v>
      </c>
      <c r="E127" s="36" t="s">
        <v>2095</v>
      </c>
      <c r="F127" s="274" t="s">
        <v>9</v>
      </c>
      <c r="G127" s="275"/>
    </row>
    <row r="128" spans="1:7" s="64" customFormat="1" ht="15" x14ac:dyDescent="0.2">
      <c r="A128" s="265" t="str">
        <f t="shared" si="1"/>
        <v>M-112</v>
      </c>
      <c r="B128" s="67">
        <f>IF(ISBLANK(C128), _xlfn.AGGREGATE(2,5,B$6:B127)+1,"")</f>
        <v>112</v>
      </c>
      <c r="C128" s="67"/>
      <c r="D128" s="67" t="s">
        <v>11</v>
      </c>
      <c r="E128" s="36" t="s">
        <v>2096</v>
      </c>
      <c r="F128" s="274" t="s">
        <v>9</v>
      </c>
      <c r="G128" s="275"/>
    </row>
    <row r="129" spans="1:7" s="64" customFormat="1" ht="15" x14ac:dyDescent="0.2">
      <c r="A129" s="265" t="str">
        <f t="shared" si="1"/>
        <v>M-113</v>
      </c>
      <c r="B129" s="67">
        <f>IF(ISBLANK(C129), _xlfn.AGGREGATE(2,5,B$6:B128)+1,"")</f>
        <v>113</v>
      </c>
      <c r="C129" s="67"/>
      <c r="D129" s="67" t="s">
        <v>7</v>
      </c>
      <c r="E129" s="36" t="s">
        <v>2097</v>
      </c>
      <c r="F129" s="274" t="s">
        <v>9</v>
      </c>
      <c r="G129" s="275"/>
    </row>
    <row r="130" spans="1:7" s="64" customFormat="1" ht="15" x14ac:dyDescent="0.25">
      <c r="A130" s="265" t="str">
        <f t="shared" si="1"/>
        <v>M-114</v>
      </c>
      <c r="B130" s="67">
        <f>IF(ISBLANK(C130), _xlfn.AGGREGATE(2,5,B$6:B129)+1,"")</f>
        <v>114</v>
      </c>
      <c r="C130" s="67"/>
      <c r="D130" s="67" t="s">
        <v>11</v>
      </c>
      <c r="E130" s="40" t="s">
        <v>2098</v>
      </c>
      <c r="F130" s="274" t="s">
        <v>9</v>
      </c>
      <c r="G130" s="48"/>
    </row>
    <row r="131" spans="1:7" s="64" customFormat="1" ht="15" x14ac:dyDescent="0.2">
      <c r="A131" s="265" t="str">
        <f t="shared" si="1"/>
        <v>M-115</v>
      </c>
      <c r="B131" s="67">
        <f>IF(ISBLANK(C131), _xlfn.AGGREGATE(2,5,B$6:B130)+1,"")</f>
        <v>115</v>
      </c>
      <c r="C131" s="67"/>
      <c r="D131" s="67" t="s">
        <v>11</v>
      </c>
      <c r="E131" s="36" t="s">
        <v>2099</v>
      </c>
      <c r="F131" s="274" t="s">
        <v>9</v>
      </c>
      <c r="G131" s="275"/>
    </row>
    <row r="132" spans="1:7" s="64" customFormat="1" ht="30" x14ac:dyDescent="0.2">
      <c r="A132" s="265" t="str">
        <f t="shared" si="1"/>
        <v>M-116</v>
      </c>
      <c r="B132" s="67">
        <f>IF(ISBLANK(C132), _xlfn.AGGREGATE(2,5,B$6:B131)+1,"")</f>
        <v>116</v>
      </c>
      <c r="C132" s="66"/>
      <c r="D132" s="67" t="s">
        <v>11</v>
      </c>
      <c r="E132" s="37" t="s">
        <v>2100</v>
      </c>
      <c r="F132" s="274" t="s">
        <v>9</v>
      </c>
      <c r="G132" s="86"/>
    </row>
    <row r="133" spans="1:7" s="64" customFormat="1" ht="30" x14ac:dyDescent="0.2">
      <c r="A133" s="265" t="str">
        <f t="shared" si="1"/>
        <v>M-117</v>
      </c>
      <c r="B133" s="67">
        <f>IF(ISBLANK(C133), _xlfn.AGGREGATE(2,5,B$6:B132)+1,"")</f>
        <v>117</v>
      </c>
      <c r="C133" s="66"/>
      <c r="D133" s="67" t="s">
        <v>11</v>
      </c>
      <c r="E133" s="37" t="s">
        <v>2101</v>
      </c>
      <c r="F133" s="274" t="s">
        <v>9</v>
      </c>
      <c r="G133" s="86"/>
    </row>
    <row r="134" spans="1:7" s="64" customFormat="1" ht="30" x14ac:dyDescent="0.2">
      <c r="A134" s="265" t="str">
        <f t="shared" si="1"/>
        <v>M-118</v>
      </c>
      <c r="B134" s="67">
        <f>IF(ISBLANK(C134), _xlfn.AGGREGATE(2,5,B$6:B133)+1,"")</f>
        <v>118</v>
      </c>
      <c r="C134" s="67"/>
      <c r="D134" s="67" t="s">
        <v>7</v>
      </c>
      <c r="E134" s="36" t="s">
        <v>2102</v>
      </c>
      <c r="F134" s="274" t="s">
        <v>9</v>
      </c>
      <c r="G134" s="275"/>
    </row>
    <row r="135" spans="1:7" ht="45" x14ac:dyDescent="0.2">
      <c r="A135" s="265" t="str">
        <f t="shared" ref="A135:A198" si="2">IF(B135="","",(_xlfn.CONCAT("M-",B135)))</f>
        <v>M-119</v>
      </c>
      <c r="B135" s="67">
        <f>IF(ISBLANK(C135), _xlfn.AGGREGATE(2,5,B$6:B134)+1,"")</f>
        <v>119</v>
      </c>
      <c r="C135" s="67"/>
      <c r="D135" s="67" t="s">
        <v>7</v>
      </c>
      <c r="E135" s="36" t="s">
        <v>2103</v>
      </c>
      <c r="F135" s="274" t="s">
        <v>9</v>
      </c>
      <c r="G135" s="275"/>
    </row>
    <row r="136" spans="1:7" ht="30" x14ac:dyDescent="0.2">
      <c r="A136" s="265" t="str">
        <f t="shared" si="2"/>
        <v>M-120</v>
      </c>
      <c r="B136" s="67">
        <f>IF(ISBLANK(C136), _xlfn.AGGREGATE(2,5,B$6:B135)+1,"")</f>
        <v>120</v>
      </c>
      <c r="C136" s="67"/>
      <c r="D136" s="67" t="s">
        <v>7</v>
      </c>
      <c r="E136" s="71" t="s">
        <v>2104</v>
      </c>
      <c r="F136" s="274" t="s">
        <v>9</v>
      </c>
      <c r="G136" s="147"/>
    </row>
    <row r="137" spans="1:7" ht="15" x14ac:dyDescent="0.25">
      <c r="A137" s="265" t="str">
        <f t="shared" si="2"/>
        <v/>
      </c>
      <c r="B137" s="67" t="str">
        <f>IF(ISBLANK(C137), _xlfn.AGGREGATE(2,5,B$6:B136)+1,"")</f>
        <v/>
      </c>
      <c r="C137" s="67" t="s">
        <v>4</v>
      </c>
      <c r="D137" s="483" t="s">
        <v>5</v>
      </c>
      <c r="E137" s="483" t="s">
        <v>414</v>
      </c>
      <c r="F137" s="489"/>
      <c r="G137" s="483"/>
    </row>
    <row r="138" spans="1:7" ht="15" x14ac:dyDescent="0.2">
      <c r="A138" s="265" t="str">
        <f t="shared" si="2"/>
        <v>M-121</v>
      </c>
      <c r="B138" s="67">
        <f>IF(ISBLANK(C138), _xlfn.AGGREGATE(2,5,B$6:B137)+1,"")</f>
        <v>121</v>
      </c>
      <c r="C138" s="67"/>
      <c r="D138" s="67" t="s">
        <v>7</v>
      </c>
      <c r="E138" s="38" t="s">
        <v>2105</v>
      </c>
      <c r="F138" s="274" t="s">
        <v>9</v>
      </c>
      <c r="G138" s="11"/>
    </row>
    <row r="139" spans="1:7" ht="15" x14ac:dyDescent="0.2">
      <c r="A139" s="265" t="str">
        <f t="shared" si="2"/>
        <v>M-122</v>
      </c>
      <c r="B139" s="67">
        <f>IF(ISBLANK(C139), _xlfn.AGGREGATE(2,5,B$6:B138)+1,"")</f>
        <v>122</v>
      </c>
      <c r="C139" s="67"/>
      <c r="D139" s="67" t="s">
        <v>7</v>
      </c>
      <c r="E139" s="38" t="s">
        <v>2106</v>
      </c>
      <c r="F139" s="274" t="s">
        <v>9</v>
      </c>
      <c r="G139" s="11"/>
    </row>
    <row r="140" spans="1:7" s="64" customFormat="1" ht="30" x14ac:dyDescent="0.2">
      <c r="A140" s="265" t="str">
        <f t="shared" si="2"/>
        <v>M-123</v>
      </c>
      <c r="B140" s="67">
        <f>IF(ISBLANK(C140), _xlfn.AGGREGATE(2,5,B$6:B139)+1,"")</f>
        <v>123</v>
      </c>
      <c r="C140" s="67"/>
      <c r="D140" s="67" t="s">
        <v>7</v>
      </c>
      <c r="E140" s="38" t="s">
        <v>2107</v>
      </c>
      <c r="F140" s="274" t="s">
        <v>9</v>
      </c>
      <c r="G140" s="86"/>
    </row>
    <row r="141" spans="1:7" s="64" customFormat="1" ht="30" x14ac:dyDescent="0.2">
      <c r="A141" s="265" t="str">
        <f t="shared" si="2"/>
        <v>M-124</v>
      </c>
      <c r="B141" s="67">
        <f>IF(ISBLANK(C141), _xlfn.AGGREGATE(2,5,B$6:B140)+1,"")</f>
        <v>124</v>
      </c>
      <c r="C141" s="67"/>
      <c r="D141" s="67" t="s">
        <v>7</v>
      </c>
      <c r="E141" s="32" t="s">
        <v>2108</v>
      </c>
      <c r="F141" s="274" t="s">
        <v>9</v>
      </c>
      <c r="G141" s="275"/>
    </row>
    <row r="142" spans="1:7" ht="15" x14ac:dyDescent="0.2">
      <c r="A142" s="265" t="str">
        <f t="shared" si="2"/>
        <v>M-125</v>
      </c>
      <c r="B142" s="67">
        <f>IF(ISBLANK(C142), _xlfn.AGGREGATE(2,5,B$6:B141)+1,"")</f>
        <v>125</v>
      </c>
      <c r="C142" s="67"/>
      <c r="D142" s="67" t="s">
        <v>7</v>
      </c>
      <c r="E142" s="32" t="s">
        <v>2109</v>
      </c>
      <c r="F142" s="274" t="s">
        <v>9</v>
      </c>
      <c r="G142" s="3"/>
    </row>
    <row r="143" spans="1:7" ht="30" x14ac:dyDescent="0.2">
      <c r="A143" s="265" t="str">
        <f t="shared" si="2"/>
        <v>M-126</v>
      </c>
      <c r="B143" s="67">
        <f>IF(ISBLANK(C143), _xlfn.AGGREGATE(2,5,B$6:B142)+1,"")</f>
        <v>126</v>
      </c>
      <c r="C143" s="67"/>
      <c r="D143" s="67" t="s">
        <v>7</v>
      </c>
      <c r="E143" s="13" t="s">
        <v>2110</v>
      </c>
      <c r="F143" s="274" t="s">
        <v>9</v>
      </c>
      <c r="G143" s="3"/>
    </row>
    <row r="144" spans="1:7" ht="15" x14ac:dyDescent="0.25">
      <c r="A144" s="265" t="str">
        <f t="shared" si="2"/>
        <v/>
      </c>
      <c r="B144" s="67" t="str">
        <f>IF(ISBLANK(C144), _xlfn.AGGREGATE(2,5,B$6:B143)+1,"")</f>
        <v/>
      </c>
      <c r="C144" s="67" t="s">
        <v>4</v>
      </c>
      <c r="D144" s="483" t="s">
        <v>5</v>
      </c>
      <c r="E144" s="483" t="s">
        <v>2111</v>
      </c>
      <c r="F144" s="489"/>
      <c r="G144" s="483"/>
    </row>
    <row r="145" spans="1:7" ht="15" x14ac:dyDescent="0.25">
      <c r="A145" s="265" t="str">
        <f t="shared" si="2"/>
        <v/>
      </c>
      <c r="B145" s="67" t="str">
        <f>IF(ISBLANK(C145), _xlfn.AGGREGATE(2,5,B$6:B144)+1,"")</f>
        <v/>
      </c>
      <c r="C145" s="67" t="s">
        <v>37</v>
      </c>
      <c r="D145" s="109" t="s">
        <v>5</v>
      </c>
      <c r="E145" s="492" t="s">
        <v>2112</v>
      </c>
      <c r="F145" s="101"/>
      <c r="G145" s="7"/>
    </row>
    <row r="146" spans="1:7" s="64" customFormat="1" ht="15" x14ac:dyDescent="0.2">
      <c r="A146" s="265" t="str">
        <f t="shared" si="2"/>
        <v>M-127</v>
      </c>
      <c r="B146" s="67">
        <f>IF(ISBLANK(C146), _xlfn.AGGREGATE(2,5,B$6:B145)+1,"")</f>
        <v>127</v>
      </c>
      <c r="C146" s="67"/>
      <c r="D146" s="67" t="s">
        <v>11</v>
      </c>
      <c r="E146" s="72" t="s">
        <v>2113</v>
      </c>
      <c r="F146" s="274" t="s">
        <v>9</v>
      </c>
      <c r="G146" s="278"/>
    </row>
    <row r="147" spans="1:7" s="64" customFormat="1" ht="15" x14ac:dyDescent="0.2">
      <c r="A147" s="265" t="str">
        <f t="shared" si="2"/>
        <v>M-128</v>
      </c>
      <c r="B147" s="67">
        <f>IF(ISBLANK(C147), _xlfn.AGGREGATE(2,5,B$6:B146)+1,"")</f>
        <v>128</v>
      </c>
      <c r="C147" s="67"/>
      <c r="D147" s="67" t="s">
        <v>7</v>
      </c>
      <c r="E147" s="41" t="s">
        <v>2114</v>
      </c>
      <c r="F147" s="274" t="s">
        <v>9</v>
      </c>
      <c r="G147" s="279"/>
    </row>
    <row r="148" spans="1:7" ht="15" x14ac:dyDescent="0.2">
      <c r="A148" s="265" t="str">
        <f t="shared" si="2"/>
        <v>M-129</v>
      </c>
      <c r="B148" s="67">
        <f>IF(ISBLANK(C148), _xlfn.AGGREGATE(2,5,B$6:B147)+1,"")</f>
        <v>129</v>
      </c>
      <c r="C148" s="67"/>
      <c r="D148" s="67" t="s">
        <v>7</v>
      </c>
      <c r="E148" s="41" t="s">
        <v>2115</v>
      </c>
      <c r="F148" s="274" t="s">
        <v>9</v>
      </c>
      <c r="G148" s="279"/>
    </row>
    <row r="149" spans="1:7" ht="15" x14ac:dyDescent="0.2">
      <c r="A149" s="265" t="str">
        <f t="shared" si="2"/>
        <v>M-130</v>
      </c>
      <c r="B149" s="67">
        <f>IF(ISBLANK(C149), _xlfn.AGGREGATE(2,5,B$6:B148)+1,"")</f>
        <v>130</v>
      </c>
      <c r="C149" s="67"/>
      <c r="D149" s="67" t="s">
        <v>7</v>
      </c>
      <c r="E149" s="72" t="s">
        <v>2116</v>
      </c>
      <c r="F149" s="274" t="s">
        <v>9</v>
      </c>
      <c r="G149" s="278"/>
    </row>
    <row r="150" spans="1:7" ht="45" x14ac:dyDescent="0.2">
      <c r="A150" s="265" t="str">
        <f t="shared" si="2"/>
        <v>M-131</v>
      </c>
      <c r="B150" s="67">
        <f>IF(ISBLANK(C150), _xlfn.AGGREGATE(2,5,B$6:B149)+1,"")</f>
        <v>131</v>
      </c>
      <c r="C150" s="67"/>
      <c r="D150" s="67" t="s">
        <v>11</v>
      </c>
      <c r="E150" s="15" t="s">
        <v>2117</v>
      </c>
      <c r="F150" s="274" t="s">
        <v>9</v>
      </c>
      <c r="G150" s="21"/>
    </row>
    <row r="151" spans="1:7" ht="15" x14ac:dyDescent="0.2">
      <c r="A151" s="265" t="str">
        <f t="shared" si="2"/>
        <v>M-132</v>
      </c>
      <c r="B151" s="67">
        <f>IF(ISBLANK(C151), _xlfn.AGGREGATE(2,5,B$6:B150)+1,"")</f>
        <v>132</v>
      </c>
      <c r="C151" s="67"/>
      <c r="D151" s="67" t="s">
        <v>7</v>
      </c>
      <c r="E151" s="72" t="s">
        <v>2118</v>
      </c>
      <c r="F151" s="274" t="s">
        <v>9</v>
      </c>
      <c r="G151" s="278"/>
    </row>
    <row r="152" spans="1:7" ht="15" x14ac:dyDescent="0.2">
      <c r="A152" s="265" t="str">
        <f t="shared" si="2"/>
        <v>M-133</v>
      </c>
      <c r="B152" s="67">
        <f>IF(ISBLANK(C152), _xlfn.AGGREGATE(2,5,B$6:B151)+1,"")</f>
        <v>133</v>
      </c>
      <c r="C152" s="67"/>
      <c r="D152" s="67" t="s">
        <v>7</v>
      </c>
      <c r="E152" s="72" t="s">
        <v>2119</v>
      </c>
      <c r="F152" s="274" t="s">
        <v>9</v>
      </c>
      <c r="G152" s="278"/>
    </row>
    <row r="153" spans="1:7" ht="15" x14ac:dyDescent="0.2">
      <c r="A153" s="265" t="str">
        <f t="shared" si="2"/>
        <v>M-134</v>
      </c>
      <c r="B153" s="67">
        <f>IF(ISBLANK(C153), _xlfn.AGGREGATE(2,5,B$6:B152)+1,"")</f>
        <v>134</v>
      </c>
      <c r="C153" s="67"/>
      <c r="D153" s="67" t="s">
        <v>7</v>
      </c>
      <c r="E153" s="72" t="s">
        <v>2120</v>
      </c>
      <c r="F153" s="274" t="s">
        <v>9</v>
      </c>
      <c r="G153" s="278"/>
    </row>
    <row r="154" spans="1:7" ht="15" x14ac:dyDescent="0.2">
      <c r="A154" s="265" t="str">
        <f t="shared" si="2"/>
        <v>M-135</v>
      </c>
      <c r="B154" s="67">
        <f>IF(ISBLANK(C154), _xlfn.AGGREGATE(2,5,B$6:B153)+1,"")</f>
        <v>135</v>
      </c>
      <c r="C154" s="67"/>
      <c r="D154" s="67" t="s">
        <v>7</v>
      </c>
      <c r="E154" s="72" t="s">
        <v>2121</v>
      </c>
      <c r="F154" s="274" t="s">
        <v>9</v>
      </c>
      <c r="G154" s="278"/>
    </row>
    <row r="155" spans="1:7" ht="30" x14ac:dyDescent="0.2">
      <c r="A155" s="265" t="str">
        <f t="shared" si="2"/>
        <v>M-136</v>
      </c>
      <c r="B155" s="67">
        <f>IF(ISBLANK(C155), _xlfn.AGGREGATE(2,5,B$6:B154)+1,"")</f>
        <v>136</v>
      </c>
      <c r="C155" s="67"/>
      <c r="D155" s="67" t="s">
        <v>7</v>
      </c>
      <c r="E155" s="72" t="s">
        <v>2122</v>
      </c>
      <c r="F155" s="274" t="s">
        <v>9</v>
      </c>
      <c r="G155" s="278"/>
    </row>
    <row r="156" spans="1:7" ht="14.1" customHeight="1" x14ac:dyDescent="0.2">
      <c r="A156" s="265" t="str">
        <f t="shared" si="2"/>
        <v>M-137</v>
      </c>
      <c r="B156" s="67">
        <f>IF(ISBLANK(C156), _xlfn.AGGREGATE(2,5,B$6:B155)+1,"")</f>
        <v>137</v>
      </c>
      <c r="C156" s="67"/>
      <c r="D156" s="67" t="s">
        <v>11</v>
      </c>
      <c r="E156" s="72" t="s">
        <v>2123</v>
      </c>
      <c r="F156" s="274" t="s">
        <v>9</v>
      </c>
      <c r="G156" s="278"/>
    </row>
    <row r="157" spans="1:7" s="64" customFormat="1" ht="15" x14ac:dyDescent="0.2">
      <c r="A157" s="265" t="str">
        <f t="shared" si="2"/>
        <v>M-138</v>
      </c>
      <c r="B157" s="67">
        <f>IF(ISBLANK(C157), _xlfn.AGGREGATE(2,5,B$6:B156)+1,"")</f>
        <v>138</v>
      </c>
      <c r="C157" s="67"/>
      <c r="D157" s="67" t="s">
        <v>7</v>
      </c>
      <c r="E157" s="41" t="s">
        <v>2124</v>
      </c>
      <c r="F157" s="274" t="s">
        <v>9</v>
      </c>
      <c r="G157" s="279"/>
    </row>
    <row r="158" spans="1:7" ht="15" x14ac:dyDescent="0.2">
      <c r="A158" s="265" t="str">
        <f t="shared" si="2"/>
        <v>M-139</v>
      </c>
      <c r="B158" s="66">
        <f>IF(ISBLANK(C158), _xlfn.AGGREGATE(2,5,B$6:B157)+1,"")</f>
        <v>139</v>
      </c>
      <c r="C158" s="66"/>
      <c r="D158" s="66" t="s">
        <v>7</v>
      </c>
      <c r="E158" s="72" t="s">
        <v>2125</v>
      </c>
      <c r="F158" s="274" t="s">
        <v>9</v>
      </c>
      <c r="G158" s="86"/>
    </row>
    <row r="159" spans="1:7" ht="15" x14ac:dyDescent="0.25">
      <c r="A159" s="265" t="str">
        <f t="shared" si="2"/>
        <v/>
      </c>
      <c r="B159" s="67" t="str">
        <f>IF(ISBLANK(C159), _xlfn.AGGREGATE(2,5,B$6:B158)+1,"")</f>
        <v/>
      </c>
      <c r="C159" s="67" t="s">
        <v>37</v>
      </c>
      <c r="D159" s="109" t="s">
        <v>5</v>
      </c>
      <c r="E159" s="492" t="s">
        <v>2126</v>
      </c>
      <c r="F159" s="493"/>
      <c r="G159" s="492"/>
    </row>
    <row r="160" spans="1:7" ht="45" x14ac:dyDescent="0.2">
      <c r="A160" s="265" t="str">
        <f t="shared" si="2"/>
        <v>M-140</v>
      </c>
      <c r="B160" s="67">
        <f>IF(ISBLANK(C160), _xlfn.AGGREGATE(2,5,B$6:B159)+1,"")</f>
        <v>140</v>
      </c>
      <c r="C160" s="66"/>
      <c r="D160" s="67" t="s">
        <v>7</v>
      </c>
      <c r="E160" s="13" t="s">
        <v>2127</v>
      </c>
      <c r="F160" s="274" t="s">
        <v>9</v>
      </c>
      <c r="G160" s="278"/>
    </row>
    <row r="161" spans="1:7" ht="15" x14ac:dyDescent="0.2">
      <c r="A161" s="265" t="str">
        <f t="shared" si="2"/>
        <v>M-141</v>
      </c>
      <c r="B161" s="67">
        <f>IF(ISBLANK(C161), _xlfn.AGGREGATE(2,5,B$6:B160)+1,"")</f>
        <v>141</v>
      </c>
      <c r="C161" s="66"/>
      <c r="D161" s="67" t="s">
        <v>7</v>
      </c>
      <c r="E161" s="72" t="s">
        <v>2128</v>
      </c>
      <c r="F161" s="274" t="s">
        <v>9</v>
      </c>
      <c r="G161" s="278"/>
    </row>
    <row r="162" spans="1:7" s="64" customFormat="1" ht="15" x14ac:dyDescent="0.2">
      <c r="A162" s="265" t="str">
        <f t="shared" si="2"/>
        <v>M-142</v>
      </c>
      <c r="B162" s="67">
        <f>IF(ISBLANK(C162), _xlfn.AGGREGATE(2,5,B$6:B161)+1,"")</f>
        <v>142</v>
      </c>
      <c r="C162" s="66"/>
      <c r="D162" s="67" t="s">
        <v>7</v>
      </c>
      <c r="E162" s="72" t="s">
        <v>2129</v>
      </c>
      <c r="F162" s="274" t="s">
        <v>9</v>
      </c>
      <c r="G162" s="278"/>
    </row>
    <row r="163" spans="1:7" s="64" customFormat="1" ht="15" x14ac:dyDescent="0.2">
      <c r="A163" s="265" t="str">
        <f t="shared" si="2"/>
        <v>M-143</v>
      </c>
      <c r="B163" s="67">
        <f>IF(ISBLANK(C163), _xlfn.AGGREGATE(2,5,B$6:B162)+1,"")</f>
        <v>143</v>
      </c>
      <c r="C163" s="66"/>
      <c r="D163" s="67" t="s">
        <v>7</v>
      </c>
      <c r="E163" s="72" t="s">
        <v>2130</v>
      </c>
      <c r="F163" s="274" t="s">
        <v>9</v>
      </c>
      <c r="G163" s="278"/>
    </row>
    <row r="164" spans="1:7" s="64" customFormat="1" ht="15" x14ac:dyDescent="0.2">
      <c r="A164" s="265" t="str">
        <f t="shared" si="2"/>
        <v>M-144</v>
      </c>
      <c r="B164" s="67">
        <f>IF(ISBLANK(C164), _xlfn.AGGREGATE(2,5,B$6:B163)+1,"")</f>
        <v>144</v>
      </c>
      <c r="C164" s="66"/>
      <c r="D164" s="67" t="s">
        <v>7</v>
      </c>
      <c r="E164" s="72" t="s">
        <v>2131</v>
      </c>
      <c r="F164" s="274" t="s">
        <v>9</v>
      </c>
      <c r="G164" s="278"/>
    </row>
    <row r="165" spans="1:7" s="64" customFormat="1" ht="30" x14ac:dyDescent="0.2">
      <c r="A165" s="265" t="str">
        <f t="shared" si="2"/>
        <v>M-145</v>
      </c>
      <c r="B165" s="67">
        <f>IF(ISBLANK(C165), _xlfn.AGGREGATE(2,5,B$6:B164)+1,"")</f>
        <v>145</v>
      </c>
      <c r="C165" s="66"/>
      <c r="D165" s="67" t="s">
        <v>7</v>
      </c>
      <c r="E165" s="72" t="s">
        <v>2132</v>
      </c>
      <c r="F165" s="274" t="s">
        <v>9</v>
      </c>
      <c r="G165" s="278"/>
    </row>
    <row r="166" spans="1:7" ht="30" x14ac:dyDescent="0.2">
      <c r="A166" s="265" t="str">
        <f t="shared" si="2"/>
        <v>M-146</v>
      </c>
      <c r="B166" s="67">
        <f>IF(ISBLANK(C166), _xlfn.AGGREGATE(2,5,B$6:B165)+1,"")</f>
        <v>146</v>
      </c>
      <c r="C166" s="66"/>
      <c r="D166" s="67" t="s">
        <v>11</v>
      </c>
      <c r="E166" s="37" t="s">
        <v>2133</v>
      </c>
      <c r="F166" s="274" t="s">
        <v>9</v>
      </c>
      <c r="G166" s="278"/>
    </row>
    <row r="167" spans="1:7" ht="15" x14ac:dyDescent="0.25">
      <c r="A167" s="265" t="str">
        <f t="shared" si="2"/>
        <v/>
      </c>
      <c r="B167" s="67" t="str">
        <f>IF(ISBLANK(C167), _xlfn.AGGREGATE(2,5,B$6:B166)+1,"")</f>
        <v/>
      </c>
      <c r="C167" s="66" t="s">
        <v>37</v>
      </c>
      <c r="D167" s="109" t="s">
        <v>5</v>
      </c>
      <c r="E167" s="492" t="s">
        <v>2134</v>
      </c>
      <c r="F167" s="492"/>
      <c r="G167" s="492"/>
    </row>
    <row r="168" spans="1:7" ht="15" x14ac:dyDescent="0.2">
      <c r="A168" s="265" t="str">
        <f t="shared" si="2"/>
        <v>M-147</v>
      </c>
      <c r="B168" s="67">
        <f>IF(ISBLANK(C168), _xlfn.AGGREGATE(2,5,B$6:B167)+1,"")</f>
        <v>147</v>
      </c>
      <c r="C168" s="66"/>
      <c r="D168" s="67" t="s">
        <v>7</v>
      </c>
      <c r="E168" s="72" t="s">
        <v>2135</v>
      </c>
      <c r="F168" s="274" t="s">
        <v>9</v>
      </c>
      <c r="G168" s="278"/>
    </row>
    <row r="169" spans="1:7" s="64" customFormat="1" ht="15" x14ac:dyDescent="0.2">
      <c r="A169" s="265" t="str">
        <f t="shared" si="2"/>
        <v>M-148</v>
      </c>
      <c r="B169" s="67">
        <f>IF(ISBLANK(C169), _xlfn.AGGREGATE(2,5,B$6:B168)+1,"")</f>
        <v>148</v>
      </c>
      <c r="C169" s="66"/>
      <c r="D169" s="67" t="s">
        <v>11</v>
      </c>
      <c r="E169" s="72" t="s">
        <v>2136</v>
      </c>
      <c r="F169" s="274" t="s">
        <v>9</v>
      </c>
      <c r="G169" s="278"/>
    </row>
    <row r="170" spans="1:7" s="64" customFormat="1" ht="30" x14ac:dyDescent="0.2">
      <c r="A170" s="265" t="str">
        <f t="shared" si="2"/>
        <v>M-149</v>
      </c>
      <c r="B170" s="67">
        <f>IF(ISBLANK(C170), _xlfn.AGGREGATE(2,5,B$6:B169)+1,"")</f>
        <v>149</v>
      </c>
      <c r="C170" s="66"/>
      <c r="D170" s="67" t="s">
        <v>7</v>
      </c>
      <c r="E170" s="72" t="s">
        <v>2137</v>
      </c>
      <c r="F170" s="274" t="s">
        <v>9</v>
      </c>
      <c r="G170" s="278"/>
    </row>
    <row r="171" spans="1:7" s="64" customFormat="1" ht="30" x14ac:dyDescent="0.2">
      <c r="A171" s="265" t="str">
        <f t="shared" si="2"/>
        <v>M-150</v>
      </c>
      <c r="B171" s="67">
        <f>IF(ISBLANK(C171), _xlfn.AGGREGATE(2,5,B$6:B170)+1,"")</f>
        <v>150</v>
      </c>
      <c r="C171" s="66"/>
      <c r="D171" s="67" t="s">
        <v>7</v>
      </c>
      <c r="E171" s="72" t="s">
        <v>2138</v>
      </c>
      <c r="F171" s="274" t="s">
        <v>9</v>
      </c>
      <c r="G171" s="278"/>
    </row>
    <row r="172" spans="1:7" ht="15" x14ac:dyDescent="0.2">
      <c r="A172" s="265" t="str">
        <f t="shared" si="2"/>
        <v>M-151</v>
      </c>
      <c r="B172" s="67">
        <f>IF(ISBLANK(C172), _xlfn.AGGREGATE(2,5,B$6:B171)+1,"")</f>
        <v>151</v>
      </c>
      <c r="C172" s="66"/>
      <c r="D172" s="67" t="s">
        <v>11</v>
      </c>
      <c r="E172" s="37" t="s">
        <v>2139</v>
      </c>
      <c r="F172" s="274" t="s">
        <v>9</v>
      </c>
      <c r="G172" s="86"/>
    </row>
    <row r="173" spans="1:7" ht="15" x14ac:dyDescent="0.25">
      <c r="A173" s="265" t="str">
        <f t="shared" si="2"/>
        <v/>
      </c>
      <c r="B173" s="67" t="str">
        <f>IF(ISBLANK(C173), _xlfn.AGGREGATE(2,5,B$6:B172)+1,"")</f>
        <v/>
      </c>
      <c r="C173" s="67" t="s">
        <v>4</v>
      </c>
      <c r="D173" s="483" t="s">
        <v>5</v>
      </c>
      <c r="E173" s="483" t="s">
        <v>2140</v>
      </c>
      <c r="F173" s="489"/>
      <c r="G173" s="483"/>
    </row>
    <row r="174" spans="1:7" ht="30" x14ac:dyDescent="0.2">
      <c r="A174" s="265" t="str">
        <f t="shared" si="2"/>
        <v/>
      </c>
      <c r="B174" s="67" t="str">
        <f>IF(ISBLANK(C174), _xlfn.AGGREGATE(2,5,B$6:B173)+1,"")</f>
        <v/>
      </c>
      <c r="C174" s="67" t="s">
        <v>15</v>
      </c>
      <c r="D174" s="117" t="s">
        <v>5</v>
      </c>
      <c r="E174" s="119" t="s">
        <v>2141</v>
      </c>
      <c r="F174" s="116"/>
      <c r="G174" s="117"/>
    </row>
    <row r="175" spans="1:7" ht="15" x14ac:dyDescent="0.2">
      <c r="A175" s="265" t="str">
        <f t="shared" si="2"/>
        <v>M-152</v>
      </c>
      <c r="B175" s="67">
        <f>IF(ISBLANK(C175), _xlfn.AGGREGATE(2,5,B$6:B174)+1,"")</f>
        <v>152</v>
      </c>
      <c r="C175" s="67"/>
      <c r="D175" s="67" t="s">
        <v>7</v>
      </c>
      <c r="E175" s="187" t="s">
        <v>2142</v>
      </c>
      <c r="F175" s="274" t="s">
        <v>9</v>
      </c>
      <c r="G175" s="86"/>
    </row>
    <row r="176" spans="1:7" ht="14.1" customHeight="1" x14ac:dyDescent="0.2">
      <c r="A176" s="265" t="str">
        <f t="shared" si="2"/>
        <v>M-153</v>
      </c>
      <c r="B176" s="67">
        <f>IF(ISBLANK(C176), _xlfn.AGGREGATE(2,5,B$6:B175)+1,"")</f>
        <v>153</v>
      </c>
      <c r="C176" s="67"/>
      <c r="D176" s="67" t="s">
        <v>11</v>
      </c>
      <c r="E176" s="189" t="s">
        <v>2143</v>
      </c>
      <c r="F176" s="274" t="s">
        <v>9</v>
      </c>
      <c r="G176" s="275"/>
    </row>
    <row r="177" spans="1:7" ht="15" x14ac:dyDescent="0.2">
      <c r="A177" s="265" t="str">
        <f t="shared" si="2"/>
        <v>M-154</v>
      </c>
      <c r="B177" s="67">
        <f>IF(ISBLANK(C177), _xlfn.AGGREGATE(2,5,B$6:B176)+1,"")</f>
        <v>154</v>
      </c>
      <c r="C177" s="67"/>
      <c r="D177" s="67" t="s">
        <v>11</v>
      </c>
      <c r="E177" s="187" t="s">
        <v>2144</v>
      </c>
      <c r="F177" s="274" t="s">
        <v>9</v>
      </c>
      <c r="G177" s="86"/>
    </row>
    <row r="178" spans="1:7" ht="15" x14ac:dyDescent="0.2">
      <c r="A178" s="265" t="str">
        <f t="shared" si="2"/>
        <v>M-155</v>
      </c>
      <c r="B178" s="66">
        <f>IF(ISBLANK(C178), _xlfn.AGGREGATE(2,5,B$6:B177)+1,"")</f>
        <v>155</v>
      </c>
      <c r="C178" s="66"/>
      <c r="D178" s="66" t="s">
        <v>11</v>
      </c>
      <c r="E178" s="187" t="s">
        <v>2145</v>
      </c>
      <c r="F178" s="274" t="s">
        <v>9</v>
      </c>
      <c r="G178" s="86"/>
    </row>
    <row r="179" spans="1:7" s="64" customFormat="1" ht="15" x14ac:dyDescent="0.2">
      <c r="A179" s="265" t="str">
        <f t="shared" si="2"/>
        <v>M-156</v>
      </c>
      <c r="B179" s="67">
        <f>IF(ISBLANK(C179), _xlfn.AGGREGATE(2,5,B$6:B178)+1,"")</f>
        <v>156</v>
      </c>
      <c r="C179" s="67"/>
      <c r="D179" s="67" t="s">
        <v>7</v>
      </c>
      <c r="E179" s="187" t="s">
        <v>2146</v>
      </c>
      <c r="F179" s="274" t="s">
        <v>9</v>
      </c>
      <c r="G179" s="86"/>
    </row>
    <row r="180" spans="1:7" s="64" customFormat="1" ht="15" x14ac:dyDescent="0.2">
      <c r="A180" s="265" t="str">
        <f t="shared" si="2"/>
        <v>M-157</v>
      </c>
      <c r="B180" s="67">
        <f>IF(ISBLANK(C180), _xlfn.AGGREGATE(2,5,B$6:B179)+1,"")</f>
        <v>157</v>
      </c>
      <c r="C180" s="67"/>
      <c r="D180" s="67" t="s">
        <v>7</v>
      </c>
      <c r="E180" s="189" t="s">
        <v>2147</v>
      </c>
      <c r="F180" s="274" t="s">
        <v>9</v>
      </c>
      <c r="G180" s="275"/>
    </row>
    <row r="181" spans="1:7" s="64" customFormat="1" ht="15" x14ac:dyDescent="0.2">
      <c r="A181" s="265" t="str">
        <f t="shared" si="2"/>
        <v>M-158</v>
      </c>
      <c r="B181" s="67">
        <f>IF(ISBLANK(C181), _xlfn.AGGREGATE(2,5,B$6:B180)+1,"")</f>
        <v>158</v>
      </c>
      <c r="C181" s="67"/>
      <c r="D181" s="67" t="s">
        <v>7</v>
      </c>
      <c r="E181" s="189" t="s">
        <v>2148</v>
      </c>
      <c r="F181" s="274" t="s">
        <v>9</v>
      </c>
      <c r="G181" s="275"/>
    </row>
    <row r="182" spans="1:7" s="64" customFormat="1" ht="15" x14ac:dyDescent="0.2">
      <c r="A182" s="265" t="str">
        <f t="shared" si="2"/>
        <v>M-159</v>
      </c>
      <c r="B182" s="67">
        <f>IF(ISBLANK(C182), _xlfn.AGGREGATE(2,5,B$6:B181)+1,"")</f>
        <v>159</v>
      </c>
      <c r="C182" s="67"/>
      <c r="D182" s="67" t="s">
        <v>7</v>
      </c>
      <c r="E182" s="189" t="s">
        <v>2149</v>
      </c>
      <c r="F182" s="274" t="s">
        <v>9</v>
      </c>
      <c r="G182" s="275"/>
    </row>
    <row r="183" spans="1:7" s="64" customFormat="1" ht="15" x14ac:dyDescent="0.2">
      <c r="A183" s="265" t="str">
        <f t="shared" si="2"/>
        <v>M-160</v>
      </c>
      <c r="B183" s="67">
        <f>IF(ISBLANK(C183), _xlfn.AGGREGATE(2,5,B$6:B182)+1,"")</f>
        <v>160</v>
      </c>
      <c r="C183" s="67"/>
      <c r="D183" s="67" t="s">
        <v>11</v>
      </c>
      <c r="E183" s="189" t="s">
        <v>2150</v>
      </c>
      <c r="F183" s="274" t="s">
        <v>9</v>
      </c>
      <c r="G183" s="275"/>
    </row>
    <row r="184" spans="1:7" s="64" customFormat="1" ht="15" x14ac:dyDescent="0.2">
      <c r="A184" s="265" t="str">
        <f t="shared" si="2"/>
        <v>M-161</v>
      </c>
      <c r="B184" s="67">
        <f>IF(ISBLANK(C184), _xlfn.AGGREGATE(2,5,B$6:B183)+1,"")</f>
        <v>161</v>
      </c>
      <c r="C184" s="67"/>
      <c r="D184" s="67" t="s">
        <v>7</v>
      </c>
      <c r="E184" s="189" t="s">
        <v>1090</v>
      </c>
      <c r="F184" s="274" t="s">
        <v>9</v>
      </c>
      <c r="G184" s="275"/>
    </row>
    <row r="185" spans="1:7" s="64" customFormat="1" ht="15" x14ac:dyDescent="0.2">
      <c r="A185" s="265" t="str">
        <f t="shared" si="2"/>
        <v>M-162</v>
      </c>
      <c r="B185" s="67">
        <f>IF(ISBLANK(C185), _xlfn.AGGREGATE(2,5,B$6:B184)+1,"")</f>
        <v>162</v>
      </c>
      <c r="C185" s="67"/>
      <c r="D185" s="67" t="s">
        <v>7</v>
      </c>
      <c r="E185" s="189" t="s">
        <v>209</v>
      </c>
      <c r="F185" s="274" t="s">
        <v>9</v>
      </c>
      <c r="G185" s="275"/>
    </row>
    <row r="186" spans="1:7" s="64" customFormat="1" ht="15" x14ac:dyDescent="0.2">
      <c r="A186" s="265" t="str">
        <f t="shared" si="2"/>
        <v>M-163</v>
      </c>
      <c r="B186" s="67">
        <f>IF(ISBLANK(C186), _xlfn.AGGREGATE(2,5,B$6:B185)+1,"")</f>
        <v>163</v>
      </c>
      <c r="C186" s="67"/>
      <c r="D186" s="67" t="s">
        <v>7</v>
      </c>
      <c r="E186" s="189" t="s">
        <v>2151</v>
      </c>
      <c r="F186" s="274" t="s">
        <v>9</v>
      </c>
      <c r="G186" s="275"/>
    </row>
    <row r="187" spans="1:7" s="64" customFormat="1" ht="15" x14ac:dyDescent="0.2">
      <c r="A187" s="265" t="str">
        <f t="shared" si="2"/>
        <v>M-164</v>
      </c>
      <c r="B187" s="67">
        <f>IF(ISBLANK(C187), _xlfn.AGGREGATE(2,5,B$6:B186)+1,"")</f>
        <v>164</v>
      </c>
      <c r="C187" s="67"/>
      <c r="D187" s="67" t="s">
        <v>7</v>
      </c>
      <c r="E187" s="189" t="s">
        <v>1997</v>
      </c>
      <c r="F187" s="274" t="s">
        <v>9</v>
      </c>
      <c r="G187" s="275"/>
    </row>
    <row r="188" spans="1:7" s="64" customFormat="1" ht="15" x14ac:dyDescent="0.2">
      <c r="A188" s="265" t="str">
        <f t="shared" si="2"/>
        <v>M-165</v>
      </c>
      <c r="B188" s="67">
        <f>IF(ISBLANK(C188), _xlfn.AGGREGATE(2,5,B$6:B187)+1,"")</f>
        <v>165</v>
      </c>
      <c r="C188" s="67"/>
      <c r="D188" s="67" t="s">
        <v>11</v>
      </c>
      <c r="E188" s="189" t="s">
        <v>2152</v>
      </c>
      <c r="F188" s="274" t="s">
        <v>9</v>
      </c>
      <c r="G188" s="275"/>
    </row>
    <row r="189" spans="1:7" s="64" customFormat="1" ht="15" x14ac:dyDescent="0.2">
      <c r="A189" s="265" t="str">
        <f t="shared" si="2"/>
        <v>M-166</v>
      </c>
      <c r="B189" s="67">
        <f>IF(ISBLANK(C189), _xlfn.AGGREGATE(2,5,B$6:B188)+1,"")</f>
        <v>166</v>
      </c>
      <c r="C189" s="67"/>
      <c r="D189" s="67" t="s">
        <v>7</v>
      </c>
      <c r="E189" s="189" t="s">
        <v>2153</v>
      </c>
      <c r="F189" s="274" t="s">
        <v>9</v>
      </c>
      <c r="G189" s="275"/>
    </row>
    <row r="190" spans="1:7" s="64" customFormat="1" ht="30" x14ac:dyDescent="0.2">
      <c r="A190" s="265" t="str">
        <f t="shared" si="2"/>
        <v>M-167</v>
      </c>
      <c r="B190" s="67">
        <f>IF(ISBLANK(C190), _xlfn.AGGREGATE(2,5,B$6:B189)+1,"")</f>
        <v>167</v>
      </c>
      <c r="C190" s="67"/>
      <c r="D190" s="67" t="s">
        <v>7</v>
      </c>
      <c r="E190" s="36" t="s">
        <v>2154</v>
      </c>
      <c r="F190" s="274" t="s">
        <v>9</v>
      </c>
      <c r="G190" s="275"/>
    </row>
    <row r="191" spans="1:7" s="64" customFormat="1" ht="15" x14ac:dyDescent="0.2">
      <c r="A191" s="265" t="str">
        <f t="shared" si="2"/>
        <v>M-168</v>
      </c>
      <c r="B191" s="67">
        <f>IF(ISBLANK(C191), _xlfn.AGGREGATE(2,5,B$6:B190)+1,"")</f>
        <v>168</v>
      </c>
      <c r="C191" s="67"/>
      <c r="D191" s="67" t="s">
        <v>7</v>
      </c>
      <c r="E191" s="36" t="s">
        <v>2155</v>
      </c>
      <c r="F191" s="274" t="s">
        <v>9</v>
      </c>
      <c r="G191" s="275"/>
    </row>
    <row r="192" spans="1:7" ht="30" x14ac:dyDescent="0.2">
      <c r="A192" s="265" t="str">
        <f t="shared" si="2"/>
        <v>M-169</v>
      </c>
      <c r="B192" s="67">
        <f>IF(ISBLANK(C192), _xlfn.AGGREGATE(2,5,B$6:B191)+1,"")</f>
        <v>169</v>
      </c>
      <c r="C192" s="67"/>
      <c r="D192" s="67" t="s">
        <v>7</v>
      </c>
      <c r="E192" s="36" t="s">
        <v>2156</v>
      </c>
      <c r="F192" s="274" t="s">
        <v>9</v>
      </c>
      <c r="G192" s="275"/>
    </row>
    <row r="193" spans="1:7" ht="15" x14ac:dyDescent="0.2">
      <c r="A193" s="265" t="str">
        <f t="shared" si="2"/>
        <v/>
      </c>
      <c r="B193" s="67" t="str">
        <f>IF(ISBLANK(C193), _xlfn.AGGREGATE(2,5,B$6:B192)+1,"")</f>
        <v/>
      </c>
      <c r="C193" s="67" t="s">
        <v>15</v>
      </c>
      <c r="D193" s="117" t="s">
        <v>5</v>
      </c>
      <c r="E193" s="115" t="s">
        <v>2157</v>
      </c>
      <c r="F193" s="116"/>
      <c r="G193" s="117"/>
    </row>
    <row r="194" spans="1:7" ht="15" x14ac:dyDescent="0.2">
      <c r="A194" s="265" t="str">
        <f t="shared" si="2"/>
        <v>M-170</v>
      </c>
      <c r="B194" s="66">
        <f>IF(ISBLANK(C194), _xlfn.AGGREGATE(2,5,B$6:B193)+1,"")</f>
        <v>170</v>
      </c>
      <c r="C194" s="66"/>
      <c r="D194" s="66" t="s">
        <v>11</v>
      </c>
      <c r="E194" s="187" t="s">
        <v>2158</v>
      </c>
      <c r="F194" s="285" t="s">
        <v>9</v>
      </c>
      <c r="G194" s="86"/>
    </row>
    <row r="195" spans="1:7" ht="15" x14ac:dyDescent="0.2">
      <c r="A195" s="265" t="str">
        <f t="shared" si="2"/>
        <v>M-171</v>
      </c>
      <c r="B195" s="67">
        <f>IF(ISBLANK(C195), _xlfn.AGGREGATE(2,5,B$6:B194)+1,"")</f>
        <v>171</v>
      </c>
      <c r="C195" s="66"/>
      <c r="D195" s="67" t="s">
        <v>11</v>
      </c>
      <c r="E195" s="189" t="s">
        <v>1090</v>
      </c>
      <c r="F195" s="274" t="s">
        <v>9</v>
      </c>
      <c r="G195" s="86"/>
    </row>
    <row r="196" spans="1:7" ht="15" x14ac:dyDescent="0.2">
      <c r="A196" s="265" t="str">
        <f t="shared" si="2"/>
        <v>M-172</v>
      </c>
      <c r="B196" s="67">
        <f>IF(ISBLANK(C196), _xlfn.AGGREGATE(2,5,B$6:B195)+1,"")</f>
        <v>172</v>
      </c>
      <c r="C196" s="67"/>
      <c r="D196" s="67" t="s">
        <v>11</v>
      </c>
      <c r="E196" s="189" t="s">
        <v>2159</v>
      </c>
      <c r="F196" s="274" t="s">
        <v>9</v>
      </c>
      <c r="G196" s="275"/>
    </row>
    <row r="197" spans="1:7" ht="30" x14ac:dyDescent="0.2">
      <c r="A197" s="265" t="str">
        <f t="shared" si="2"/>
        <v>M-173</v>
      </c>
      <c r="B197" s="67">
        <f>IF(ISBLANK(C197), _xlfn.AGGREGATE(2,5,B$6:B196)+1,"")</f>
        <v>173</v>
      </c>
      <c r="C197" s="67"/>
      <c r="D197" s="67" t="s">
        <v>7</v>
      </c>
      <c r="E197" s="36" t="s">
        <v>2160</v>
      </c>
      <c r="F197" s="274" t="s">
        <v>9</v>
      </c>
      <c r="G197" s="275"/>
    </row>
    <row r="198" spans="1:7" ht="30" x14ac:dyDescent="0.2">
      <c r="A198" s="265" t="str">
        <f t="shared" si="2"/>
        <v>M-174</v>
      </c>
      <c r="B198" s="67">
        <f>IF(ISBLANK(C198), _xlfn.AGGREGATE(2,5,B$6:B197)+1,"")</f>
        <v>174</v>
      </c>
      <c r="C198" s="67"/>
      <c r="D198" s="67" t="s">
        <v>7</v>
      </c>
      <c r="E198" s="37" t="s">
        <v>2161</v>
      </c>
      <c r="F198" s="274" t="s">
        <v>9</v>
      </c>
      <c r="G198" s="86"/>
    </row>
    <row r="199" spans="1:7" ht="30" x14ac:dyDescent="0.2">
      <c r="A199" s="265" t="str">
        <f t="shared" ref="A199:A262" si="3">IF(B199="","",(_xlfn.CONCAT("M-",B199)))</f>
        <v/>
      </c>
      <c r="B199" s="67" t="str">
        <f>IF(ISBLANK(C199), _xlfn.AGGREGATE(2,5,B$6:B198)+1,"")</f>
        <v/>
      </c>
      <c r="C199" s="67" t="s">
        <v>15</v>
      </c>
      <c r="D199" s="117" t="s">
        <v>5</v>
      </c>
      <c r="E199" s="115" t="s">
        <v>2162</v>
      </c>
      <c r="F199" s="116"/>
      <c r="G199" s="117"/>
    </row>
    <row r="200" spans="1:7" ht="15" x14ac:dyDescent="0.2">
      <c r="A200" s="265" t="str">
        <f t="shared" si="3"/>
        <v>M-175</v>
      </c>
      <c r="B200" s="66">
        <f>IF(ISBLANK(C200), _xlfn.AGGREGATE(2,5,B$6:B199)+1,"")</f>
        <v>175</v>
      </c>
      <c r="C200" s="66"/>
      <c r="D200" s="66" t="s">
        <v>7</v>
      </c>
      <c r="E200" s="187" t="s">
        <v>2163</v>
      </c>
      <c r="F200" s="285" t="s">
        <v>9</v>
      </c>
      <c r="G200" s="86"/>
    </row>
    <row r="201" spans="1:7" ht="15" x14ac:dyDescent="0.2">
      <c r="A201" s="265" t="str">
        <f t="shared" si="3"/>
        <v>M-176</v>
      </c>
      <c r="B201" s="67">
        <f>IF(ISBLANK(C201), _xlfn.AGGREGATE(2,5,B$6:B200)+1,"")</f>
        <v>176</v>
      </c>
      <c r="C201" s="66"/>
      <c r="D201" s="66" t="s">
        <v>7</v>
      </c>
      <c r="E201" s="187" t="s">
        <v>2164</v>
      </c>
      <c r="F201" s="274" t="s">
        <v>9</v>
      </c>
      <c r="G201" s="86"/>
    </row>
    <row r="202" spans="1:7" ht="15" x14ac:dyDescent="0.2">
      <c r="A202" s="265" t="str">
        <f t="shared" si="3"/>
        <v>M-177</v>
      </c>
      <c r="B202" s="67">
        <f>IF(ISBLANK(C202), _xlfn.AGGREGATE(2,5,B$6:B201)+1,"")</f>
        <v>177</v>
      </c>
      <c r="C202" s="67"/>
      <c r="D202" s="67" t="s">
        <v>7</v>
      </c>
      <c r="E202" s="38" t="s">
        <v>2165</v>
      </c>
      <c r="F202" s="274" t="s">
        <v>9</v>
      </c>
      <c r="G202" s="11"/>
    </row>
    <row r="203" spans="1:7" s="64" customFormat="1" ht="30" x14ac:dyDescent="0.2">
      <c r="A203" s="265" t="str">
        <f t="shared" si="3"/>
        <v>M-178</v>
      </c>
      <c r="B203" s="67">
        <f>IF(ISBLANK(C203), _xlfn.AGGREGATE(2,5,B$6:B202)+1,"")</f>
        <v>178</v>
      </c>
      <c r="C203" s="67"/>
      <c r="D203" s="67" t="s">
        <v>7</v>
      </c>
      <c r="E203" s="24" t="s">
        <v>2166</v>
      </c>
      <c r="F203" s="274" t="s">
        <v>9</v>
      </c>
      <c r="G203" s="3"/>
    </row>
    <row r="204" spans="1:7" s="64" customFormat="1" ht="30" x14ac:dyDescent="0.2">
      <c r="A204" s="265" t="str">
        <f t="shared" si="3"/>
        <v>M-179</v>
      </c>
      <c r="B204" s="67">
        <f>IF(ISBLANK(C204), _xlfn.AGGREGATE(2,5,B$6:B203)+1,"")</f>
        <v>179</v>
      </c>
      <c r="C204" s="67"/>
      <c r="D204" s="67" t="s">
        <v>7</v>
      </c>
      <c r="E204" s="47" t="s">
        <v>2167</v>
      </c>
      <c r="F204" s="274" t="s">
        <v>9</v>
      </c>
      <c r="G204" s="3"/>
    </row>
    <row r="205" spans="1:7" s="49" customFormat="1" ht="30" x14ac:dyDescent="0.2">
      <c r="A205" s="265" t="str">
        <f t="shared" si="3"/>
        <v>M-180</v>
      </c>
      <c r="B205" s="67">
        <f>IF(ISBLANK(C205), _xlfn.AGGREGATE(2,5,B$6:B204)+1,"")</f>
        <v>180</v>
      </c>
      <c r="C205" s="67"/>
      <c r="D205" s="67" t="s">
        <v>7</v>
      </c>
      <c r="E205" s="36" t="s">
        <v>2168</v>
      </c>
      <c r="F205" s="274" t="s">
        <v>9</v>
      </c>
      <c r="G205" s="3"/>
    </row>
    <row r="206" spans="1:7" s="64" customFormat="1" ht="15" x14ac:dyDescent="0.2">
      <c r="A206" s="265" t="str">
        <f t="shared" si="3"/>
        <v>M-181</v>
      </c>
      <c r="B206" s="67">
        <f>IF(ISBLANK(C206), _xlfn.AGGREGATE(2,5,B$6:B205)+1,"")</f>
        <v>181</v>
      </c>
      <c r="C206" s="67"/>
      <c r="D206" s="67" t="s">
        <v>7</v>
      </c>
      <c r="E206" s="36" t="s">
        <v>2169</v>
      </c>
      <c r="F206" s="274" t="s">
        <v>9</v>
      </c>
      <c r="G206" s="3"/>
    </row>
    <row r="207" spans="1:7" s="64" customFormat="1" ht="30" x14ac:dyDescent="0.2">
      <c r="A207" s="265" t="str">
        <f t="shared" si="3"/>
        <v>M-182</v>
      </c>
      <c r="B207" s="66">
        <f>IF(ISBLANK(C207), _xlfn.AGGREGATE(2,5,B$6:B206)+1,"")</f>
        <v>182</v>
      </c>
      <c r="C207" s="66"/>
      <c r="D207" s="66" t="s">
        <v>11</v>
      </c>
      <c r="E207" s="37" t="s">
        <v>2170</v>
      </c>
      <c r="F207" s="285" t="s">
        <v>9</v>
      </c>
      <c r="G207" s="11"/>
    </row>
    <row r="208" spans="1:7" s="64" customFormat="1" ht="15" x14ac:dyDescent="0.2">
      <c r="A208" s="265" t="str">
        <f t="shared" si="3"/>
        <v>M-183</v>
      </c>
      <c r="B208" s="67">
        <f>IF(ISBLANK(C208), _xlfn.AGGREGATE(2,5,B$6:B207)+1,"")</f>
        <v>183</v>
      </c>
      <c r="C208" s="67"/>
      <c r="D208" s="67" t="s">
        <v>11</v>
      </c>
      <c r="E208" s="36" t="s">
        <v>2171</v>
      </c>
      <c r="F208" s="274" t="s">
        <v>9</v>
      </c>
      <c r="G208" s="275"/>
    </row>
    <row r="209" spans="1:7" s="64" customFormat="1" ht="30" x14ac:dyDescent="0.2">
      <c r="A209" s="265" t="str">
        <f t="shared" si="3"/>
        <v>M-184</v>
      </c>
      <c r="B209" s="67">
        <f>IF(ISBLANK(C209), _xlfn.AGGREGATE(2,5,B$6:B208)+1,"")</f>
        <v>184</v>
      </c>
      <c r="C209" s="67"/>
      <c r="D209" s="67" t="s">
        <v>7</v>
      </c>
      <c r="E209" s="36" t="s">
        <v>2172</v>
      </c>
      <c r="F209" s="274" t="s">
        <v>9</v>
      </c>
      <c r="G209" s="3"/>
    </row>
    <row r="210" spans="1:7" ht="15" x14ac:dyDescent="0.2">
      <c r="A210" s="265" t="str">
        <f t="shared" si="3"/>
        <v>M-185</v>
      </c>
      <c r="B210" s="67">
        <f>IF(ISBLANK(C210), _xlfn.AGGREGATE(2,5,B$6:B209)+1,"")</f>
        <v>185</v>
      </c>
      <c r="C210" s="67"/>
      <c r="D210" s="67" t="s">
        <v>7</v>
      </c>
      <c r="E210" s="36" t="s">
        <v>2173</v>
      </c>
      <c r="F210" s="274" t="s">
        <v>9</v>
      </c>
      <c r="G210" s="3"/>
    </row>
    <row r="211" spans="1:7" ht="30" x14ac:dyDescent="0.2">
      <c r="A211" s="265" t="str">
        <f t="shared" si="3"/>
        <v/>
      </c>
      <c r="B211" s="67" t="str">
        <f>IF(ISBLANK(C211), _xlfn.AGGREGATE(2,5,B$6:B210)+1,"")</f>
        <v/>
      </c>
      <c r="C211" s="67" t="s">
        <v>15</v>
      </c>
      <c r="D211" s="117" t="s">
        <v>5</v>
      </c>
      <c r="E211" s="115" t="s">
        <v>2174</v>
      </c>
      <c r="F211" s="116"/>
      <c r="G211" s="117"/>
    </row>
    <row r="212" spans="1:7" ht="15" x14ac:dyDescent="0.2">
      <c r="A212" s="265" t="str">
        <f t="shared" si="3"/>
        <v>M-186</v>
      </c>
      <c r="B212" s="67">
        <f>IF(ISBLANK(C212), _xlfn.AGGREGATE(2,5,B$6:B211)+1,"")</f>
        <v>186</v>
      </c>
      <c r="C212" s="66"/>
      <c r="D212" s="67" t="s">
        <v>7</v>
      </c>
      <c r="E212" s="187" t="s">
        <v>2175</v>
      </c>
      <c r="F212" s="274" t="s">
        <v>9</v>
      </c>
      <c r="G212" s="11"/>
    </row>
    <row r="213" spans="1:7" ht="15" x14ac:dyDescent="0.2">
      <c r="A213" s="265" t="str">
        <f t="shared" si="3"/>
        <v>M-187</v>
      </c>
      <c r="B213" s="67">
        <f>IF(ISBLANK(C213), _xlfn.AGGREGATE(2,5,B$6:B212)+1,"")</f>
        <v>187</v>
      </c>
      <c r="C213" s="66"/>
      <c r="D213" s="67" t="s">
        <v>7</v>
      </c>
      <c r="E213" s="187" t="s">
        <v>2176</v>
      </c>
      <c r="F213" s="274" t="s">
        <v>9</v>
      </c>
      <c r="G213" s="11"/>
    </row>
    <row r="214" spans="1:7" ht="15" x14ac:dyDescent="0.2">
      <c r="A214" s="265" t="str">
        <f t="shared" si="3"/>
        <v>M-188</v>
      </c>
      <c r="B214" s="67">
        <f>IF(ISBLANK(C214), _xlfn.AGGREGATE(2,5,B$6:B213)+1,"")</f>
        <v>188</v>
      </c>
      <c r="C214" s="66"/>
      <c r="D214" s="67" t="s">
        <v>7</v>
      </c>
      <c r="E214" s="187" t="s">
        <v>2177</v>
      </c>
      <c r="F214" s="274" t="s">
        <v>9</v>
      </c>
      <c r="G214" s="11"/>
    </row>
    <row r="215" spans="1:7" ht="15" x14ac:dyDescent="0.2">
      <c r="A215" s="265" t="str">
        <f t="shared" si="3"/>
        <v>M-189</v>
      </c>
      <c r="B215" s="67">
        <f>IF(ISBLANK(C215), _xlfn.AGGREGATE(2,5,B$6:B214)+1,"")</f>
        <v>189</v>
      </c>
      <c r="C215" s="66"/>
      <c r="D215" s="67" t="s">
        <v>7</v>
      </c>
      <c r="E215" s="187" t="s">
        <v>1756</v>
      </c>
      <c r="F215" s="274" t="s">
        <v>9</v>
      </c>
      <c r="G215" s="11"/>
    </row>
    <row r="216" spans="1:7" ht="15" x14ac:dyDescent="0.2">
      <c r="A216" s="265" t="str">
        <f t="shared" si="3"/>
        <v/>
      </c>
      <c r="B216" s="67" t="str">
        <f>IF(ISBLANK(C216), _xlfn.AGGREGATE(2,5,B$6:B215)+1,"")</f>
        <v/>
      </c>
      <c r="C216" s="67" t="s">
        <v>15</v>
      </c>
      <c r="D216" s="117" t="s">
        <v>5</v>
      </c>
      <c r="E216" s="115" t="s">
        <v>2178</v>
      </c>
      <c r="F216" s="116"/>
      <c r="G216" s="120"/>
    </row>
    <row r="217" spans="1:7" ht="15" x14ac:dyDescent="0.2">
      <c r="A217" s="265" t="str">
        <f t="shared" si="3"/>
        <v>M-190</v>
      </c>
      <c r="B217" s="67">
        <f>IF(ISBLANK(C217), _xlfn.AGGREGATE(2,5,B$6:B216)+1,"")</f>
        <v>190</v>
      </c>
      <c r="C217" s="67"/>
      <c r="D217" s="67" t="s">
        <v>11</v>
      </c>
      <c r="E217" s="187" t="s">
        <v>2175</v>
      </c>
      <c r="F217" s="274" t="s">
        <v>9</v>
      </c>
      <c r="G217" s="11"/>
    </row>
    <row r="218" spans="1:7" ht="15" x14ac:dyDescent="0.2">
      <c r="A218" s="265" t="str">
        <f t="shared" si="3"/>
        <v>M-191</v>
      </c>
      <c r="B218" s="67">
        <f>IF(ISBLANK(C218), _xlfn.AGGREGATE(2,5,B$6:B217)+1,"")</f>
        <v>191</v>
      </c>
      <c r="C218" s="67"/>
      <c r="D218" s="67" t="s">
        <v>7</v>
      </c>
      <c r="E218" s="187" t="s">
        <v>2176</v>
      </c>
      <c r="F218" s="274" t="s">
        <v>9</v>
      </c>
      <c r="G218" s="11"/>
    </row>
    <row r="219" spans="1:7" ht="15" x14ac:dyDescent="0.2">
      <c r="A219" s="265" t="str">
        <f t="shared" si="3"/>
        <v>M-192</v>
      </c>
      <c r="B219" s="67">
        <f>IF(ISBLANK(C219), _xlfn.AGGREGATE(2,5,B$6:B218)+1,"")</f>
        <v>192</v>
      </c>
      <c r="C219" s="67"/>
      <c r="D219" s="67" t="s">
        <v>7</v>
      </c>
      <c r="E219" s="187" t="s">
        <v>2177</v>
      </c>
      <c r="F219" s="274" t="s">
        <v>9</v>
      </c>
      <c r="G219" s="11"/>
    </row>
    <row r="220" spans="1:7" ht="15" x14ac:dyDescent="0.2">
      <c r="A220" s="265" t="str">
        <f t="shared" si="3"/>
        <v>M-193</v>
      </c>
      <c r="B220" s="67">
        <f>IF(ISBLANK(C220), _xlfn.AGGREGATE(2,5,B$6:B219)+1,"")</f>
        <v>193</v>
      </c>
      <c r="C220" s="67"/>
      <c r="D220" s="67" t="s">
        <v>11</v>
      </c>
      <c r="E220" s="187" t="s">
        <v>1756</v>
      </c>
      <c r="F220" s="274" t="s">
        <v>9</v>
      </c>
      <c r="G220" s="11"/>
    </row>
    <row r="221" spans="1:7" ht="30" x14ac:dyDescent="0.2">
      <c r="A221" s="265" t="str">
        <f t="shared" si="3"/>
        <v>M-194</v>
      </c>
      <c r="B221" s="67">
        <f>IF(ISBLANK(C221), _xlfn.AGGREGATE(2,5,B$6:B220)+1,"")</f>
        <v>194</v>
      </c>
      <c r="C221" s="67"/>
      <c r="D221" s="67" t="s">
        <v>11</v>
      </c>
      <c r="E221" s="38" t="s">
        <v>2179</v>
      </c>
      <c r="F221" s="274" t="s">
        <v>9</v>
      </c>
      <c r="G221" s="86"/>
    </row>
    <row r="222" spans="1:7" ht="30" x14ac:dyDescent="0.2">
      <c r="A222" s="265" t="str">
        <f t="shared" si="3"/>
        <v>M-195</v>
      </c>
      <c r="B222" s="67">
        <f>IF(ISBLANK(C222), _xlfn.AGGREGATE(2,5,B$6:B221)+1,"")</f>
        <v>195</v>
      </c>
      <c r="C222" s="67"/>
      <c r="D222" s="67" t="s">
        <v>7</v>
      </c>
      <c r="E222" s="38" t="s">
        <v>2180</v>
      </c>
      <c r="F222" s="274" t="s">
        <v>9</v>
      </c>
      <c r="G222" s="86"/>
    </row>
    <row r="223" spans="1:7" ht="15" x14ac:dyDescent="0.2">
      <c r="A223" s="265" t="str">
        <f t="shared" si="3"/>
        <v>M-196</v>
      </c>
      <c r="B223" s="67">
        <f>IF(ISBLANK(C223), _xlfn.AGGREGATE(2,5,B$6:B222)+1,"")</f>
        <v>196</v>
      </c>
      <c r="C223" s="67"/>
      <c r="D223" s="67" t="s">
        <v>7</v>
      </c>
      <c r="E223" s="38" t="s">
        <v>2181</v>
      </c>
      <c r="F223" s="274" t="s">
        <v>9</v>
      </c>
      <c r="G223" s="86"/>
    </row>
    <row r="224" spans="1:7" ht="15" x14ac:dyDescent="0.2">
      <c r="A224" s="265" t="str">
        <f t="shared" si="3"/>
        <v>M-197</v>
      </c>
      <c r="B224" s="67">
        <f>IF(ISBLANK(C224), _xlfn.AGGREGATE(2,5,B$6:B223)+1,"")</f>
        <v>197</v>
      </c>
      <c r="C224" s="67"/>
      <c r="D224" s="67" t="s">
        <v>7</v>
      </c>
      <c r="E224" s="38" t="s">
        <v>2182</v>
      </c>
      <c r="F224" s="274" t="s">
        <v>9</v>
      </c>
      <c r="G224" s="86"/>
    </row>
    <row r="225" spans="1:7" ht="30" x14ac:dyDescent="0.2">
      <c r="A225" s="265" t="str">
        <f t="shared" si="3"/>
        <v>M-198</v>
      </c>
      <c r="B225" s="67">
        <f>IF(ISBLANK(C225), _xlfn.AGGREGATE(2,5,B$6:B224)+1,"")</f>
        <v>198</v>
      </c>
      <c r="C225" s="67"/>
      <c r="D225" s="67" t="s">
        <v>7</v>
      </c>
      <c r="E225" s="38" t="s">
        <v>2183</v>
      </c>
      <c r="F225" s="274" t="s">
        <v>9</v>
      </c>
      <c r="G225" s="86"/>
    </row>
    <row r="226" spans="1:7" ht="15" x14ac:dyDescent="0.25">
      <c r="A226" s="265" t="str">
        <f t="shared" si="3"/>
        <v/>
      </c>
      <c r="B226" s="67" t="str">
        <f>IF(ISBLANK(C226), _xlfn.AGGREGATE(2,5,B$6:B225)+1,"")</f>
        <v/>
      </c>
      <c r="C226" s="67" t="s">
        <v>4</v>
      </c>
      <c r="D226" s="483" t="s">
        <v>5</v>
      </c>
      <c r="E226" s="483" t="s">
        <v>2184</v>
      </c>
      <c r="F226" s="489"/>
      <c r="G226" s="483"/>
    </row>
    <row r="227" spans="1:7" ht="15" x14ac:dyDescent="0.2">
      <c r="A227" s="265" t="str">
        <f t="shared" si="3"/>
        <v>M-199</v>
      </c>
      <c r="B227" s="67">
        <f>IF(ISBLANK(C227), _xlfn.AGGREGATE(2,5,B$6:B226)+1,"")</f>
        <v>199</v>
      </c>
      <c r="C227" s="67"/>
      <c r="D227" s="67" t="s">
        <v>7</v>
      </c>
      <c r="E227" s="37" t="s">
        <v>2185</v>
      </c>
      <c r="F227" s="274" t="s">
        <v>9</v>
      </c>
      <c r="G227" s="76"/>
    </row>
    <row r="228" spans="1:7" ht="30" x14ac:dyDescent="0.2">
      <c r="A228" s="265" t="str">
        <f t="shared" si="3"/>
        <v/>
      </c>
      <c r="B228" s="67" t="str">
        <f>IF(ISBLANK(C228), _xlfn.AGGREGATE(2,5,B$6:B227)+1,"")</f>
        <v/>
      </c>
      <c r="C228" s="67" t="s">
        <v>15</v>
      </c>
      <c r="D228" s="117" t="s">
        <v>5</v>
      </c>
      <c r="E228" s="115" t="s">
        <v>2186</v>
      </c>
      <c r="F228" s="116"/>
      <c r="G228" s="122"/>
    </row>
    <row r="229" spans="1:7" ht="15" x14ac:dyDescent="0.2">
      <c r="A229" s="265" t="str">
        <f t="shared" si="3"/>
        <v>M-200</v>
      </c>
      <c r="B229" s="67">
        <f>IF(ISBLANK(C229), _xlfn.AGGREGATE(2,5,B$6:B228)+1,"")</f>
        <v>200</v>
      </c>
      <c r="C229" s="67"/>
      <c r="D229" s="67" t="s">
        <v>7</v>
      </c>
      <c r="E229" s="187" t="s">
        <v>2187</v>
      </c>
      <c r="F229" s="274" t="s">
        <v>9</v>
      </c>
      <c r="G229" s="280"/>
    </row>
    <row r="230" spans="1:7" ht="15" x14ac:dyDescent="0.2">
      <c r="A230" s="265" t="str">
        <f t="shared" si="3"/>
        <v>M-201</v>
      </c>
      <c r="B230" s="67">
        <f>IF(ISBLANK(C230), _xlfn.AGGREGATE(2,5,B$6:B229)+1,"")</f>
        <v>201</v>
      </c>
      <c r="C230" s="67"/>
      <c r="D230" s="67" t="s">
        <v>7</v>
      </c>
      <c r="E230" s="187" t="s">
        <v>2188</v>
      </c>
      <c r="F230" s="274" t="s">
        <v>9</v>
      </c>
      <c r="G230" s="280"/>
    </row>
    <row r="231" spans="1:7" ht="15" x14ac:dyDescent="0.2">
      <c r="A231" s="265" t="str">
        <f t="shared" si="3"/>
        <v>M-202</v>
      </c>
      <c r="B231" s="67">
        <f>IF(ISBLANK(C231), _xlfn.AGGREGATE(2,5,B$6:B230)+1,"")</f>
        <v>202</v>
      </c>
      <c r="C231" s="67"/>
      <c r="D231" s="67" t="s">
        <v>11</v>
      </c>
      <c r="E231" s="187" t="s">
        <v>2189</v>
      </c>
      <c r="F231" s="274" t="s">
        <v>9</v>
      </c>
      <c r="G231" s="280"/>
    </row>
    <row r="232" spans="1:7" ht="15" x14ac:dyDescent="0.2">
      <c r="A232" s="265" t="str">
        <f t="shared" si="3"/>
        <v>M-203</v>
      </c>
      <c r="B232" s="67">
        <f>IF(ISBLANK(C232), _xlfn.AGGREGATE(2,5,B$6:B231)+1,"")</f>
        <v>203</v>
      </c>
      <c r="C232" s="67"/>
      <c r="D232" s="67" t="s">
        <v>11</v>
      </c>
      <c r="E232" s="187" t="s">
        <v>2190</v>
      </c>
      <c r="F232" s="274" t="s">
        <v>9</v>
      </c>
      <c r="G232" s="280"/>
    </row>
    <row r="233" spans="1:7" ht="15" x14ac:dyDescent="0.2">
      <c r="A233" s="265" t="str">
        <f t="shared" si="3"/>
        <v>M-204</v>
      </c>
      <c r="B233" s="67">
        <f>IF(ISBLANK(C233), _xlfn.AGGREGATE(2,5,B$6:B232)+1,"")</f>
        <v>204</v>
      </c>
      <c r="C233" s="67"/>
      <c r="D233" s="67" t="s">
        <v>11</v>
      </c>
      <c r="E233" s="187" t="s">
        <v>2191</v>
      </c>
      <c r="F233" s="274" t="s">
        <v>9</v>
      </c>
      <c r="G233" s="280"/>
    </row>
    <row r="234" spans="1:7" s="64" customFormat="1" ht="15" x14ac:dyDescent="0.2">
      <c r="A234" s="265" t="str">
        <f t="shared" si="3"/>
        <v>M-205</v>
      </c>
      <c r="B234" s="67">
        <f>IF(ISBLANK(C234), _xlfn.AGGREGATE(2,5,B$6:B233)+1,"")</f>
        <v>205</v>
      </c>
      <c r="C234" s="67"/>
      <c r="D234" s="67" t="s">
        <v>11</v>
      </c>
      <c r="E234" s="187" t="s">
        <v>2192</v>
      </c>
      <c r="F234" s="274" t="s">
        <v>9</v>
      </c>
      <c r="G234" s="280"/>
    </row>
    <row r="235" spans="1:7" s="64" customFormat="1" ht="15" x14ac:dyDescent="0.2">
      <c r="A235" s="265" t="str">
        <f t="shared" si="3"/>
        <v>M-206</v>
      </c>
      <c r="B235" s="67">
        <f>IF(ISBLANK(C235), _xlfn.AGGREGATE(2,5,B$6:B234)+1,"")</f>
        <v>206</v>
      </c>
      <c r="C235" s="67"/>
      <c r="D235" s="67" t="s">
        <v>11</v>
      </c>
      <c r="E235" s="187" t="s">
        <v>2193</v>
      </c>
      <c r="F235" s="274" t="s">
        <v>9</v>
      </c>
      <c r="G235" s="280"/>
    </row>
    <row r="236" spans="1:7" s="49" customFormat="1" ht="30" x14ac:dyDescent="0.2">
      <c r="A236" s="265" t="str">
        <f t="shared" si="3"/>
        <v>M-207</v>
      </c>
      <c r="B236" s="67">
        <f>IF(ISBLANK(C236), _xlfn.AGGREGATE(2,5,B$6:B235)+1,"")</f>
        <v>207</v>
      </c>
      <c r="C236" s="67"/>
      <c r="D236" s="67" t="s">
        <v>7</v>
      </c>
      <c r="E236" s="43" t="s">
        <v>2194</v>
      </c>
      <c r="F236" s="274" t="s">
        <v>9</v>
      </c>
      <c r="G236" s="3"/>
    </row>
    <row r="237" spans="1:7" s="64" customFormat="1" ht="15" x14ac:dyDescent="0.2">
      <c r="A237" s="265" t="str">
        <f t="shared" si="3"/>
        <v>M-208</v>
      </c>
      <c r="B237" s="67">
        <f>IF(ISBLANK(C237), _xlfn.AGGREGATE(2,5,B$6:B236)+1,"")</f>
        <v>208</v>
      </c>
      <c r="C237" s="67"/>
      <c r="D237" s="67" t="s">
        <v>7</v>
      </c>
      <c r="E237" s="43" t="s">
        <v>2195</v>
      </c>
      <c r="F237" s="274" t="s">
        <v>9</v>
      </c>
      <c r="G237" s="3"/>
    </row>
    <row r="238" spans="1:7" s="64" customFormat="1" ht="30" x14ac:dyDescent="0.2">
      <c r="A238" s="265" t="str">
        <f t="shared" si="3"/>
        <v>M-209</v>
      </c>
      <c r="B238" s="66">
        <f>IF(ISBLANK(C238), _xlfn.AGGREGATE(2,5,B$6:B237)+1,"")</f>
        <v>209</v>
      </c>
      <c r="C238" s="66"/>
      <c r="D238" s="66" t="s">
        <v>7</v>
      </c>
      <c r="E238" s="28" t="s">
        <v>2196</v>
      </c>
      <c r="F238" s="285" t="s">
        <v>9</v>
      </c>
      <c r="G238" s="86"/>
    </row>
    <row r="239" spans="1:7" s="64" customFormat="1" ht="15" x14ac:dyDescent="0.2">
      <c r="A239" s="265" t="str">
        <f t="shared" si="3"/>
        <v>M-210</v>
      </c>
      <c r="B239" s="67">
        <f>IF(ISBLANK(C239), _xlfn.AGGREGATE(2,5,B$6:B238)+1,"")</f>
        <v>210</v>
      </c>
      <c r="C239" s="67"/>
      <c r="D239" s="67" t="s">
        <v>7</v>
      </c>
      <c r="E239" s="43" t="s">
        <v>2197</v>
      </c>
      <c r="F239" s="274" t="s">
        <v>9</v>
      </c>
      <c r="G239" s="3"/>
    </row>
    <row r="240" spans="1:7" s="64" customFormat="1" ht="30" x14ac:dyDescent="0.2">
      <c r="A240" s="265" t="str">
        <f t="shared" si="3"/>
        <v>M-211</v>
      </c>
      <c r="B240" s="67">
        <f>IF(ISBLANK(C240), _xlfn.AGGREGATE(2,5,B$6:B239)+1,"")</f>
        <v>211</v>
      </c>
      <c r="C240" s="67"/>
      <c r="D240" s="67" t="s">
        <v>7</v>
      </c>
      <c r="E240" s="43" t="s">
        <v>2198</v>
      </c>
      <c r="F240" s="274" t="s">
        <v>9</v>
      </c>
      <c r="G240" s="3"/>
    </row>
    <row r="241" spans="1:7" s="64" customFormat="1" ht="15" x14ac:dyDescent="0.25">
      <c r="A241" s="265" t="str">
        <f t="shared" si="3"/>
        <v>M-212</v>
      </c>
      <c r="B241" s="67">
        <f>IF(ISBLANK(C241), _xlfn.AGGREGATE(2,5,B$6:B240)+1,"")</f>
        <v>212</v>
      </c>
      <c r="C241" s="67"/>
      <c r="D241" s="67" t="s">
        <v>7</v>
      </c>
      <c r="E241" s="36" t="s">
        <v>2199</v>
      </c>
      <c r="F241" s="274" t="s">
        <v>9</v>
      </c>
      <c r="G241" s="48"/>
    </row>
    <row r="242" spans="1:7" s="64" customFormat="1" ht="15" x14ac:dyDescent="0.2">
      <c r="A242" s="265" t="str">
        <f t="shared" si="3"/>
        <v>M-213</v>
      </c>
      <c r="B242" s="67">
        <f>IF(ISBLANK(C242), _xlfn.AGGREGATE(2,5,B$6:B241)+1,"")</f>
        <v>213</v>
      </c>
      <c r="C242" s="67"/>
      <c r="D242" s="67" t="s">
        <v>7</v>
      </c>
      <c r="E242" s="36" t="s">
        <v>2200</v>
      </c>
      <c r="F242" s="274" t="s">
        <v>9</v>
      </c>
      <c r="G242" s="280"/>
    </row>
    <row r="243" spans="1:7" s="64" customFormat="1" ht="15" x14ac:dyDescent="0.2">
      <c r="A243" s="265" t="str">
        <f t="shared" si="3"/>
        <v>M-214</v>
      </c>
      <c r="B243" s="67">
        <f>IF(ISBLANK(C243), _xlfn.AGGREGATE(2,5,B$6:B242)+1,"")</f>
        <v>214</v>
      </c>
      <c r="C243" s="66"/>
      <c r="D243" s="67" t="s">
        <v>11</v>
      </c>
      <c r="E243" s="37" t="s">
        <v>2201</v>
      </c>
      <c r="F243" s="274" t="s">
        <v>9</v>
      </c>
      <c r="G243" s="76"/>
    </row>
    <row r="244" spans="1:7" s="64" customFormat="1" ht="15" x14ac:dyDescent="0.2">
      <c r="A244" s="265" t="str">
        <f t="shared" si="3"/>
        <v>M-215</v>
      </c>
      <c r="B244" s="67">
        <f>IF(ISBLANK(C244), _xlfn.AGGREGATE(2,5,B$6:B243)+1,"")</f>
        <v>215</v>
      </c>
      <c r="C244" s="67"/>
      <c r="D244" s="67" t="s">
        <v>11</v>
      </c>
      <c r="E244" s="36" t="s">
        <v>2202</v>
      </c>
      <c r="F244" s="274" t="s">
        <v>9</v>
      </c>
      <c r="G244" s="280"/>
    </row>
    <row r="245" spans="1:7" s="64" customFormat="1" ht="15" x14ac:dyDescent="0.2">
      <c r="A245" s="265" t="str">
        <f t="shared" si="3"/>
        <v>M-216</v>
      </c>
      <c r="B245" s="67">
        <f>IF(ISBLANK(C245), _xlfn.AGGREGATE(2,5,B$6:B244)+1,"")</f>
        <v>216</v>
      </c>
      <c r="C245" s="67"/>
      <c r="D245" s="67" t="s">
        <v>7</v>
      </c>
      <c r="E245" s="32" t="s">
        <v>2203</v>
      </c>
      <c r="F245" s="274" t="s">
        <v>9</v>
      </c>
      <c r="G245" s="281"/>
    </row>
    <row r="246" spans="1:7" s="64" customFormat="1" ht="15" x14ac:dyDescent="0.2">
      <c r="A246" s="265" t="str">
        <f t="shared" si="3"/>
        <v>M-217</v>
      </c>
      <c r="B246" s="67">
        <f>IF(ISBLANK(C246), _xlfn.AGGREGATE(2,5,B$6:B245)+1,"")</f>
        <v>217</v>
      </c>
      <c r="C246" s="67"/>
      <c r="D246" s="67" t="s">
        <v>7</v>
      </c>
      <c r="E246" s="32" t="s">
        <v>2204</v>
      </c>
      <c r="F246" s="274" t="s">
        <v>9</v>
      </c>
      <c r="G246" s="3"/>
    </row>
    <row r="247" spans="1:7" s="64" customFormat="1" ht="15" x14ac:dyDescent="0.2">
      <c r="A247" s="265" t="str">
        <f t="shared" si="3"/>
        <v>M-218</v>
      </c>
      <c r="B247" s="67">
        <f>IF(ISBLANK(C247), _xlfn.AGGREGATE(2,5,B$6:B246)+1,"")</f>
        <v>218</v>
      </c>
      <c r="C247" s="67"/>
      <c r="D247" s="67" t="s">
        <v>7</v>
      </c>
      <c r="E247" s="32" t="s">
        <v>2205</v>
      </c>
      <c r="F247" s="274" t="s">
        <v>9</v>
      </c>
      <c r="G247" s="3"/>
    </row>
    <row r="248" spans="1:7" s="64" customFormat="1" ht="30" x14ac:dyDescent="0.2">
      <c r="A248" s="265" t="str">
        <f t="shared" si="3"/>
        <v>M-219</v>
      </c>
      <c r="B248" s="67">
        <f>IF(ISBLANK(C248), _xlfn.AGGREGATE(2,5,B$6:B247)+1,"")</f>
        <v>219</v>
      </c>
      <c r="C248" s="67"/>
      <c r="D248" s="67" t="s">
        <v>7</v>
      </c>
      <c r="E248" s="32" t="s">
        <v>2206</v>
      </c>
      <c r="F248" s="274" t="s">
        <v>9</v>
      </c>
      <c r="G248" s="3"/>
    </row>
    <row r="249" spans="1:7" s="49" customFormat="1" ht="15" x14ac:dyDescent="0.2">
      <c r="A249" s="265" t="str">
        <f t="shared" si="3"/>
        <v/>
      </c>
      <c r="B249" s="67" t="str">
        <f>IF(ISBLANK(C249), _xlfn.AGGREGATE(2,5,B$6:B248)+1,"")</f>
        <v/>
      </c>
      <c r="C249" s="67" t="s">
        <v>15</v>
      </c>
      <c r="D249" s="117" t="s">
        <v>5</v>
      </c>
      <c r="E249" s="32" t="s">
        <v>1040</v>
      </c>
      <c r="F249" s="35"/>
      <c r="G249" s="44"/>
    </row>
    <row r="250" spans="1:7" ht="15" x14ac:dyDescent="0.2">
      <c r="A250" s="265" t="str">
        <f t="shared" si="3"/>
        <v>M-220</v>
      </c>
      <c r="B250" s="67">
        <f>IF(ISBLANK(C250), _xlfn.AGGREGATE(2,5,B$6:B249)+1,"")</f>
        <v>220</v>
      </c>
      <c r="C250" s="67"/>
      <c r="D250" s="67" t="s">
        <v>7</v>
      </c>
      <c r="E250" s="37" t="s">
        <v>2207</v>
      </c>
      <c r="F250" s="274" t="s">
        <v>9</v>
      </c>
      <c r="G250" s="11"/>
    </row>
    <row r="251" spans="1:7" s="49" customFormat="1" ht="15" x14ac:dyDescent="0.2">
      <c r="A251" s="265" t="str">
        <f t="shared" si="3"/>
        <v>M-221</v>
      </c>
      <c r="B251" s="66">
        <f>IF(ISBLANK(C251), _xlfn.AGGREGATE(2,5,B$6:B250)+1,"")</f>
        <v>221</v>
      </c>
      <c r="C251" s="66"/>
      <c r="D251" s="66" t="s">
        <v>7</v>
      </c>
      <c r="E251" s="187" t="s">
        <v>2208</v>
      </c>
      <c r="F251" s="285" t="s">
        <v>9</v>
      </c>
      <c r="G251" s="11"/>
    </row>
    <row r="252" spans="1:7" s="64" customFormat="1" ht="15" x14ac:dyDescent="0.2">
      <c r="A252" s="265" t="str">
        <f t="shared" si="3"/>
        <v>M-222</v>
      </c>
      <c r="B252" s="66">
        <f>IF(ISBLANK(C252), _xlfn.AGGREGATE(2,5,B$6:B251)+1,"")</f>
        <v>222</v>
      </c>
      <c r="C252" s="66"/>
      <c r="D252" s="66" t="s">
        <v>7</v>
      </c>
      <c r="E252" s="187" t="s">
        <v>2209</v>
      </c>
      <c r="F252" s="285" t="s">
        <v>9</v>
      </c>
      <c r="G252" s="11"/>
    </row>
    <row r="253" spans="1:7" s="64" customFormat="1" ht="15" x14ac:dyDescent="0.2">
      <c r="A253" s="265" t="str">
        <f t="shared" si="3"/>
        <v>M-223</v>
      </c>
      <c r="B253" s="66">
        <f>IF(ISBLANK(C253), _xlfn.AGGREGATE(2,5,B$6:B252)+1,"")</f>
        <v>223</v>
      </c>
      <c r="C253" s="66"/>
      <c r="D253" s="66" t="s">
        <v>7</v>
      </c>
      <c r="E253" s="187" t="s">
        <v>2210</v>
      </c>
      <c r="F253" s="285" t="s">
        <v>9</v>
      </c>
      <c r="G253" s="11"/>
    </row>
    <row r="254" spans="1:7" s="64" customFormat="1" ht="15" x14ac:dyDescent="0.2">
      <c r="A254" s="265" t="str">
        <f t="shared" si="3"/>
        <v>M-224</v>
      </c>
      <c r="B254" s="67">
        <f>IF(ISBLANK(C254), _xlfn.AGGREGATE(2,5,B$6:B253)+1,"")</f>
        <v>224</v>
      </c>
      <c r="C254" s="67"/>
      <c r="D254" s="67" t="s">
        <v>7</v>
      </c>
      <c r="E254" s="189" t="s">
        <v>2211</v>
      </c>
      <c r="F254" s="274" t="s">
        <v>9</v>
      </c>
      <c r="G254" s="3"/>
    </row>
    <row r="255" spans="1:7" s="64" customFormat="1" ht="15" x14ac:dyDescent="0.2">
      <c r="A255" s="265" t="str">
        <f t="shared" si="3"/>
        <v>M-225</v>
      </c>
      <c r="B255" s="67">
        <f>IF(ISBLANK(C255), _xlfn.AGGREGATE(2,5,B$6:B254)+1,"")</f>
        <v>225</v>
      </c>
      <c r="C255" s="67"/>
      <c r="D255" s="67" t="s">
        <v>11</v>
      </c>
      <c r="E255" s="189" t="s">
        <v>2212</v>
      </c>
      <c r="F255" s="274" t="s">
        <v>9</v>
      </c>
      <c r="G255" s="3"/>
    </row>
    <row r="256" spans="1:7" ht="15" x14ac:dyDescent="0.2">
      <c r="A256" s="265" t="str">
        <f t="shared" si="3"/>
        <v>M-226</v>
      </c>
      <c r="B256" s="67">
        <f>IF(ISBLANK(C256), _xlfn.AGGREGATE(2,5,B$6:B255)+1,"")</f>
        <v>226</v>
      </c>
      <c r="C256" s="67"/>
      <c r="D256" s="67" t="s">
        <v>11</v>
      </c>
      <c r="E256" s="189" t="s">
        <v>2213</v>
      </c>
      <c r="F256" s="274" t="s">
        <v>9</v>
      </c>
      <c r="G256" s="3"/>
    </row>
    <row r="257" spans="1:7" s="64" customFormat="1" ht="15" x14ac:dyDescent="0.2">
      <c r="A257" s="265" t="str">
        <f t="shared" si="3"/>
        <v>M-227</v>
      </c>
      <c r="B257" s="67">
        <f>IF(ISBLANK(C257), _xlfn.AGGREGATE(2,5,B$6:B256)+1,"")</f>
        <v>227</v>
      </c>
      <c r="C257" s="67"/>
      <c r="D257" s="67" t="s">
        <v>7</v>
      </c>
      <c r="E257" s="189" t="s">
        <v>817</v>
      </c>
      <c r="F257" s="274" t="s">
        <v>9</v>
      </c>
      <c r="G257" s="3"/>
    </row>
    <row r="258" spans="1:7" s="64" customFormat="1" ht="15" x14ac:dyDescent="0.2">
      <c r="A258" s="265" t="str">
        <f t="shared" si="3"/>
        <v>M-228</v>
      </c>
      <c r="B258" s="66">
        <f>IF(ISBLANK(C258), _xlfn.AGGREGATE(2,5,B$6:B257)+1,"")</f>
        <v>228</v>
      </c>
      <c r="C258" s="66"/>
      <c r="D258" s="66" t="s">
        <v>11</v>
      </c>
      <c r="E258" s="187" t="s">
        <v>2214</v>
      </c>
      <c r="F258" s="274" t="s">
        <v>9</v>
      </c>
      <c r="G258" s="11"/>
    </row>
    <row r="259" spans="1:7" s="64" customFormat="1" ht="30" x14ac:dyDescent="0.2">
      <c r="A259" s="265" t="str">
        <f t="shared" si="3"/>
        <v>M-229</v>
      </c>
      <c r="B259" s="67">
        <f>IF(ISBLANK(C259), _xlfn.AGGREGATE(2,5,B$6:B258)+1,"")</f>
        <v>229</v>
      </c>
      <c r="C259" s="67"/>
      <c r="D259" s="67" t="s">
        <v>7</v>
      </c>
      <c r="E259" s="36" t="s">
        <v>2215</v>
      </c>
      <c r="F259" s="274" t="s">
        <v>9</v>
      </c>
      <c r="G259" s="3"/>
    </row>
    <row r="260" spans="1:7" s="64" customFormat="1" ht="15" x14ac:dyDescent="0.2">
      <c r="A260" s="265" t="str">
        <f t="shared" si="3"/>
        <v>M-230</v>
      </c>
      <c r="B260" s="67">
        <f>IF(ISBLANK(C260), _xlfn.AGGREGATE(2,5,B$6:B259)+1,"")</f>
        <v>230</v>
      </c>
      <c r="C260" s="67"/>
      <c r="D260" s="67" t="s">
        <v>11</v>
      </c>
      <c r="E260" s="36" t="s">
        <v>2216</v>
      </c>
      <c r="F260" s="274" t="s">
        <v>9</v>
      </c>
      <c r="G260" s="3"/>
    </row>
    <row r="261" spans="1:7" s="64" customFormat="1" ht="30" x14ac:dyDescent="0.2">
      <c r="A261" s="265" t="str">
        <f t="shared" si="3"/>
        <v>M-231</v>
      </c>
      <c r="B261" s="67">
        <f>IF(ISBLANK(C261), _xlfn.AGGREGATE(2,5,B$6:B260)+1,"")</f>
        <v>231</v>
      </c>
      <c r="C261" s="66"/>
      <c r="D261" s="67" t="s">
        <v>11</v>
      </c>
      <c r="E261" s="38" t="s">
        <v>2217</v>
      </c>
      <c r="F261" s="274" t="s">
        <v>9</v>
      </c>
      <c r="G261" s="87"/>
    </row>
    <row r="262" spans="1:7" s="64" customFormat="1" ht="15" x14ac:dyDescent="0.2">
      <c r="A262" s="265" t="str">
        <f t="shared" si="3"/>
        <v/>
      </c>
      <c r="B262" s="67" t="str">
        <f>IF(ISBLANK(C262), _xlfn.AGGREGATE(2,5,B$6:B261)+1,"")</f>
        <v/>
      </c>
      <c r="C262" s="67" t="s">
        <v>15</v>
      </c>
      <c r="D262" s="117" t="s">
        <v>5</v>
      </c>
      <c r="E262" s="36" t="s">
        <v>2218</v>
      </c>
      <c r="F262" s="35"/>
      <c r="G262" s="44"/>
    </row>
    <row r="263" spans="1:7" s="64" customFormat="1" ht="15" x14ac:dyDescent="0.2">
      <c r="A263" s="265" t="str">
        <f t="shared" ref="A263:A326" si="4">IF(B263="","",(_xlfn.CONCAT("M-",B263)))</f>
        <v>M-232</v>
      </c>
      <c r="B263" s="67">
        <f>IF(ISBLANK(C263), _xlfn.AGGREGATE(2,5,B$6:B262)+1,"")</f>
        <v>232</v>
      </c>
      <c r="C263" s="66"/>
      <c r="D263" s="66" t="s">
        <v>7</v>
      </c>
      <c r="E263" s="187" t="s">
        <v>1306</v>
      </c>
      <c r="F263" s="274" t="s">
        <v>9</v>
      </c>
      <c r="G263" s="11"/>
    </row>
    <row r="264" spans="1:7" s="64" customFormat="1" ht="15" x14ac:dyDescent="0.2">
      <c r="A264" s="265" t="str">
        <f t="shared" si="4"/>
        <v>M-233</v>
      </c>
      <c r="B264" s="67">
        <f>IF(ISBLANK(C264), _xlfn.AGGREGATE(2,5,B$6:B263)+1,"")</f>
        <v>233</v>
      </c>
      <c r="C264" s="66"/>
      <c r="D264" s="67" t="s">
        <v>11</v>
      </c>
      <c r="E264" s="187" t="s">
        <v>2219</v>
      </c>
      <c r="F264" s="274" t="s">
        <v>9</v>
      </c>
      <c r="G264" s="11"/>
    </row>
    <row r="265" spans="1:7" s="64" customFormat="1" ht="30" x14ac:dyDescent="0.2">
      <c r="A265" s="265" t="str">
        <f t="shared" si="4"/>
        <v>M-234</v>
      </c>
      <c r="B265" s="67">
        <f>IF(ISBLANK(C265), _xlfn.AGGREGATE(2,5,B$6:B264)+1,"")</f>
        <v>234</v>
      </c>
      <c r="C265" s="66"/>
      <c r="D265" s="67" t="s">
        <v>7</v>
      </c>
      <c r="E265" s="187" t="s">
        <v>2220</v>
      </c>
      <c r="F265" s="274" t="s">
        <v>9</v>
      </c>
      <c r="G265" s="11"/>
    </row>
    <row r="266" spans="1:7" s="64" customFormat="1" ht="30" x14ac:dyDescent="0.2">
      <c r="A266" s="265" t="str">
        <f t="shared" si="4"/>
        <v>M-235</v>
      </c>
      <c r="B266" s="67">
        <f>IF(ISBLANK(C266), _xlfn.AGGREGATE(2,5,B$6:B265)+1,"")</f>
        <v>235</v>
      </c>
      <c r="C266" s="67"/>
      <c r="D266" s="67" t="s">
        <v>7</v>
      </c>
      <c r="E266" s="36" t="s">
        <v>2221</v>
      </c>
      <c r="F266" s="274" t="s">
        <v>9</v>
      </c>
      <c r="G266" s="3"/>
    </row>
    <row r="267" spans="1:7" s="64" customFormat="1" ht="30" x14ac:dyDescent="0.2">
      <c r="A267" s="265" t="str">
        <f t="shared" si="4"/>
        <v>M-236</v>
      </c>
      <c r="B267" s="67">
        <f>IF(ISBLANK(C267), _xlfn.AGGREGATE(2,5,B$6:B266)+1,"")</f>
        <v>236</v>
      </c>
      <c r="C267" s="67"/>
      <c r="D267" s="67" t="s">
        <v>7</v>
      </c>
      <c r="E267" s="36" t="s">
        <v>2222</v>
      </c>
      <c r="F267" s="274" t="s">
        <v>9</v>
      </c>
      <c r="G267" s="3"/>
    </row>
    <row r="268" spans="1:7" s="64" customFormat="1" ht="30" x14ac:dyDescent="0.2">
      <c r="A268" s="265" t="str">
        <f t="shared" si="4"/>
        <v>M-237</v>
      </c>
      <c r="B268" s="67">
        <f>IF(ISBLANK(C268), _xlfn.AGGREGATE(2,5,B$6:B267)+1,"")</f>
        <v>237</v>
      </c>
      <c r="C268" s="67"/>
      <c r="D268" s="67" t="s">
        <v>7</v>
      </c>
      <c r="E268" s="36" t="s">
        <v>2223</v>
      </c>
      <c r="F268" s="274" t="s">
        <v>9</v>
      </c>
      <c r="G268" s="3"/>
    </row>
    <row r="269" spans="1:7" s="64" customFormat="1" ht="15" x14ac:dyDescent="0.2">
      <c r="A269" s="265" t="str">
        <f t="shared" si="4"/>
        <v>M-238</v>
      </c>
      <c r="B269" s="67">
        <f>IF(ISBLANK(C269), _xlfn.AGGREGATE(2,5,B$6:B268)+1,"")</f>
        <v>238</v>
      </c>
      <c r="C269" s="66"/>
      <c r="D269" s="67" t="s">
        <v>7</v>
      </c>
      <c r="E269" s="37" t="s">
        <v>2224</v>
      </c>
      <c r="F269" s="274" t="s">
        <v>9</v>
      </c>
      <c r="G269" s="11"/>
    </row>
    <row r="270" spans="1:7" s="64" customFormat="1" ht="15" x14ac:dyDescent="0.2">
      <c r="A270" s="265" t="str">
        <f t="shared" si="4"/>
        <v>M-239</v>
      </c>
      <c r="B270" s="67">
        <f>IF(ISBLANK(C270), _xlfn.AGGREGATE(2,5,B$6:B269)+1,"")</f>
        <v>239</v>
      </c>
      <c r="C270" s="67"/>
      <c r="D270" s="67" t="s">
        <v>7</v>
      </c>
      <c r="E270" s="36" t="s">
        <v>2225</v>
      </c>
      <c r="F270" s="274" t="s">
        <v>9</v>
      </c>
      <c r="G270" s="3"/>
    </row>
    <row r="271" spans="1:7" s="64" customFormat="1" ht="30" x14ac:dyDescent="0.2">
      <c r="A271" s="265" t="str">
        <f t="shared" si="4"/>
        <v>M-240</v>
      </c>
      <c r="B271" s="67">
        <f>IF(ISBLANK(C271), _xlfn.AGGREGATE(2,5,B$6:B270)+1,"")</f>
        <v>240</v>
      </c>
      <c r="C271" s="67"/>
      <c r="D271" s="67" t="s">
        <v>11</v>
      </c>
      <c r="E271" s="36" t="s">
        <v>2226</v>
      </c>
      <c r="F271" s="274" t="s">
        <v>9</v>
      </c>
      <c r="G271" s="3"/>
    </row>
    <row r="272" spans="1:7" s="64" customFormat="1" ht="30" x14ac:dyDescent="0.2">
      <c r="A272" s="265" t="str">
        <f t="shared" si="4"/>
        <v>M-241</v>
      </c>
      <c r="B272" s="67">
        <f>IF(ISBLANK(C272), _xlfn.AGGREGATE(2,5,B$6:B271)+1,"")</f>
        <v>241</v>
      </c>
      <c r="C272" s="66"/>
      <c r="D272" s="67" t="s">
        <v>7</v>
      </c>
      <c r="E272" s="37" t="s">
        <v>2227</v>
      </c>
      <c r="F272" s="274" t="s">
        <v>9</v>
      </c>
      <c r="G272" s="282"/>
    </row>
    <row r="273" spans="1:7" s="64" customFormat="1" ht="15" x14ac:dyDescent="0.2">
      <c r="A273" s="265" t="str">
        <f t="shared" si="4"/>
        <v>M-242</v>
      </c>
      <c r="B273" s="67">
        <f>IF(ISBLANK(C273), _xlfn.AGGREGATE(2,5,B$6:B272)+1,"")</f>
        <v>242</v>
      </c>
      <c r="C273" s="67"/>
      <c r="D273" s="67" t="s">
        <v>7</v>
      </c>
      <c r="E273" s="36" t="s">
        <v>2228</v>
      </c>
      <c r="F273" s="274" t="s">
        <v>9</v>
      </c>
      <c r="G273" s="3"/>
    </row>
    <row r="274" spans="1:7" ht="30" x14ac:dyDescent="0.2">
      <c r="A274" s="265" t="str">
        <f t="shared" si="4"/>
        <v>M-243</v>
      </c>
      <c r="B274" s="67">
        <f>IF(ISBLANK(C274), _xlfn.AGGREGATE(2,5,B$6:B273)+1,"")</f>
        <v>243</v>
      </c>
      <c r="C274" s="67"/>
      <c r="D274" s="67" t="s">
        <v>11</v>
      </c>
      <c r="E274" s="4" t="s">
        <v>2229</v>
      </c>
      <c r="F274" s="274" t="s">
        <v>9</v>
      </c>
      <c r="G274" s="3"/>
    </row>
    <row r="275" spans="1:7" ht="15" x14ac:dyDescent="0.2">
      <c r="A275" s="265" t="str">
        <f t="shared" si="4"/>
        <v>M-244</v>
      </c>
      <c r="B275" s="67">
        <f>IF(ISBLANK(C275), _xlfn.AGGREGATE(2,5,B$6:B274)+1,"")</f>
        <v>244</v>
      </c>
      <c r="C275" s="67"/>
      <c r="D275" s="67" t="s">
        <v>11</v>
      </c>
      <c r="E275" s="37" t="s">
        <v>2230</v>
      </c>
      <c r="F275" s="274" t="s">
        <v>9</v>
      </c>
      <c r="G275" s="13"/>
    </row>
    <row r="276" spans="1:7" ht="30" x14ac:dyDescent="0.2">
      <c r="A276" s="265" t="str">
        <f t="shared" si="4"/>
        <v>M-245</v>
      </c>
      <c r="B276" s="67">
        <f>IF(ISBLANK(C276), _xlfn.AGGREGATE(2,5,B$6:B275)+1,"")</f>
        <v>245</v>
      </c>
      <c r="C276" s="67"/>
      <c r="D276" s="67" t="s">
        <v>7</v>
      </c>
      <c r="E276" s="37" t="s">
        <v>2231</v>
      </c>
      <c r="F276" s="274" t="s">
        <v>9</v>
      </c>
      <c r="G276" s="13"/>
    </row>
    <row r="277" spans="1:7" ht="15" x14ac:dyDescent="0.2">
      <c r="A277" s="265" t="str">
        <f t="shared" si="4"/>
        <v>M-246</v>
      </c>
      <c r="B277" s="67">
        <f>IF(ISBLANK(C277), _xlfn.AGGREGATE(2,5,B$6:B276)+1,"")</f>
        <v>246</v>
      </c>
      <c r="C277" s="66"/>
      <c r="D277" s="67" t="s">
        <v>7</v>
      </c>
      <c r="E277" s="37" t="s">
        <v>2232</v>
      </c>
      <c r="F277" s="274" t="s">
        <v>9</v>
      </c>
      <c r="G277" s="13"/>
    </row>
    <row r="278" spans="1:7" ht="30" x14ac:dyDescent="0.2">
      <c r="A278" s="265" t="str">
        <f t="shared" si="4"/>
        <v>M-247</v>
      </c>
      <c r="B278" s="67">
        <f>IF(ISBLANK(C278), _xlfn.AGGREGATE(2,5,B$6:B277)+1,"")</f>
        <v>247</v>
      </c>
      <c r="C278" s="67"/>
      <c r="D278" s="67" t="s">
        <v>7</v>
      </c>
      <c r="E278" s="37" t="s">
        <v>2233</v>
      </c>
      <c r="F278" s="274" t="s">
        <v>9</v>
      </c>
      <c r="G278" s="76"/>
    </row>
    <row r="279" spans="1:7" ht="15" x14ac:dyDescent="0.2">
      <c r="A279" s="265" t="str">
        <f t="shared" si="4"/>
        <v>M-248</v>
      </c>
      <c r="B279" s="67">
        <f>IF(ISBLANK(C279), _xlfn.AGGREGATE(2,5,B$6:B278)+1,"")</f>
        <v>248</v>
      </c>
      <c r="C279" s="67"/>
      <c r="D279" s="67" t="s">
        <v>11</v>
      </c>
      <c r="E279" s="37" t="s">
        <v>2234</v>
      </c>
      <c r="F279" s="274" t="s">
        <v>9</v>
      </c>
      <c r="G279" s="76"/>
    </row>
    <row r="280" spans="1:7" ht="15" x14ac:dyDescent="0.2">
      <c r="A280" s="265" t="str">
        <f t="shared" si="4"/>
        <v>M-249</v>
      </c>
      <c r="B280" s="67">
        <f>IF(ISBLANK(C280), _xlfn.AGGREGATE(2,5,B$6:B279)+1,"")</f>
        <v>249</v>
      </c>
      <c r="C280" s="67"/>
      <c r="D280" s="67" t="s">
        <v>11</v>
      </c>
      <c r="E280" s="37" t="s">
        <v>2235</v>
      </c>
      <c r="F280" s="274" t="s">
        <v>9</v>
      </c>
      <c r="G280" s="76"/>
    </row>
    <row r="281" spans="1:7" ht="15" x14ac:dyDescent="0.2">
      <c r="A281" s="265" t="str">
        <f t="shared" si="4"/>
        <v>M-250</v>
      </c>
      <c r="B281" s="67">
        <f>IF(ISBLANK(C281), _xlfn.AGGREGATE(2,5,B$6:B280)+1,"")</f>
        <v>250</v>
      </c>
      <c r="C281" s="67"/>
      <c r="D281" s="67" t="s">
        <v>7</v>
      </c>
      <c r="E281" s="37" t="s">
        <v>2236</v>
      </c>
      <c r="F281" s="274" t="s">
        <v>9</v>
      </c>
      <c r="G281" s="11"/>
    </row>
    <row r="282" spans="1:7" ht="30" x14ac:dyDescent="0.25">
      <c r="A282" s="265" t="str">
        <f t="shared" si="4"/>
        <v>M-251</v>
      </c>
      <c r="B282" s="67">
        <f>IF(ISBLANK(C282), _xlfn.AGGREGATE(2,5,B$6:B281)+1,"")</f>
        <v>251</v>
      </c>
      <c r="C282" s="67"/>
      <c r="D282" s="67" t="s">
        <v>11</v>
      </c>
      <c r="E282" s="17" t="s">
        <v>2237</v>
      </c>
      <c r="F282" s="274" t="s">
        <v>9</v>
      </c>
      <c r="G282" s="283"/>
    </row>
    <row r="283" spans="1:7" ht="30" x14ac:dyDescent="0.25">
      <c r="A283" s="265" t="str">
        <f t="shared" si="4"/>
        <v>M-252</v>
      </c>
      <c r="B283" s="67">
        <f>IF(ISBLANK(C283), _xlfn.AGGREGATE(2,5,B$6:B282)+1,"")</f>
        <v>252</v>
      </c>
      <c r="C283" s="67"/>
      <c r="D283" s="67" t="s">
        <v>11</v>
      </c>
      <c r="E283" s="17" t="s">
        <v>2238</v>
      </c>
      <c r="F283" s="274" t="s">
        <v>9</v>
      </c>
      <c r="G283" s="283"/>
    </row>
    <row r="284" spans="1:7" ht="30" x14ac:dyDescent="0.25">
      <c r="A284" s="265" t="str">
        <f t="shared" si="4"/>
        <v>M-253</v>
      </c>
      <c r="B284" s="67">
        <f>IF(ISBLANK(C284), _xlfn.AGGREGATE(2,5,B$6:B283)+1,"")</f>
        <v>253</v>
      </c>
      <c r="C284" s="67"/>
      <c r="D284" s="67" t="s">
        <v>11</v>
      </c>
      <c r="E284" s="17" t="s">
        <v>2239</v>
      </c>
      <c r="F284" s="274" t="s">
        <v>9</v>
      </c>
      <c r="G284" s="283"/>
    </row>
    <row r="285" spans="1:7" ht="30" x14ac:dyDescent="0.25">
      <c r="A285" s="265" t="str">
        <f t="shared" si="4"/>
        <v>M-254</v>
      </c>
      <c r="B285" s="67">
        <f>IF(ISBLANK(C285), _xlfn.AGGREGATE(2,5,B$6:B284)+1,"")</f>
        <v>254</v>
      </c>
      <c r="C285" s="66"/>
      <c r="D285" s="67" t="s">
        <v>7</v>
      </c>
      <c r="E285" s="8" t="s">
        <v>2240</v>
      </c>
      <c r="F285" s="274" t="s">
        <v>9</v>
      </c>
      <c r="G285" s="284"/>
    </row>
    <row r="286" spans="1:7" s="9" customFormat="1" ht="15" x14ac:dyDescent="0.25">
      <c r="A286" s="265" t="str">
        <f t="shared" si="4"/>
        <v>M-255</v>
      </c>
      <c r="B286" s="67">
        <f>IF(ISBLANK(C286), _xlfn.AGGREGATE(2,5,B$6:B285)+1,"")</f>
        <v>255</v>
      </c>
      <c r="C286" s="67"/>
      <c r="D286" s="67" t="s">
        <v>7</v>
      </c>
      <c r="E286" s="17" t="s">
        <v>2241</v>
      </c>
      <c r="F286" s="274" t="s">
        <v>9</v>
      </c>
      <c r="G286" s="283"/>
    </row>
    <row r="287" spans="1:7" ht="15" x14ac:dyDescent="0.25">
      <c r="A287" s="265" t="str">
        <f t="shared" si="4"/>
        <v/>
      </c>
      <c r="B287" s="67" t="str">
        <f>IF(ISBLANK(C287), _xlfn.AGGREGATE(2,5,B$6:B286)+1,"")</f>
        <v/>
      </c>
      <c r="C287" s="66" t="s">
        <v>37</v>
      </c>
      <c r="D287" s="67"/>
      <c r="E287" s="8" t="s">
        <v>2242</v>
      </c>
      <c r="F287" s="67"/>
      <c r="G287" s="22"/>
    </row>
    <row r="288" spans="1:7" ht="15" x14ac:dyDescent="0.2">
      <c r="A288" s="266" t="str">
        <f t="shared" si="4"/>
        <v>M-256</v>
      </c>
      <c r="B288" s="67">
        <f>IF(ISBLANK(C288), _xlfn.AGGREGATE(2,5,B$6:B287)+1,"")</f>
        <v>256</v>
      </c>
      <c r="C288" s="67"/>
      <c r="D288" s="66" t="s">
        <v>7</v>
      </c>
      <c r="E288" s="13" t="s">
        <v>2243</v>
      </c>
      <c r="F288" s="285" t="s">
        <v>9</v>
      </c>
      <c r="G288" s="13"/>
    </row>
    <row r="289" spans="1:7" ht="15" x14ac:dyDescent="0.25">
      <c r="A289" s="265" t="str">
        <f t="shared" si="4"/>
        <v>M-257</v>
      </c>
      <c r="B289" s="67">
        <f>IF(ISBLANK(C289), _xlfn.AGGREGATE(2,5,B$6:B288)+1,"")</f>
        <v>257</v>
      </c>
      <c r="C289" s="67"/>
      <c r="D289" s="67" t="s">
        <v>7</v>
      </c>
      <c r="E289" s="17" t="s">
        <v>2244</v>
      </c>
      <c r="F289" s="285" t="s">
        <v>9</v>
      </c>
      <c r="G289" s="284"/>
    </row>
    <row r="290" spans="1:7" ht="30" x14ac:dyDescent="0.25">
      <c r="A290" s="265" t="str">
        <f t="shared" si="4"/>
        <v>M-258</v>
      </c>
      <c r="B290" s="67">
        <f>IF(ISBLANK(C290), _xlfn.AGGREGATE(2,5,B$6:B289)+1,"")</f>
        <v>258</v>
      </c>
      <c r="C290" s="67"/>
      <c r="D290" s="67" t="s">
        <v>7</v>
      </c>
      <c r="E290" s="17" t="s">
        <v>2245</v>
      </c>
      <c r="F290" s="285" t="s">
        <v>9</v>
      </c>
      <c r="G290" s="284"/>
    </row>
    <row r="291" spans="1:7" ht="15" x14ac:dyDescent="0.25">
      <c r="A291" s="265" t="str">
        <f t="shared" si="4"/>
        <v/>
      </c>
      <c r="B291" s="67" t="str">
        <f>IF(ISBLANK(C291), _xlfn.AGGREGATE(2,5,B$6:B290)+1,"")</f>
        <v/>
      </c>
      <c r="C291" s="67" t="s">
        <v>15</v>
      </c>
      <c r="D291" s="8"/>
      <c r="E291" s="17" t="s">
        <v>2246</v>
      </c>
      <c r="F291" s="8"/>
      <c r="G291" s="8"/>
    </row>
    <row r="292" spans="1:7" s="1" customFormat="1" ht="15" x14ac:dyDescent="0.25">
      <c r="A292" s="265" t="str">
        <f t="shared" si="4"/>
        <v>M-259</v>
      </c>
      <c r="B292" s="67">
        <f>IF(ISBLANK(C292), _xlfn.AGGREGATE(2,5,B$6:B291)+1,"")</f>
        <v>259</v>
      </c>
      <c r="C292" s="67"/>
      <c r="D292" s="67" t="s">
        <v>7</v>
      </c>
      <c r="E292" s="186" t="s">
        <v>2247</v>
      </c>
      <c r="F292" s="285" t="s">
        <v>9</v>
      </c>
      <c r="G292" s="284"/>
    </row>
    <row r="293" spans="1:7" s="1" customFormat="1" ht="15" x14ac:dyDescent="0.25">
      <c r="A293" s="265" t="str">
        <f t="shared" si="4"/>
        <v>M-260</v>
      </c>
      <c r="B293" s="67">
        <f>IF(ISBLANK(C293), _xlfn.AGGREGATE(2,5,B$6:B292)+1,"")</f>
        <v>260</v>
      </c>
      <c r="C293" s="67"/>
      <c r="D293" s="67" t="s">
        <v>11</v>
      </c>
      <c r="E293" s="192" t="s">
        <v>1152</v>
      </c>
      <c r="F293" s="285" t="s">
        <v>9</v>
      </c>
      <c r="G293" s="286"/>
    </row>
    <row r="294" spans="1:7" s="42" customFormat="1" ht="15" x14ac:dyDescent="0.25">
      <c r="A294" s="265" t="str">
        <f t="shared" si="4"/>
        <v>M-261</v>
      </c>
      <c r="B294" s="67">
        <f>IF(ISBLANK(C294), _xlfn.AGGREGATE(2,5,B$6:B293)+1,"")</f>
        <v>261</v>
      </c>
      <c r="C294" s="67"/>
      <c r="D294" s="67" t="s">
        <v>11</v>
      </c>
      <c r="E294" s="192" t="s">
        <v>1086</v>
      </c>
      <c r="F294" s="285" t="s">
        <v>9</v>
      </c>
      <c r="G294" s="286"/>
    </row>
    <row r="295" spans="1:7" s="42" customFormat="1" ht="15" x14ac:dyDescent="0.25">
      <c r="A295" s="265" t="str">
        <f t="shared" si="4"/>
        <v>M-262</v>
      </c>
      <c r="B295" s="67">
        <f>IF(ISBLANK(C295), _xlfn.AGGREGATE(2,5,B$6:B294)+1,"")</f>
        <v>262</v>
      </c>
      <c r="C295" s="67"/>
      <c r="D295" s="67" t="s">
        <v>11</v>
      </c>
      <c r="E295" s="192" t="s">
        <v>2248</v>
      </c>
      <c r="F295" s="285" t="s">
        <v>9</v>
      </c>
      <c r="G295" s="287"/>
    </row>
    <row r="296" spans="1:7" s="491" customFormat="1" ht="15" x14ac:dyDescent="0.25">
      <c r="A296" s="265" t="str">
        <f t="shared" si="4"/>
        <v>M-263</v>
      </c>
      <c r="B296" s="67">
        <f>IF(ISBLANK(C296), _xlfn.AGGREGATE(2,5,B$6:B295)+1,"")</f>
        <v>263</v>
      </c>
      <c r="C296" s="67"/>
      <c r="D296" s="67" t="s">
        <v>7</v>
      </c>
      <c r="E296" s="192" t="s">
        <v>2249</v>
      </c>
      <c r="F296" s="285" t="s">
        <v>9</v>
      </c>
      <c r="G296" s="287"/>
    </row>
    <row r="297" spans="1:7" s="42" customFormat="1" ht="15" x14ac:dyDescent="0.25">
      <c r="A297" s="265" t="str">
        <f t="shared" si="4"/>
        <v>M-264</v>
      </c>
      <c r="B297" s="67">
        <f>IF(ISBLANK(C297), _xlfn.AGGREGATE(2,5,B$6:B296)+1,"")</f>
        <v>264</v>
      </c>
      <c r="C297" s="67"/>
      <c r="D297" s="67" t="s">
        <v>11</v>
      </c>
      <c r="E297" s="192" t="s">
        <v>2250</v>
      </c>
      <c r="F297" s="285" t="s">
        <v>9</v>
      </c>
      <c r="G297" s="287"/>
    </row>
    <row r="298" spans="1:7" s="42" customFormat="1" ht="15" x14ac:dyDescent="0.25">
      <c r="A298" s="265" t="str">
        <f t="shared" si="4"/>
        <v>M-265</v>
      </c>
      <c r="B298" s="66">
        <f>IF(ISBLANK(C298), _xlfn.AGGREGATE(2,5,B$6:B297)+1,"")</f>
        <v>265</v>
      </c>
      <c r="C298" s="66"/>
      <c r="D298" s="66" t="s">
        <v>7</v>
      </c>
      <c r="E298" s="186" t="s">
        <v>1067</v>
      </c>
      <c r="F298" s="285" t="s">
        <v>9</v>
      </c>
      <c r="G298" s="11"/>
    </row>
    <row r="299" spans="1:7" s="42" customFormat="1" ht="15" x14ac:dyDescent="0.25">
      <c r="A299" s="265" t="str">
        <f t="shared" si="4"/>
        <v>M-266</v>
      </c>
      <c r="B299" s="66">
        <f>IF(ISBLANK(C299), _xlfn.AGGREGATE(2,5,B$6:B298)+1,"")</f>
        <v>266</v>
      </c>
      <c r="C299" s="66"/>
      <c r="D299" s="66" t="s">
        <v>7</v>
      </c>
      <c r="E299" s="186" t="s">
        <v>64</v>
      </c>
      <c r="F299" s="285" t="s">
        <v>9</v>
      </c>
      <c r="G299" s="286"/>
    </row>
    <row r="300" spans="1:7" s="491" customFormat="1" ht="15" x14ac:dyDescent="0.25">
      <c r="A300" s="265" t="str">
        <f t="shared" si="4"/>
        <v>M-267</v>
      </c>
      <c r="B300" s="66">
        <f>IF(ISBLANK(C300), _xlfn.AGGREGATE(2,5,B$6:B299)+1,"")</f>
        <v>267</v>
      </c>
      <c r="C300" s="66"/>
      <c r="D300" s="66" t="s">
        <v>7</v>
      </c>
      <c r="E300" s="186" t="s">
        <v>1087</v>
      </c>
      <c r="F300" s="285" t="s">
        <v>9</v>
      </c>
      <c r="G300" s="286"/>
    </row>
    <row r="301" spans="1:7" s="42" customFormat="1" ht="15" x14ac:dyDescent="0.25">
      <c r="A301" s="265" t="str">
        <f t="shared" si="4"/>
        <v>M-268</v>
      </c>
      <c r="B301" s="66">
        <f>IF(ISBLANK(C301), _xlfn.AGGREGATE(2,5,B$6:B300)+1,"")</f>
        <v>268</v>
      </c>
      <c r="C301" s="66"/>
      <c r="D301" s="66" t="s">
        <v>11</v>
      </c>
      <c r="E301" s="186" t="s">
        <v>57</v>
      </c>
      <c r="F301" s="285" t="s">
        <v>9</v>
      </c>
      <c r="G301" s="286"/>
    </row>
    <row r="302" spans="1:7" s="42" customFormat="1" ht="15" x14ac:dyDescent="0.25">
      <c r="A302" s="265" t="str">
        <f t="shared" si="4"/>
        <v>M-269</v>
      </c>
      <c r="B302" s="66">
        <f>IF(ISBLANK(C302), _xlfn.AGGREGATE(2,5,B$6:B301)+1,"")</f>
        <v>269</v>
      </c>
      <c r="C302" s="66"/>
      <c r="D302" s="66" t="s">
        <v>11</v>
      </c>
      <c r="E302" s="186" t="s">
        <v>2251</v>
      </c>
      <c r="F302" s="285" t="s">
        <v>9</v>
      </c>
      <c r="G302" s="11"/>
    </row>
    <row r="303" spans="1:7" s="42" customFormat="1" ht="15" x14ac:dyDescent="0.25">
      <c r="A303" s="265" t="str">
        <f t="shared" si="4"/>
        <v>M-270</v>
      </c>
      <c r="B303" s="67">
        <f>IF(ISBLANK(C303), _xlfn.AGGREGATE(2,5,B$6:B302)+1,"")</f>
        <v>270</v>
      </c>
      <c r="C303" s="67"/>
      <c r="D303" s="67" t="s">
        <v>7</v>
      </c>
      <c r="E303" s="192" t="s">
        <v>2252</v>
      </c>
      <c r="F303" s="285" t="s">
        <v>9</v>
      </c>
      <c r="G303" s="287"/>
    </row>
    <row r="304" spans="1:7" s="64" customFormat="1" ht="30" x14ac:dyDescent="0.25">
      <c r="A304" s="265" t="str">
        <f t="shared" si="4"/>
        <v>M-271</v>
      </c>
      <c r="B304" s="67">
        <f>IF(ISBLANK(C304), _xlfn.AGGREGATE(2,5,B$6:B303)+1,"")</f>
        <v>271</v>
      </c>
      <c r="C304" s="67"/>
      <c r="D304" s="67" t="s">
        <v>7</v>
      </c>
      <c r="E304" s="192" t="s">
        <v>2253</v>
      </c>
      <c r="F304" s="285" t="s">
        <v>9</v>
      </c>
      <c r="G304" s="287"/>
    </row>
    <row r="305" spans="1:7" s="64" customFormat="1" ht="15" x14ac:dyDescent="0.25">
      <c r="A305" s="265" t="str">
        <f t="shared" si="4"/>
        <v>M-272</v>
      </c>
      <c r="B305" s="67">
        <f>IF(ISBLANK(C305), _xlfn.AGGREGATE(2,5,B$6:B304)+1,"")</f>
        <v>272</v>
      </c>
      <c r="C305" s="67"/>
      <c r="D305" s="67" t="s">
        <v>11</v>
      </c>
      <c r="E305" s="17" t="s">
        <v>2254</v>
      </c>
      <c r="F305" s="285" t="s">
        <v>9</v>
      </c>
      <c r="G305" s="288"/>
    </row>
    <row r="306" spans="1:7" s="64" customFormat="1" ht="15" x14ac:dyDescent="0.25">
      <c r="A306" s="265" t="str">
        <f t="shared" si="4"/>
        <v>M-273</v>
      </c>
      <c r="B306" s="67">
        <f>IF(ISBLANK(C306), _xlfn.AGGREGATE(2,5,B$6:B305)+1,"")</f>
        <v>273</v>
      </c>
      <c r="C306" s="67"/>
      <c r="D306" s="67" t="s">
        <v>11</v>
      </c>
      <c r="E306" s="17" t="s">
        <v>2255</v>
      </c>
      <c r="F306" s="285" t="s">
        <v>9</v>
      </c>
      <c r="G306" s="288"/>
    </row>
    <row r="307" spans="1:7" s="49" customFormat="1" ht="15" x14ac:dyDescent="0.25">
      <c r="A307" s="265" t="str">
        <f t="shared" si="4"/>
        <v>M-274</v>
      </c>
      <c r="B307" s="67">
        <f>IF(ISBLANK(C307), _xlfn.AGGREGATE(2,5,B$6:B306)+1,"")</f>
        <v>274</v>
      </c>
      <c r="C307" s="67"/>
      <c r="D307" s="67" t="s">
        <v>11</v>
      </c>
      <c r="E307" s="17" t="s">
        <v>2256</v>
      </c>
      <c r="F307" s="285" t="s">
        <v>9</v>
      </c>
      <c r="G307" s="288"/>
    </row>
    <row r="308" spans="1:7" s="64" customFormat="1" ht="15" x14ac:dyDescent="0.25">
      <c r="A308" s="265" t="str">
        <f t="shared" si="4"/>
        <v/>
      </c>
      <c r="B308" s="67" t="str">
        <f>IF(ISBLANK(C308), _xlfn.AGGREGATE(2,5,B$6:B307)+1,"")</f>
        <v/>
      </c>
      <c r="C308" s="67" t="s">
        <v>15</v>
      </c>
      <c r="D308" s="117"/>
      <c r="E308" s="17" t="s">
        <v>2257</v>
      </c>
      <c r="F308" s="117"/>
      <c r="G308" s="17"/>
    </row>
    <row r="309" spans="1:7" s="64" customFormat="1" ht="15" x14ac:dyDescent="0.25">
      <c r="A309" s="265" t="str">
        <f t="shared" si="4"/>
        <v>M-275</v>
      </c>
      <c r="B309" s="66">
        <f>IF(ISBLANK(C309), _xlfn.AGGREGATE(2,5,B$6:B308)+1,"")</f>
        <v>275</v>
      </c>
      <c r="C309" s="66"/>
      <c r="D309" s="66" t="s">
        <v>7</v>
      </c>
      <c r="E309" s="186" t="s">
        <v>2258</v>
      </c>
      <c r="F309" s="285" t="s">
        <v>9</v>
      </c>
      <c r="G309" s="11"/>
    </row>
    <row r="310" spans="1:7" s="64" customFormat="1" ht="15" x14ac:dyDescent="0.25">
      <c r="A310" s="265" t="str">
        <f t="shared" si="4"/>
        <v>M-276</v>
      </c>
      <c r="B310" s="67">
        <f>IF(ISBLANK(C310), _xlfn.AGGREGATE(2,5,B$6:B309)+1,"")</f>
        <v>276</v>
      </c>
      <c r="C310" s="67"/>
      <c r="D310" s="67" t="s">
        <v>11</v>
      </c>
      <c r="E310" s="192" t="s">
        <v>2259</v>
      </c>
      <c r="F310" s="274" t="s">
        <v>9</v>
      </c>
      <c r="G310" s="288"/>
    </row>
    <row r="311" spans="1:7" ht="15" x14ac:dyDescent="0.25">
      <c r="A311" s="265" t="str">
        <f t="shared" si="4"/>
        <v>M-277</v>
      </c>
      <c r="B311" s="67">
        <f>IF(ISBLANK(C311), _xlfn.AGGREGATE(2,5,B$6:B310)+1,"")</f>
        <v>277</v>
      </c>
      <c r="C311" s="67"/>
      <c r="D311" s="67" t="s">
        <v>11</v>
      </c>
      <c r="E311" s="192" t="s">
        <v>2260</v>
      </c>
      <c r="F311" s="274" t="s">
        <v>9</v>
      </c>
      <c r="G311" s="288"/>
    </row>
    <row r="312" spans="1:7" ht="15" x14ac:dyDescent="0.25">
      <c r="A312" s="265" t="str">
        <f t="shared" si="4"/>
        <v/>
      </c>
      <c r="B312" s="67" t="str">
        <f>IF(ISBLANK(C312), _xlfn.AGGREGATE(2,5,B$6:B311)+1,"")</f>
        <v/>
      </c>
      <c r="C312" s="67" t="s">
        <v>37</v>
      </c>
      <c r="D312" s="8"/>
      <c r="E312" s="17" t="s">
        <v>2261</v>
      </c>
      <c r="F312" s="8"/>
      <c r="G312" s="8"/>
    </row>
    <row r="313" spans="1:7" ht="30" x14ac:dyDescent="0.2">
      <c r="A313" s="265" t="str">
        <f t="shared" si="4"/>
        <v>M-278</v>
      </c>
      <c r="B313" s="67">
        <f>IF(ISBLANK(C313), _xlfn.AGGREGATE(2,5,B$6:B312)+1,"")</f>
        <v>278</v>
      </c>
      <c r="C313" s="67"/>
      <c r="D313" s="67" t="s">
        <v>7</v>
      </c>
      <c r="E313" s="13" t="s">
        <v>2262</v>
      </c>
      <c r="F313" s="285" t="s">
        <v>9</v>
      </c>
      <c r="G313" s="76"/>
    </row>
    <row r="314" spans="1:7" ht="15" x14ac:dyDescent="0.2">
      <c r="A314" s="265" t="str">
        <f t="shared" si="4"/>
        <v>M-279</v>
      </c>
      <c r="B314" s="67">
        <f>IF(ISBLANK(C314), _xlfn.AGGREGATE(2,5,B$6:B313)+1,"")</f>
        <v>279</v>
      </c>
      <c r="C314" s="67"/>
      <c r="D314" s="67" t="s">
        <v>7</v>
      </c>
      <c r="E314" s="4" t="s">
        <v>2263</v>
      </c>
      <c r="F314" s="285" t="s">
        <v>9</v>
      </c>
      <c r="G314" s="76"/>
    </row>
    <row r="315" spans="1:7" s="64" customFormat="1" ht="30" x14ac:dyDescent="0.2">
      <c r="A315" s="265" t="str">
        <f t="shared" si="4"/>
        <v>M-280</v>
      </c>
      <c r="B315" s="67">
        <f>IF(ISBLANK(C315), _xlfn.AGGREGATE(2,5,B$6:B314)+1,"")</f>
        <v>280</v>
      </c>
      <c r="C315" s="67"/>
      <c r="D315" s="67" t="s">
        <v>7</v>
      </c>
      <c r="E315" s="28" t="s">
        <v>2264</v>
      </c>
      <c r="F315" s="285" t="s">
        <v>9</v>
      </c>
      <c r="G315" s="77"/>
    </row>
    <row r="316" spans="1:7" ht="15" x14ac:dyDescent="0.2">
      <c r="A316" s="265" t="str">
        <f t="shared" si="4"/>
        <v>M-281</v>
      </c>
      <c r="B316" s="67">
        <f>IF(ISBLANK(C316), _xlfn.AGGREGATE(2,5,B$6:B315)+1,"")</f>
        <v>281</v>
      </c>
      <c r="C316" s="67"/>
      <c r="D316" s="67" t="s">
        <v>7</v>
      </c>
      <c r="E316" s="43" t="s">
        <v>2265</v>
      </c>
      <c r="F316" s="285" t="s">
        <v>9</v>
      </c>
      <c r="G316" s="3"/>
    </row>
    <row r="317" spans="1:7" ht="45" x14ac:dyDescent="0.2">
      <c r="A317" s="265" t="str">
        <f t="shared" si="4"/>
        <v>M-282</v>
      </c>
      <c r="B317" s="67">
        <f>IF(ISBLANK(C317), _xlfn.AGGREGATE(2,5,B$6:B316)+1,"")</f>
        <v>282</v>
      </c>
      <c r="C317" s="67"/>
      <c r="D317" s="67" t="s">
        <v>7</v>
      </c>
      <c r="E317" s="37" t="s">
        <v>2266</v>
      </c>
      <c r="F317" s="285" t="s">
        <v>9</v>
      </c>
      <c r="G317" s="11"/>
    </row>
    <row r="318" spans="1:7" ht="15" x14ac:dyDescent="0.2">
      <c r="A318" s="265" t="str">
        <f t="shared" si="4"/>
        <v>M-283</v>
      </c>
      <c r="B318" s="67">
        <f>IF(ISBLANK(C318), _xlfn.AGGREGATE(2,5,B$6:B317)+1,"")</f>
        <v>283</v>
      </c>
      <c r="C318" s="67"/>
      <c r="D318" s="67" t="s">
        <v>7</v>
      </c>
      <c r="E318" s="28" t="s">
        <v>2267</v>
      </c>
      <c r="F318" s="285" t="s">
        <v>9</v>
      </c>
      <c r="G318" s="78"/>
    </row>
    <row r="319" spans="1:7" ht="15" x14ac:dyDescent="0.2">
      <c r="A319" s="265" t="str">
        <f t="shared" si="4"/>
        <v>M-284</v>
      </c>
      <c r="B319" s="67">
        <f>IF(ISBLANK(C319), _xlfn.AGGREGATE(2,5,B$6:B318)+1,"")</f>
        <v>284</v>
      </c>
      <c r="C319" s="67"/>
      <c r="D319" s="67" t="s">
        <v>7</v>
      </c>
      <c r="E319" s="37" t="s">
        <v>2268</v>
      </c>
      <c r="F319" s="285" t="s">
        <v>9</v>
      </c>
      <c r="G319" s="76"/>
    </row>
    <row r="320" spans="1:7" ht="15" x14ac:dyDescent="0.2">
      <c r="A320" s="265" t="str">
        <f t="shared" si="4"/>
        <v/>
      </c>
      <c r="B320" s="67" t="str">
        <f>IF(ISBLANK(C320), _xlfn.AGGREGATE(2,5,B$6:B319)+1,"")</f>
        <v/>
      </c>
      <c r="C320" s="67" t="s">
        <v>15</v>
      </c>
      <c r="D320" s="73"/>
      <c r="E320" s="37" t="s">
        <v>2269</v>
      </c>
      <c r="F320" s="73"/>
      <c r="G320" s="73"/>
    </row>
    <row r="321" spans="1:7" ht="15" x14ac:dyDescent="0.2">
      <c r="A321" s="265" t="str">
        <f t="shared" si="4"/>
        <v>M-285</v>
      </c>
      <c r="B321" s="67">
        <f>IF(ISBLANK(C321), _xlfn.AGGREGATE(2,5,B$6:B320)+1,"")</f>
        <v>285</v>
      </c>
      <c r="C321" s="67"/>
      <c r="D321" s="67" t="s">
        <v>7</v>
      </c>
      <c r="E321" s="187" t="s">
        <v>2270</v>
      </c>
      <c r="F321" s="285" t="s">
        <v>9</v>
      </c>
      <c r="G321" s="76"/>
    </row>
    <row r="322" spans="1:7" ht="15" x14ac:dyDescent="0.2">
      <c r="A322" s="265" t="str">
        <f t="shared" si="4"/>
        <v>M-286</v>
      </c>
      <c r="B322" s="67">
        <f>IF(ISBLANK(C322), _xlfn.AGGREGATE(2,5,B$6:B321)+1,"")</f>
        <v>286</v>
      </c>
      <c r="C322" s="67"/>
      <c r="D322" s="67" t="s">
        <v>11</v>
      </c>
      <c r="E322" s="187" t="s">
        <v>2271</v>
      </c>
      <c r="F322" s="285" t="s">
        <v>9</v>
      </c>
      <c r="G322" s="76"/>
    </row>
    <row r="323" spans="1:7" ht="15" x14ac:dyDescent="0.2">
      <c r="A323" s="265" t="str">
        <f t="shared" si="4"/>
        <v>M-287</v>
      </c>
      <c r="B323" s="67">
        <f>IF(ISBLANK(C323), _xlfn.AGGREGATE(2,5,B$6:B322)+1,"")</f>
        <v>287</v>
      </c>
      <c r="C323" s="67"/>
      <c r="D323" s="67" t="s">
        <v>7</v>
      </c>
      <c r="E323" s="187" t="s">
        <v>2272</v>
      </c>
      <c r="F323" s="285" t="s">
        <v>9</v>
      </c>
      <c r="G323" s="76"/>
    </row>
    <row r="324" spans="1:7" ht="15" x14ac:dyDescent="0.2">
      <c r="A324" s="265" t="str">
        <f t="shared" si="4"/>
        <v>M-288</v>
      </c>
      <c r="B324" s="67">
        <f>IF(ISBLANK(C324), _xlfn.AGGREGATE(2,5,B$6:B323)+1,"")</f>
        <v>288</v>
      </c>
      <c r="C324" s="67"/>
      <c r="D324" s="67" t="s">
        <v>7</v>
      </c>
      <c r="E324" s="187" t="s">
        <v>2273</v>
      </c>
      <c r="F324" s="285" t="s">
        <v>9</v>
      </c>
      <c r="G324" s="76"/>
    </row>
    <row r="325" spans="1:7" ht="15" x14ac:dyDescent="0.2">
      <c r="A325" s="265" t="str">
        <f t="shared" si="4"/>
        <v>M-289</v>
      </c>
      <c r="B325" s="67">
        <f>IF(ISBLANK(C325), _xlfn.AGGREGATE(2,5,B$6:B324)+1,"")</f>
        <v>289</v>
      </c>
      <c r="C325" s="67"/>
      <c r="D325" s="67" t="s">
        <v>11</v>
      </c>
      <c r="E325" s="187" t="s">
        <v>2274</v>
      </c>
      <c r="F325" s="285" t="s">
        <v>9</v>
      </c>
      <c r="G325" s="76"/>
    </row>
    <row r="326" spans="1:7" s="64" customFormat="1" ht="15" x14ac:dyDescent="0.2">
      <c r="A326" s="265" t="str">
        <f t="shared" si="4"/>
        <v>M-290</v>
      </c>
      <c r="B326" s="67">
        <f>IF(ISBLANK(C326), _xlfn.AGGREGATE(2,5,B$6:B325)+1,"")</f>
        <v>290</v>
      </c>
      <c r="C326" s="67"/>
      <c r="D326" s="67" t="s">
        <v>7</v>
      </c>
      <c r="E326" s="189" t="s">
        <v>2275</v>
      </c>
      <c r="F326" s="285" t="s">
        <v>9</v>
      </c>
      <c r="G326" s="14"/>
    </row>
    <row r="327" spans="1:7" s="64" customFormat="1" ht="15" x14ac:dyDescent="0.2">
      <c r="A327" s="265" t="str">
        <f t="shared" ref="A327:A390" si="5">IF(B327="","",(_xlfn.CONCAT("M-",B327)))</f>
        <v>M-291</v>
      </c>
      <c r="B327" s="67">
        <f>IF(ISBLANK(C327), _xlfn.AGGREGATE(2,5,B$6:B326)+1,"")</f>
        <v>291</v>
      </c>
      <c r="C327" s="67"/>
      <c r="D327" s="67" t="s">
        <v>7</v>
      </c>
      <c r="E327" s="189" t="s">
        <v>2276</v>
      </c>
      <c r="F327" s="285" t="s">
        <v>9</v>
      </c>
      <c r="G327" s="14"/>
    </row>
    <row r="328" spans="1:7" s="64" customFormat="1" ht="30" x14ac:dyDescent="0.2">
      <c r="A328" s="265" t="str">
        <f t="shared" si="5"/>
        <v>M-292</v>
      </c>
      <c r="B328" s="67">
        <f>IF(ISBLANK(C328), _xlfn.AGGREGATE(2,5,B$6:B327)+1,"")</f>
        <v>292</v>
      </c>
      <c r="C328" s="67"/>
      <c r="D328" s="67" t="s">
        <v>7</v>
      </c>
      <c r="E328" s="189" t="s">
        <v>2277</v>
      </c>
      <c r="F328" s="285" t="s">
        <v>9</v>
      </c>
      <c r="G328" s="280"/>
    </row>
    <row r="329" spans="1:7" s="64" customFormat="1" ht="15" x14ac:dyDescent="0.2">
      <c r="A329" s="265" t="str">
        <f t="shared" si="5"/>
        <v>M-293</v>
      </c>
      <c r="B329" s="67">
        <f>IF(ISBLANK(C329), _xlfn.AGGREGATE(2,5,B$6:B328)+1,"")</f>
        <v>293</v>
      </c>
      <c r="C329" s="67"/>
      <c r="D329" s="67" t="s">
        <v>7</v>
      </c>
      <c r="E329" s="32" t="s">
        <v>2278</v>
      </c>
      <c r="F329" s="285" t="s">
        <v>9</v>
      </c>
      <c r="G329" s="3"/>
    </row>
    <row r="330" spans="1:7" ht="15" x14ac:dyDescent="0.2">
      <c r="A330" s="265" t="str">
        <f t="shared" si="5"/>
        <v>M-294</v>
      </c>
      <c r="B330" s="67">
        <f>IF(ISBLANK(C330), _xlfn.AGGREGATE(2,5,B$6:B329)+1,"")</f>
        <v>294</v>
      </c>
      <c r="C330" s="67"/>
      <c r="D330" s="67" t="s">
        <v>7</v>
      </c>
      <c r="E330" s="32" t="s">
        <v>2279</v>
      </c>
      <c r="F330" s="285" t="s">
        <v>9</v>
      </c>
      <c r="G330" s="3"/>
    </row>
    <row r="331" spans="1:7" s="64" customFormat="1" ht="15" x14ac:dyDescent="0.2">
      <c r="A331" s="265" t="str">
        <f t="shared" si="5"/>
        <v>M-295</v>
      </c>
      <c r="B331" s="67">
        <f>IF(ISBLANK(C331), _xlfn.AGGREGATE(2,5,B$6:B330)+1,"")</f>
        <v>295</v>
      </c>
      <c r="C331" s="67"/>
      <c r="D331" s="67" t="s">
        <v>7</v>
      </c>
      <c r="E331" s="32" t="s">
        <v>2280</v>
      </c>
      <c r="F331" s="285" t="s">
        <v>9</v>
      </c>
      <c r="G331" s="3"/>
    </row>
    <row r="332" spans="1:7" s="64" customFormat="1" ht="30" x14ac:dyDescent="0.2">
      <c r="A332" s="265" t="str">
        <f t="shared" si="5"/>
        <v>M-296</v>
      </c>
      <c r="B332" s="66">
        <f>IF(ISBLANK(C332), _xlfn.AGGREGATE(2,5,B$6:B331)+1,"")</f>
        <v>296</v>
      </c>
      <c r="C332" s="66"/>
      <c r="D332" s="66" t="s">
        <v>7</v>
      </c>
      <c r="E332" s="38" t="s">
        <v>2281</v>
      </c>
      <c r="F332" s="285" t="s">
        <v>9</v>
      </c>
      <c r="G332" s="11"/>
    </row>
    <row r="333" spans="1:7" ht="15" x14ac:dyDescent="0.2">
      <c r="A333" s="265" t="str">
        <f t="shared" si="5"/>
        <v/>
      </c>
      <c r="B333" s="67" t="str">
        <f>IF(ISBLANK(C333), _xlfn.AGGREGATE(2,5,B$6:B332)+1,"")</f>
        <v/>
      </c>
      <c r="C333" s="66" t="s">
        <v>37</v>
      </c>
      <c r="D333" s="39"/>
      <c r="E333" s="38" t="s">
        <v>2282</v>
      </c>
      <c r="F333" s="39"/>
      <c r="G333" s="39"/>
    </row>
    <row r="334" spans="1:7" ht="30" x14ac:dyDescent="0.2">
      <c r="A334" s="265" t="str">
        <f t="shared" si="5"/>
        <v/>
      </c>
      <c r="B334" s="67" t="str">
        <f>IF(ISBLANK(C334), _xlfn.AGGREGATE(2,5,B$6:B333)+1,"")</f>
        <v/>
      </c>
      <c r="C334" s="66" t="s">
        <v>15</v>
      </c>
      <c r="D334" s="109"/>
      <c r="E334" s="7" t="s">
        <v>2283</v>
      </c>
      <c r="F334" s="12"/>
      <c r="G334" s="12"/>
    </row>
    <row r="335" spans="1:7" ht="15" x14ac:dyDescent="0.2">
      <c r="A335" s="265" t="str">
        <f t="shared" si="5"/>
        <v>M-297</v>
      </c>
      <c r="B335" s="67">
        <f>IF(ISBLANK(C335), _xlfn.AGGREGATE(2,5,B$6:B334)+1,"")</f>
        <v>297</v>
      </c>
      <c r="C335" s="66"/>
      <c r="D335" s="66" t="s">
        <v>7</v>
      </c>
      <c r="E335" s="38" t="s">
        <v>2284</v>
      </c>
      <c r="F335" s="285" t="s">
        <v>9</v>
      </c>
      <c r="G335" s="11"/>
    </row>
    <row r="336" spans="1:7" ht="30" x14ac:dyDescent="0.2">
      <c r="A336" s="265" t="str">
        <f t="shared" si="5"/>
        <v>M-298</v>
      </c>
      <c r="B336" s="67">
        <f>IF(ISBLANK(C336), _xlfn.AGGREGATE(2,5,B$6:B335)+1,"")</f>
        <v>298</v>
      </c>
      <c r="C336" s="66"/>
      <c r="D336" s="67" t="s">
        <v>7</v>
      </c>
      <c r="E336" s="187" t="s">
        <v>2285</v>
      </c>
      <c r="F336" s="285" t="s">
        <v>9</v>
      </c>
      <c r="G336" s="11"/>
    </row>
    <row r="337" spans="1:7" ht="15" x14ac:dyDescent="0.2">
      <c r="A337" s="265" t="str">
        <f t="shared" si="5"/>
        <v>M-299</v>
      </c>
      <c r="B337" s="67">
        <f>IF(ISBLANK(C337), _xlfn.AGGREGATE(2,5,B$6:B336)+1,"")</f>
        <v>299</v>
      </c>
      <c r="C337" s="66"/>
      <c r="D337" s="67" t="s">
        <v>7</v>
      </c>
      <c r="E337" s="187" t="s">
        <v>2286</v>
      </c>
      <c r="F337" s="285" t="s">
        <v>9</v>
      </c>
      <c r="G337" s="11"/>
    </row>
    <row r="338" spans="1:7" s="64" customFormat="1" ht="15" x14ac:dyDescent="0.2">
      <c r="A338" s="265" t="str">
        <f t="shared" si="5"/>
        <v>M-300</v>
      </c>
      <c r="B338" s="67">
        <f>IF(ISBLANK(C338), _xlfn.AGGREGATE(2,5,B$6:B337)+1,"")</f>
        <v>300</v>
      </c>
      <c r="C338" s="66"/>
      <c r="D338" s="67" t="s">
        <v>7</v>
      </c>
      <c r="E338" s="187" t="s">
        <v>2287</v>
      </c>
      <c r="F338" s="285" t="s">
        <v>9</v>
      </c>
      <c r="G338" s="11"/>
    </row>
    <row r="339" spans="1:7" s="64" customFormat="1" ht="15" x14ac:dyDescent="0.2">
      <c r="A339" s="265" t="str">
        <f t="shared" si="5"/>
        <v>M-301</v>
      </c>
      <c r="B339" s="67">
        <f>IF(ISBLANK(C339), _xlfn.AGGREGATE(2,5,B$6:B338)+1,"")</f>
        <v>301</v>
      </c>
      <c r="C339" s="66"/>
      <c r="D339" s="67" t="s">
        <v>11</v>
      </c>
      <c r="E339" s="187" t="s">
        <v>2288</v>
      </c>
      <c r="F339" s="285" t="s">
        <v>9</v>
      </c>
      <c r="G339" s="11"/>
    </row>
    <row r="340" spans="1:7" s="64" customFormat="1" ht="15" x14ac:dyDescent="0.2">
      <c r="A340" s="265" t="str">
        <f t="shared" si="5"/>
        <v>M-302</v>
      </c>
      <c r="B340" s="67">
        <f>IF(ISBLANK(C340), _xlfn.AGGREGATE(2,5,B$6:B339)+1,"")</f>
        <v>302</v>
      </c>
      <c r="C340" s="66"/>
      <c r="D340" s="67" t="s">
        <v>11</v>
      </c>
      <c r="E340" s="187" t="s">
        <v>2289</v>
      </c>
      <c r="F340" s="285" t="s">
        <v>9</v>
      </c>
      <c r="G340" s="11"/>
    </row>
    <row r="341" spans="1:7" s="9" customFormat="1" ht="15" x14ac:dyDescent="0.2">
      <c r="A341" s="265" t="str">
        <f t="shared" si="5"/>
        <v>M-303</v>
      </c>
      <c r="B341" s="67">
        <f>IF(ISBLANK(C341), _xlfn.AGGREGATE(2,5,B$6:B340)+1,"")</f>
        <v>303</v>
      </c>
      <c r="C341" s="66"/>
      <c r="D341" s="67" t="s">
        <v>7</v>
      </c>
      <c r="E341" s="187" t="s">
        <v>2290</v>
      </c>
      <c r="F341" s="285" t="s">
        <v>9</v>
      </c>
      <c r="G341" s="11"/>
    </row>
    <row r="342" spans="1:7" ht="15" x14ac:dyDescent="0.2">
      <c r="A342" s="265" t="str">
        <f t="shared" si="5"/>
        <v/>
      </c>
      <c r="B342" s="67" t="str">
        <f>IF(ISBLANK(C342), _xlfn.AGGREGATE(2,5,B$6:B341)+1,"")</f>
        <v/>
      </c>
      <c r="C342" s="66" t="s">
        <v>4</v>
      </c>
      <c r="D342" s="39"/>
      <c r="E342" s="37" t="s">
        <v>2291</v>
      </c>
      <c r="F342" s="39"/>
      <c r="G342" s="39"/>
    </row>
    <row r="343" spans="1:7" ht="30" x14ac:dyDescent="0.25">
      <c r="A343" s="266" t="str">
        <f t="shared" si="5"/>
        <v>M-304</v>
      </c>
      <c r="B343" s="66">
        <f>IF(ISBLANK(C343), _xlfn.AGGREGATE(2,5,B$6:B342)+1,"")</f>
        <v>304</v>
      </c>
      <c r="C343" s="66"/>
      <c r="D343" s="67" t="s">
        <v>11</v>
      </c>
      <c r="E343" s="488" t="s">
        <v>2292</v>
      </c>
      <c r="F343" s="274" t="s">
        <v>9</v>
      </c>
      <c r="G343" s="487"/>
    </row>
    <row r="344" spans="1:7" s="64" customFormat="1" ht="15" x14ac:dyDescent="0.25">
      <c r="A344" s="265" t="str">
        <f t="shared" si="5"/>
        <v>M-305</v>
      </c>
      <c r="B344" s="67">
        <f>IF(ISBLANK(C344), _xlfn.AGGREGATE(2,5,B$6:B343)+1,"")</f>
        <v>305</v>
      </c>
      <c r="C344" s="67"/>
      <c r="D344" s="67" t="s">
        <v>7</v>
      </c>
      <c r="E344" s="32" t="s">
        <v>2293</v>
      </c>
      <c r="F344" s="274" t="s">
        <v>9</v>
      </c>
      <c r="G344" s="48"/>
    </row>
    <row r="345" spans="1:7" ht="30" x14ac:dyDescent="0.25">
      <c r="A345" s="265" t="str">
        <f t="shared" si="5"/>
        <v>M-306</v>
      </c>
      <c r="B345" s="66">
        <f>IF(ISBLANK(C345), _xlfn.AGGREGATE(2,5,B$6:B344)+1,"")</f>
        <v>306</v>
      </c>
      <c r="C345" s="66"/>
      <c r="D345" s="66" t="s">
        <v>7</v>
      </c>
      <c r="E345" s="38" t="s">
        <v>2294</v>
      </c>
      <c r="F345" s="274" t="s">
        <v>9</v>
      </c>
      <c r="G345" s="80"/>
    </row>
    <row r="346" spans="1:7" ht="15" x14ac:dyDescent="0.25">
      <c r="A346" s="265" t="str">
        <f t="shared" si="5"/>
        <v>M-307</v>
      </c>
      <c r="B346" s="67">
        <f>IF(ISBLANK(C346), _xlfn.AGGREGATE(2,5,B$6:B345)+1,"")</f>
        <v>307</v>
      </c>
      <c r="C346" s="67"/>
      <c r="D346" s="67" t="s">
        <v>11</v>
      </c>
      <c r="E346" s="38" t="s">
        <v>2295</v>
      </c>
      <c r="F346" s="274" t="s">
        <v>9</v>
      </c>
      <c r="G346" s="80"/>
    </row>
    <row r="347" spans="1:7" ht="30" x14ac:dyDescent="0.25">
      <c r="A347" s="265" t="str">
        <f t="shared" si="5"/>
        <v>M-308</v>
      </c>
      <c r="B347" s="67">
        <f>IF(ISBLANK(C347), _xlfn.AGGREGATE(2,5,B$6:B346)+1,"")</f>
        <v>308</v>
      </c>
      <c r="C347" s="67"/>
      <c r="D347" s="67" t="s">
        <v>7</v>
      </c>
      <c r="E347" s="38" t="s">
        <v>2296</v>
      </c>
      <c r="F347" s="274" t="s">
        <v>9</v>
      </c>
      <c r="G347" s="80"/>
    </row>
    <row r="348" spans="1:7" ht="15" x14ac:dyDescent="0.25">
      <c r="A348" s="265" t="str">
        <f t="shared" si="5"/>
        <v>M-309</v>
      </c>
      <c r="B348" s="67">
        <f>IF(ISBLANK(C348), _xlfn.AGGREGATE(2,5,B$6:B347)+1,"")</f>
        <v>309</v>
      </c>
      <c r="C348" s="67"/>
      <c r="D348" s="67" t="s">
        <v>7</v>
      </c>
      <c r="E348" s="38" t="s">
        <v>2297</v>
      </c>
      <c r="F348" s="274" t="s">
        <v>9</v>
      </c>
      <c r="G348" s="80"/>
    </row>
    <row r="349" spans="1:7" ht="30" x14ac:dyDescent="0.2">
      <c r="A349" s="265" t="str">
        <f t="shared" si="5"/>
        <v>M-310</v>
      </c>
      <c r="B349" s="67">
        <f>IF(ISBLANK(C349), _xlfn.AGGREGATE(2,5,B$6:B348)+1,"")</f>
        <v>310</v>
      </c>
      <c r="C349" s="67"/>
      <c r="D349" s="67" t="s">
        <v>7</v>
      </c>
      <c r="E349" s="38" t="s">
        <v>2298</v>
      </c>
      <c r="F349" s="274" t="s">
        <v>9</v>
      </c>
      <c r="G349" s="13"/>
    </row>
    <row r="350" spans="1:7" ht="30" x14ac:dyDescent="0.2">
      <c r="A350" s="265" t="str">
        <f t="shared" si="5"/>
        <v>M-311</v>
      </c>
      <c r="B350" s="67">
        <f>IF(ISBLANK(C350), _xlfn.AGGREGATE(2,5,B$6:B349)+1,"")</f>
        <v>311</v>
      </c>
      <c r="C350" s="67"/>
      <c r="D350" s="67" t="s">
        <v>7</v>
      </c>
      <c r="E350" s="38" t="s">
        <v>2299</v>
      </c>
      <c r="F350" s="274" t="s">
        <v>9</v>
      </c>
      <c r="G350" s="76"/>
    </row>
    <row r="351" spans="1:7" ht="15" x14ac:dyDescent="0.2">
      <c r="A351" s="265" t="str">
        <f t="shared" si="5"/>
        <v>M-312</v>
      </c>
      <c r="B351" s="67">
        <f>IF(ISBLANK(C351), _xlfn.AGGREGATE(2,5,B$6:B350)+1,"")</f>
        <v>312</v>
      </c>
      <c r="C351" s="66"/>
      <c r="D351" s="67" t="s">
        <v>11</v>
      </c>
      <c r="E351" s="38" t="s">
        <v>2300</v>
      </c>
      <c r="F351" s="274" t="s">
        <v>9</v>
      </c>
      <c r="G351" s="289"/>
    </row>
    <row r="352" spans="1:7" ht="30" x14ac:dyDescent="0.2">
      <c r="A352" s="265" t="str">
        <f t="shared" si="5"/>
        <v>M-313</v>
      </c>
      <c r="B352" s="67">
        <f>IF(ISBLANK(C352), _xlfn.AGGREGATE(2,5,B$6:B351)+1,"")</f>
        <v>313</v>
      </c>
      <c r="C352" s="66"/>
      <c r="D352" s="67" t="s">
        <v>11</v>
      </c>
      <c r="E352" s="38" t="s">
        <v>2301</v>
      </c>
      <c r="F352" s="274" t="s">
        <v>9</v>
      </c>
      <c r="G352" s="13"/>
    </row>
    <row r="353" spans="1:7" ht="30" x14ac:dyDescent="0.2">
      <c r="A353" s="265" t="str">
        <f t="shared" si="5"/>
        <v>M-314</v>
      </c>
      <c r="B353" s="67">
        <f>IF(ISBLANK(C353), _xlfn.AGGREGATE(2,5,B$6:B352)+1,"")</f>
        <v>314</v>
      </c>
      <c r="C353" s="67"/>
      <c r="D353" s="67" t="s">
        <v>7</v>
      </c>
      <c r="E353" s="79" t="s">
        <v>2302</v>
      </c>
      <c r="F353" s="274" t="s">
        <v>9</v>
      </c>
      <c r="G353" s="11"/>
    </row>
    <row r="354" spans="1:7" s="64" customFormat="1" ht="45" x14ac:dyDescent="0.2">
      <c r="A354" s="265" t="str">
        <f t="shared" si="5"/>
        <v>M-315</v>
      </c>
      <c r="B354" s="67">
        <f>IF(ISBLANK(C354), _xlfn.AGGREGATE(2,5,B$6:B353)+1,"")</f>
        <v>315</v>
      </c>
      <c r="C354" s="67"/>
      <c r="D354" s="67" t="s">
        <v>7</v>
      </c>
      <c r="E354" s="38" t="s">
        <v>2303</v>
      </c>
      <c r="F354" s="274" t="s">
        <v>9</v>
      </c>
      <c r="G354" s="11"/>
    </row>
    <row r="355" spans="1:7" s="64" customFormat="1" ht="30" x14ac:dyDescent="0.2">
      <c r="A355" s="265" t="str">
        <f t="shared" si="5"/>
        <v>M-316</v>
      </c>
      <c r="B355" s="67">
        <f>IF(ISBLANK(C355), _xlfn.AGGREGATE(2,5,B$6:B354)+1,"")</f>
        <v>316</v>
      </c>
      <c r="C355" s="67"/>
      <c r="D355" s="67" t="s">
        <v>11</v>
      </c>
      <c r="E355" s="32" t="s">
        <v>2304</v>
      </c>
      <c r="F355" s="274" t="s">
        <v>9</v>
      </c>
      <c r="G355" s="3"/>
    </row>
    <row r="356" spans="1:7" s="64" customFormat="1" ht="15" x14ac:dyDescent="0.2">
      <c r="A356" s="265" t="str">
        <f t="shared" si="5"/>
        <v>M-317</v>
      </c>
      <c r="B356" s="67">
        <f>IF(ISBLANK(C356), _xlfn.AGGREGATE(2,5,B$6:B355)+1,"")</f>
        <v>317</v>
      </c>
      <c r="C356" s="67"/>
      <c r="D356" s="67" t="s">
        <v>11</v>
      </c>
      <c r="E356" s="32" t="s">
        <v>2305</v>
      </c>
      <c r="F356" s="274" t="s">
        <v>9</v>
      </c>
      <c r="G356" s="3"/>
    </row>
    <row r="357" spans="1:7" s="9" customFormat="1" ht="30" x14ac:dyDescent="0.2">
      <c r="A357" s="265" t="str">
        <f t="shared" si="5"/>
        <v>M-318</v>
      </c>
      <c r="B357" s="67">
        <f>IF(ISBLANK(C357), _xlfn.AGGREGATE(2,5,B$6:B356)+1,"")</f>
        <v>318</v>
      </c>
      <c r="C357" s="66"/>
      <c r="D357" s="67" t="s">
        <v>11</v>
      </c>
      <c r="E357" s="38" t="s">
        <v>2306</v>
      </c>
      <c r="F357" s="274" t="s">
        <v>9</v>
      </c>
      <c r="G357" s="11"/>
    </row>
    <row r="358" spans="1:7" ht="15" x14ac:dyDescent="0.2">
      <c r="A358" s="265" t="str">
        <f t="shared" si="5"/>
        <v/>
      </c>
      <c r="B358" s="67" t="str">
        <f>IF(ISBLANK(C358), _xlfn.AGGREGATE(2,5,B$6:B357)+1,"")</f>
        <v/>
      </c>
      <c r="C358" s="67" t="s">
        <v>4</v>
      </c>
      <c r="D358" s="44"/>
      <c r="E358" s="32" t="s">
        <v>2307</v>
      </c>
      <c r="F358" s="44"/>
      <c r="G358" s="44"/>
    </row>
    <row r="359" spans="1:7" ht="30" x14ac:dyDescent="0.25">
      <c r="A359" s="266" t="str">
        <f t="shared" si="5"/>
        <v>M-319</v>
      </c>
      <c r="B359" s="66">
        <f>IF(ISBLANK(C359), _xlfn.AGGREGATE(2,5,B$6:B358)+1,"")</f>
        <v>319</v>
      </c>
      <c r="C359" s="66"/>
      <c r="D359" s="67" t="s">
        <v>7</v>
      </c>
      <c r="E359" s="488" t="s">
        <v>2308</v>
      </c>
      <c r="F359" s="274" t="s">
        <v>9</v>
      </c>
      <c r="G359" s="487"/>
    </row>
    <row r="360" spans="1:7" ht="30" x14ac:dyDescent="0.2">
      <c r="A360" s="265" t="str">
        <f t="shared" si="5"/>
        <v/>
      </c>
      <c r="B360" s="67" t="str">
        <f>IF(ISBLANK(C360), _xlfn.AGGREGATE(2,5,B$6:B359)+1,"")</f>
        <v/>
      </c>
      <c r="C360" s="67" t="s">
        <v>15</v>
      </c>
      <c r="D360" s="39"/>
      <c r="E360" s="38" t="s">
        <v>2309</v>
      </c>
      <c r="F360" s="39"/>
      <c r="G360" s="39"/>
    </row>
    <row r="361" spans="1:7" ht="15" x14ac:dyDescent="0.2">
      <c r="A361" s="265" t="str">
        <f t="shared" si="5"/>
        <v>M-320</v>
      </c>
      <c r="B361" s="67">
        <f>IF(ISBLANK(C361), _xlfn.AGGREGATE(2,5,B$6:B360)+1,"")</f>
        <v>320</v>
      </c>
      <c r="C361" s="67"/>
      <c r="D361" s="66" t="s">
        <v>7</v>
      </c>
      <c r="E361" s="38" t="s">
        <v>1312</v>
      </c>
      <c r="F361" s="285" t="s">
        <v>9</v>
      </c>
      <c r="G361" s="11"/>
    </row>
    <row r="362" spans="1:7" ht="15" x14ac:dyDescent="0.2">
      <c r="A362" s="265" t="str">
        <f t="shared" si="5"/>
        <v>M-321</v>
      </c>
      <c r="B362" s="67">
        <f>IF(ISBLANK(C362), _xlfn.AGGREGATE(2,5,B$6:B361)+1,"")</f>
        <v>321</v>
      </c>
      <c r="C362" s="67"/>
      <c r="D362" s="67" t="s">
        <v>7</v>
      </c>
      <c r="E362" s="187" t="s">
        <v>2310</v>
      </c>
      <c r="F362" s="285" t="s">
        <v>9</v>
      </c>
      <c r="G362" s="11"/>
    </row>
    <row r="363" spans="1:7" ht="15" x14ac:dyDescent="0.2">
      <c r="A363" s="265" t="str">
        <f t="shared" si="5"/>
        <v>M-322</v>
      </c>
      <c r="B363" s="67">
        <f>IF(ISBLANK(C363), _xlfn.AGGREGATE(2,5,B$6:B362)+1,"")</f>
        <v>322</v>
      </c>
      <c r="C363" s="67"/>
      <c r="D363" s="67" t="s">
        <v>7</v>
      </c>
      <c r="E363" s="187" t="s">
        <v>2311</v>
      </c>
      <c r="F363" s="285" t="s">
        <v>9</v>
      </c>
      <c r="G363" s="11"/>
    </row>
    <row r="364" spans="1:7" ht="15" x14ac:dyDescent="0.2">
      <c r="A364" s="265" t="str">
        <f t="shared" si="5"/>
        <v>M-323</v>
      </c>
      <c r="B364" s="67">
        <f>IF(ISBLANK(C364), _xlfn.AGGREGATE(2,5,B$6:B363)+1,"")</f>
        <v>323</v>
      </c>
      <c r="C364" s="67"/>
      <c r="D364" s="67" t="s">
        <v>7</v>
      </c>
      <c r="E364" s="187" t="s">
        <v>209</v>
      </c>
      <c r="F364" s="285" t="s">
        <v>9</v>
      </c>
      <c r="G364" s="11"/>
    </row>
    <row r="365" spans="1:7" ht="15" x14ac:dyDescent="0.2">
      <c r="A365" s="265" t="str">
        <f t="shared" si="5"/>
        <v>M-324</v>
      </c>
      <c r="B365" s="67">
        <f>IF(ISBLANK(C365), _xlfn.AGGREGATE(2,5,B$6:B364)+1,"")</f>
        <v>324</v>
      </c>
      <c r="C365" s="67"/>
      <c r="D365" s="67" t="s">
        <v>7</v>
      </c>
      <c r="E365" s="187" t="s">
        <v>210</v>
      </c>
      <c r="F365" s="285" t="s">
        <v>9</v>
      </c>
      <c r="G365" s="11"/>
    </row>
    <row r="366" spans="1:7" ht="30" x14ac:dyDescent="0.2">
      <c r="A366" s="265" t="str">
        <f t="shared" si="5"/>
        <v>M-325</v>
      </c>
      <c r="B366" s="67">
        <f>IF(ISBLANK(C366), _xlfn.AGGREGATE(2,5,B$6:B365)+1,"")</f>
        <v>325</v>
      </c>
      <c r="C366" s="67"/>
      <c r="D366" s="67" t="s">
        <v>7</v>
      </c>
      <c r="E366" s="187" t="s">
        <v>2312</v>
      </c>
      <c r="F366" s="285" t="s">
        <v>9</v>
      </c>
      <c r="G366" s="11"/>
    </row>
    <row r="367" spans="1:7" s="64" customFormat="1" ht="30" x14ac:dyDescent="0.2">
      <c r="A367" s="265" t="str">
        <f t="shared" si="5"/>
        <v>M-326</v>
      </c>
      <c r="B367" s="67">
        <f>IF(ISBLANK(C367), _xlfn.AGGREGATE(2,5,B$6:B366)+1,"")</f>
        <v>326</v>
      </c>
      <c r="C367" s="66"/>
      <c r="D367" s="67" t="s">
        <v>7</v>
      </c>
      <c r="E367" s="38" t="s">
        <v>2313</v>
      </c>
      <c r="F367" s="285" t="s">
        <v>9</v>
      </c>
      <c r="G367" s="86"/>
    </row>
    <row r="368" spans="1:7" ht="45" x14ac:dyDescent="0.2">
      <c r="A368" s="265" t="str">
        <f t="shared" si="5"/>
        <v>M-327</v>
      </c>
      <c r="B368" s="67">
        <f>IF(ISBLANK(C368), _xlfn.AGGREGATE(2,5,B$6:B367)+1,"")</f>
        <v>327</v>
      </c>
      <c r="C368" s="66"/>
      <c r="D368" s="67" t="s">
        <v>7</v>
      </c>
      <c r="E368" s="38" t="s">
        <v>2314</v>
      </c>
      <c r="F368" s="285" t="s">
        <v>9</v>
      </c>
      <c r="G368" s="86"/>
    </row>
    <row r="369" spans="1:7" ht="15" x14ac:dyDescent="0.2">
      <c r="A369" s="265" t="str">
        <f t="shared" si="5"/>
        <v>M-328</v>
      </c>
      <c r="B369" s="67">
        <f>IF(ISBLANK(C369), _xlfn.AGGREGATE(2,5,B$6:B368)+1,"")</f>
        <v>328</v>
      </c>
      <c r="C369" s="67"/>
      <c r="D369" s="67" t="s">
        <v>7</v>
      </c>
      <c r="E369" s="38" t="s">
        <v>2315</v>
      </c>
      <c r="F369" s="285" t="s">
        <v>9</v>
      </c>
      <c r="G369" s="11"/>
    </row>
    <row r="370" spans="1:7" ht="30" x14ac:dyDescent="0.2">
      <c r="A370" s="265" t="str">
        <f t="shared" si="5"/>
        <v>M-329</v>
      </c>
      <c r="B370" s="67">
        <f>IF(ISBLANK(C370), _xlfn.AGGREGATE(2,5,B$6:B369)+1,"")</f>
        <v>329</v>
      </c>
      <c r="C370" s="67"/>
      <c r="D370" s="67" t="s">
        <v>7</v>
      </c>
      <c r="E370" s="38" t="s">
        <v>2316</v>
      </c>
      <c r="F370" s="285" t="s">
        <v>9</v>
      </c>
      <c r="G370" s="86"/>
    </row>
    <row r="371" spans="1:7" ht="15" x14ac:dyDescent="0.2">
      <c r="A371" s="265" t="str">
        <f t="shared" si="5"/>
        <v>M-330</v>
      </c>
      <c r="B371" s="67">
        <f>IF(ISBLANK(C371), _xlfn.AGGREGATE(2,5,B$6:B370)+1,"")</f>
        <v>330</v>
      </c>
      <c r="C371" s="67"/>
      <c r="D371" s="67" t="s">
        <v>7</v>
      </c>
      <c r="E371" s="37" t="s">
        <v>2317</v>
      </c>
      <c r="F371" s="285" t="s">
        <v>9</v>
      </c>
      <c r="G371" s="11"/>
    </row>
    <row r="372" spans="1:7" ht="15" x14ac:dyDescent="0.2">
      <c r="A372" s="265" t="str">
        <f t="shared" si="5"/>
        <v/>
      </c>
      <c r="B372" s="67" t="str">
        <f>IF(ISBLANK(C372), _xlfn.AGGREGATE(2,5,B$6:B371)+1,"")</f>
        <v/>
      </c>
      <c r="C372" s="67" t="s">
        <v>15</v>
      </c>
      <c r="D372" s="39"/>
      <c r="E372" s="38" t="s">
        <v>2318</v>
      </c>
      <c r="F372" s="39"/>
      <c r="G372" s="39"/>
    </row>
    <row r="373" spans="1:7" ht="15" x14ac:dyDescent="0.2">
      <c r="A373" s="265" t="str">
        <f t="shared" si="5"/>
        <v>M-331</v>
      </c>
      <c r="B373" s="67">
        <f>IF(ISBLANK(C373), _xlfn.AGGREGATE(2,5,B$6:B372)+1,"")</f>
        <v>331</v>
      </c>
      <c r="C373" s="67"/>
      <c r="D373" s="67" t="s">
        <v>7</v>
      </c>
      <c r="E373" s="187" t="s">
        <v>2319</v>
      </c>
      <c r="F373" s="285" t="s">
        <v>9</v>
      </c>
      <c r="G373" s="11"/>
    </row>
    <row r="374" spans="1:7" ht="15" x14ac:dyDescent="0.2">
      <c r="A374" s="265" t="str">
        <f t="shared" si="5"/>
        <v>M-332</v>
      </c>
      <c r="B374" s="67">
        <f>IF(ISBLANK(C374), _xlfn.AGGREGATE(2,5,B$6:B373)+1,"")</f>
        <v>332</v>
      </c>
      <c r="C374" s="67"/>
      <c r="D374" s="67" t="s">
        <v>7</v>
      </c>
      <c r="E374" s="187" t="s">
        <v>2320</v>
      </c>
      <c r="F374" s="274" t="s">
        <v>9</v>
      </c>
      <c r="G374" s="11"/>
    </row>
    <row r="375" spans="1:7" ht="15" x14ac:dyDescent="0.2">
      <c r="A375" s="265" t="str">
        <f t="shared" si="5"/>
        <v/>
      </c>
      <c r="B375" s="67" t="str">
        <f>IF(ISBLANK(C375), _xlfn.AGGREGATE(2,5,B$6:B374)+1,"")</f>
        <v/>
      </c>
      <c r="C375" s="67" t="s">
        <v>4</v>
      </c>
      <c r="D375" s="39"/>
      <c r="E375" s="37" t="s">
        <v>2321</v>
      </c>
      <c r="F375" s="39"/>
      <c r="G375" s="39"/>
    </row>
    <row r="376" spans="1:7" ht="15" x14ac:dyDescent="0.25">
      <c r="A376" s="265" t="str">
        <f t="shared" si="5"/>
        <v>M-333</v>
      </c>
      <c r="B376" s="67">
        <f>IF(ISBLANK(C376), _xlfn.AGGREGATE(2,5,B$6:B375)+1,"")</f>
        <v>333</v>
      </c>
      <c r="C376" s="67"/>
      <c r="D376" s="67" t="s">
        <v>7</v>
      </c>
      <c r="E376" s="488" t="s">
        <v>2322</v>
      </c>
      <c r="F376" s="285" t="s">
        <v>9</v>
      </c>
      <c r="G376" s="487"/>
    </row>
    <row r="377" spans="1:7" ht="15" x14ac:dyDescent="0.2">
      <c r="A377" s="265" t="str">
        <f t="shared" si="5"/>
        <v>M-334</v>
      </c>
      <c r="B377" s="67">
        <f>IF(ISBLANK(C377), _xlfn.AGGREGATE(2,5,B$6:B376)+1,"")</f>
        <v>334</v>
      </c>
      <c r="C377" s="67"/>
      <c r="D377" s="67" t="s">
        <v>7</v>
      </c>
      <c r="E377" s="38" t="s">
        <v>2323</v>
      </c>
      <c r="F377" s="285" t="s">
        <v>9</v>
      </c>
      <c r="G377" s="11"/>
    </row>
    <row r="378" spans="1:7" ht="30" x14ac:dyDescent="0.25">
      <c r="A378" s="265" t="str">
        <f t="shared" si="5"/>
        <v>M-335</v>
      </c>
      <c r="B378" s="67">
        <f>IF(ISBLANK(C378), _xlfn.AGGREGATE(2,5,B$6:B377)+1,"")</f>
        <v>335</v>
      </c>
      <c r="C378" s="67"/>
      <c r="D378" s="67" t="s">
        <v>7</v>
      </c>
      <c r="E378" s="68" t="s">
        <v>2324</v>
      </c>
      <c r="F378" s="285" t="s">
        <v>9</v>
      </c>
      <c r="G378" s="80"/>
    </row>
    <row r="379" spans="1:7" ht="15" x14ac:dyDescent="0.2">
      <c r="A379" s="265" t="str">
        <f t="shared" si="5"/>
        <v/>
      </c>
      <c r="B379" s="67" t="str">
        <f>IF(ISBLANK(C379), _xlfn.AGGREGATE(2,5,B$6:B378)+1,"")</f>
        <v/>
      </c>
      <c r="C379" s="66" t="s">
        <v>15</v>
      </c>
      <c r="D379" s="117"/>
      <c r="E379" s="37" t="s">
        <v>2325</v>
      </c>
      <c r="F379" s="117"/>
      <c r="G379" s="34"/>
    </row>
    <row r="380" spans="1:7" ht="15" x14ac:dyDescent="0.25">
      <c r="A380" s="265" t="str">
        <f t="shared" si="5"/>
        <v>M-336</v>
      </c>
      <c r="B380" s="67">
        <f>IF(ISBLANK(C380), _xlfn.AGGREGATE(2,5,B$6:B379)+1,"")</f>
        <v>336</v>
      </c>
      <c r="C380" s="67"/>
      <c r="D380" s="67" t="s">
        <v>7</v>
      </c>
      <c r="E380" s="130" t="s">
        <v>29</v>
      </c>
      <c r="F380" s="274" t="s">
        <v>9</v>
      </c>
      <c r="G380" s="80"/>
    </row>
    <row r="381" spans="1:7" ht="15" x14ac:dyDescent="0.25">
      <c r="A381" s="265" t="str">
        <f t="shared" si="5"/>
        <v>M-337</v>
      </c>
      <c r="B381" s="67">
        <f>IF(ISBLANK(C381), _xlfn.AGGREGATE(2,5,B$6:B380)+1,"")</f>
        <v>337</v>
      </c>
      <c r="C381" s="67"/>
      <c r="D381" s="67" t="s">
        <v>7</v>
      </c>
      <c r="E381" s="130" t="s">
        <v>30</v>
      </c>
      <c r="F381" s="274" t="s">
        <v>9</v>
      </c>
      <c r="G381" s="80"/>
    </row>
    <row r="382" spans="1:7" ht="30" x14ac:dyDescent="0.25">
      <c r="A382" s="265" t="str">
        <f t="shared" si="5"/>
        <v/>
      </c>
      <c r="B382" s="67" t="str">
        <f>IF(ISBLANK(C382), _xlfn.AGGREGATE(2,5,B$6:B381)+1,"")</f>
        <v/>
      </c>
      <c r="C382" s="67" t="s">
        <v>15</v>
      </c>
      <c r="D382" s="117"/>
      <c r="E382" s="68" t="s">
        <v>2326</v>
      </c>
      <c r="F382" s="117"/>
      <c r="G382" s="80"/>
    </row>
    <row r="383" spans="1:7" s="49" customFormat="1" ht="15" x14ac:dyDescent="0.2">
      <c r="A383" s="265" t="str">
        <f t="shared" si="5"/>
        <v>M-338</v>
      </c>
      <c r="B383" s="67">
        <f>IF(ISBLANK(C383), _xlfn.AGGREGATE(2,5,B$6:B382)+1,"")</f>
        <v>338</v>
      </c>
      <c r="C383" s="67"/>
      <c r="D383" s="67" t="s">
        <v>7</v>
      </c>
      <c r="E383" s="187" t="s">
        <v>2327</v>
      </c>
      <c r="F383" s="274" t="s">
        <v>9</v>
      </c>
      <c r="G383" s="86"/>
    </row>
    <row r="384" spans="1:7" s="49" customFormat="1" ht="15" x14ac:dyDescent="0.2">
      <c r="A384" s="265" t="str">
        <f t="shared" si="5"/>
        <v>M-339</v>
      </c>
      <c r="B384" s="67">
        <f>IF(ISBLANK(C384), _xlfn.AGGREGATE(2,5,B$6:B383)+1,"")</f>
        <v>339</v>
      </c>
      <c r="C384" s="67"/>
      <c r="D384" s="67" t="s">
        <v>7</v>
      </c>
      <c r="E384" s="187" t="s">
        <v>2328</v>
      </c>
      <c r="F384" s="274" t="s">
        <v>9</v>
      </c>
      <c r="G384" s="86"/>
    </row>
    <row r="385" spans="1:7" ht="30" x14ac:dyDescent="0.2">
      <c r="A385" s="265" t="str">
        <f t="shared" si="5"/>
        <v>M-340</v>
      </c>
      <c r="B385" s="66">
        <f>IF(ISBLANK(C385), _xlfn.AGGREGATE(2,5,B$6:B384)+1,"")</f>
        <v>340</v>
      </c>
      <c r="C385" s="66"/>
      <c r="D385" s="66" t="s">
        <v>11</v>
      </c>
      <c r="E385" s="187" t="s">
        <v>2329</v>
      </c>
      <c r="F385" s="285" t="s">
        <v>9</v>
      </c>
      <c r="G385" s="11"/>
    </row>
    <row r="386" spans="1:7" s="64" customFormat="1" ht="15" x14ac:dyDescent="0.2">
      <c r="A386" s="265" t="str">
        <f t="shared" si="5"/>
        <v>M-341</v>
      </c>
      <c r="B386" s="66">
        <f>IF(ISBLANK(C386), _xlfn.AGGREGATE(2,5,B$6:B385)+1,"")</f>
        <v>341</v>
      </c>
      <c r="C386" s="66"/>
      <c r="D386" s="66" t="s">
        <v>11</v>
      </c>
      <c r="E386" s="37" t="s">
        <v>2330</v>
      </c>
      <c r="F386" s="285" t="s">
        <v>9</v>
      </c>
      <c r="G386" s="11"/>
    </row>
    <row r="387" spans="1:7" s="64" customFormat="1" ht="30" x14ac:dyDescent="0.2">
      <c r="A387" s="265" t="str">
        <f t="shared" si="5"/>
        <v>M-342</v>
      </c>
      <c r="B387" s="67">
        <f>IF(ISBLANK(C387), _xlfn.AGGREGATE(2,5,B$6:B386)+1,"")</f>
        <v>342</v>
      </c>
      <c r="C387" s="67"/>
      <c r="D387" s="67" t="s">
        <v>7</v>
      </c>
      <c r="E387" s="36" t="s">
        <v>2331</v>
      </c>
      <c r="F387" s="274" t="s">
        <v>9</v>
      </c>
      <c r="G387" s="3"/>
    </row>
    <row r="388" spans="1:7" s="64" customFormat="1" ht="30" x14ac:dyDescent="0.2">
      <c r="A388" s="265" t="str">
        <f t="shared" si="5"/>
        <v>M-343</v>
      </c>
      <c r="B388" s="67">
        <f>IF(ISBLANK(C388), _xlfn.AGGREGATE(2,5,B$6:B387)+1,"")</f>
        <v>343</v>
      </c>
      <c r="C388" s="67"/>
      <c r="D388" s="67" t="s">
        <v>7</v>
      </c>
      <c r="E388" s="36" t="s">
        <v>2332</v>
      </c>
      <c r="F388" s="274" t="s">
        <v>9</v>
      </c>
      <c r="G388" s="3"/>
    </row>
    <row r="389" spans="1:7" s="64" customFormat="1" ht="30" x14ac:dyDescent="0.2">
      <c r="A389" s="265" t="str">
        <f t="shared" si="5"/>
        <v>M-344</v>
      </c>
      <c r="B389" s="67">
        <f>IF(ISBLANK(C389), _xlfn.AGGREGATE(2,5,B$6:B388)+1,"")</f>
        <v>344</v>
      </c>
      <c r="C389" s="67"/>
      <c r="D389" s="67" t="s">
        <v>11</v>
      </c>
      <c r="E389" s="36" t="s">
        <v>2333</v>
      </c>
      <c r="F389" s="274" t="s">
        <v>9</v>
      </c>
      <c r="G389" s="3"/>
    </row>
    <row r="390" spans="1:7" ht="30" x14ac:dyDescent="0.2">
      <c r="A390" s="265" t="str">
        <f t="shared" si="5"/>
        <v>M-345</v>
      </c>
      <c r="B390" s="67">
        <f>IF(ISBLANK(C390), _xlfn.AGGREGATE(2,5,B$6:B389)+1,"")</f>
        <v>345</v>
      </c>
      <c r="C390" s="67"/>
      <c r="D390" s="67" t="s">
        <v>7</v>
      </c>
      <c r="E390" s="36" t="s">
        <v>2334</v>
      </c>
      <c r="F390" s="274" t="s">
        <v>9</v>
      </c>
      <c r="G390" s="3"/>
    </row>
    <row r="391" spans="1:7" ht="30" x14ac:dyDescent="0.2">
      <c r="A391" s="265" t="str">
        <f t="shared" ref="A391:A454" si="6">IF(B391="","",(_xlfn.CONCAT("M-",B391)))</f>
        <v/>
      </c>
      <c r="B391" s="67" t="str">
        <f>IF(ISBLANK(C391), _xlfn.AGGREGATE(2,5,B$6:B390)+1,"")</f>
        <v/>
      </c>
      <c r="C391" s="67" t="s">
        <v>15</v>
      </c>
      <c r="D391" s="82"/>
      <c r="E391" s="81" t="s">
        <v>2335</v>
      </c>
      <c r="F391" s="82"/>
      <c r="G391" s="82"/>
    </row>
    <row r="392" spans="1:7" ht="15" x14ac:dyDescent="0.2">
      <c r="A392" s="265" t="str">
        <f t="shared" si="6"/>
        <v>M-346</v>
      </c>
      <c r="B392" s="67">
        <f>IF(ISBLANK(C392), _xlfn.AGGREGATE(2,5,B$6:B391)+1,"")</f>
        <v>346</v>
      </c>
      <c r="C392" s="67"/>
      <c r="D392" s="67" t="s">
        <v>7</v>
      </c>
      <c r="E392" s="187" t="s">
        <v>2336</v>
      </c>
      <c r="F392" s="274" t="s">
        <v>9</v>
      </c>
      <c r="G392" s="86"/>
    </row>
    <row r="393" spans="1:7" ht="15" x14ac:dyDescent="0.2">
      <c r="A393" s="265" t="str">
        <f t="shared" si="6"/>
        <v>M-347</v>
      </c>
      <c r="B393" s="67">
        <f>IF(ISBLANK(C393), _xlfn.AGGREGATE(2,5,B$6:B392)+1,"")</f>
        <v>347</v>
      </c>
      <c r="C393" s="67"/>
      <c r="D393" s="67" t="s">
        <v>7</v>
      </c>
      <c r="E393" s="187" t="s">
        <v>2337</v>
      </c>
      <c r="F393" s="274" t="s">
        <v>9</v>
      </c>
      <c r="G393" s="86"/>
    </row>
    <row r="394" spans="1:7" ht="15" x14ac:dyDescent="0.2">
      <c r="A394" s="265" t="str">
        <f t="shared" si="6"/>
        <v>M-348</v>
      </c>
      <c r="B394" s="67">
        <f>IF(ISBLANK(C394), _xlfn.AGGREGATE(2,5,B$6:B393)+1,"")</f>
        <v>348</v>
      </c>
      <c r="C394" s="67"/>
      <c r="D394" s="67" t="s">
        <v>7</v>
      </c>
      <c r="E394" s="187" t="s">
        <v>1634</v>
      </c>
      <c r="F394" s="274" t="s">
        <v>9</v>
      </c>
      <c r="G394" s="86"/>
    </row>
    <row r="395" spans="1:7" ht="15" x14ac:dyDescent="0.2">
      <c r="A395" s="265" t="str">
        <f t="shared" si="6"/>
        <v>M-349</v>
      </c>
      <c r="B395" s="67">
        <f>IF(ISBLANK(C395), _xlfn.AGGREGATE(2,5,B$6:B394)+1,"")</f>
        <v>349</v>
      </c>
      <c r="C395" s="67"/>
      <c r="D395" s="67" t="s">
        <v>7</v>
      </c>
      <c r="E395" s="187" t="s">
        <v>1639</v>
      </c>
      <c r="F395" s="274" t="s">
        <v>9</v>
      </c>
      <c r="G395" s="86"/>
    </row>
    <row r="396" spans="1:7" ht="15" x14ac:dyDescent="0.2">
      <c r="A396" s="265" t="str">
        <f t="shared" si="6"/>
        <v>M-350</v>
      </c>
      <c r="B396" s="67">
        <f>IF(ISBLANK(C396), _xlfn.AGGREGATE(2,5,B$6:B395)+1,"")</f>
        <v>350</v>
      </c>
      <c r="C396" s="67"/>
      <c r="D396" s="67" t="s">
        <v>7</v>
      </c>
      <c r="E396" s="187" t="s">
        <v>2338</v>
      </c>
      <c r="F396" s="274" t="s">
        <v>9</v>
      </c>
      <c r="G396" s="86"/>
    </row>
    <row r="397" spans="1:7" ht="15" x14ac:dyDescent="0.2">
      <c r="A397" s="265" t="str">
        <f t="shared" si="6"/>
        <v>M-351</v>
      </c>
      <c r="B397" s="67">
        <f>IF(ISBLANK(C397), _xlfn.AGGREGATE(2,5,B$6:B396)+1,"")</f>
        <v>351</v>
      </c>
      <c r="C397" s="67"/>
      <c r="D397" s="67" t="s">
        <v>7</v>
      </c>
      <c r="E397" s="187" t="s">
        <v>2339</v>
      </c>
      <c r="F397" s="274" t="s">
        <v>9</v>
      </c>
      <c r="G397" s="86"/>
    </row>
    <row r="398" spans="1:7" ht="15" x14ac:dyDescent="0.2">
      <c r="A398" s="265" t="str">
        <f t="shared" si="6"/>
        <v>M-352</v>
      </c>
      <c r="B398" s="67">
        <f>IF(ISBLANK(C398), _xlfn.AGGREGATE(2,5,B$6:B397)+1,"")</f>
        <v>352</v>
      </c>
      <c r="C398" s="67"/>
      <c r="D398" s="67" t="s">
        <v>7</v>
      </c>
      <c r="E398" s="187" t="s">
        <v>2340</v>
      </c>
      <c r="F398" s="285" t="s">
        <v>9</v>
      </c>
      <c r="G398" s="86"/>
    </row>
    <row r="399" spans="1:7" ht="15" x14ac:dyDescent="0.2">
      <c r="A399" s="265" t="str">
        <f t="shared" si="6"/>
        <v>M-353</v>
      </c>
      <c r="B399" s="67">
        <f>IF(ISBLANK(C399), _xlfn.AGGREGATE(2,5,B$6:B398)+1,"")</f>
        <v>353</v>
      </c>
      <c r="C399" s="67"/>
      <c r="D399" s="67" t="s">
        <v>7</v>
      </c>
      <c r="E399" s="187" t="s">
        <v>2341</v>
      </c>
      <c r="F399" s="274" t="s">
        <v>9</v>
      </c>
      <c r="G399" s="86"/>
    </row>
    <row r="400" spans="1:7" ht="15" x14ac:dyDescent="0.2">
      <c r="A400" s="265" t="str">
        <f t="shared" si="6"/>
        <v>M-354</v>
      </c>
      <c r="B400" s="67">
        <f>IF(ISBLANK(C400), _xlfn.AGGREGATE(2,5,B$6:B399)+1,"")</f>
        <v>354</v>
      </c>
      <c r="C400" s="67"/>
      <c r="D400" s="67" t="s">
        <v>7</v>
      </c>
      <c r="E400" s="187" t="s">
        <v>2248</v>
      </c>
      <c r="F400" s="274" t="s">
        <v>9</v>
      </c>
      <c r="G400" s="86"/>
    </row>
    <row r="401" spans="1:7" ht="15" x14ac:dyDescent="0.2">
      <c r="A401" s="265" t="str">
        <f t="shared" si="6"/>
        <v>M-355</v>
      </c>
      <c r="B401" s="67">
        <f>IF(ISBLANK(C401), _xlfn.AGGREGATE(2,5,B$6:B400)+1,"")</f>
        <v>355</v>
      </c>
      <c r="C401" s="67"/>
      <c r="D401" s="67" t="s">
        <v>7</v>
      </c>
      <c r="E401" s="187" t="s">
        <v>1086</v>
      </c>
      <c r="F401" s="274" t="s">
        <v>9</v>
      </c>
      <c r="G401" s="86"/>
    </row>
    <row r="402" spans="1:7" ht="15" x14ac:dyDescent="0.2">
      <c r="A402" s="265" t="str">
        <f t="shared" si="6"/>
        <v>M-356</v>
      </c>
      <c r="B402" s="67">
        <f>IF(ISBLANK(C402), _xlfn.AGGREGATE(2,5,B$6:B401)+1,"")</f>
        <v>356</v>
      </c>
      <c r="C402" s="67"/>
      <c r="D402" s="67" t="s">
        <v>7</v>
      </c>
      <c r="E402" s="187" t="s">
        <v>2342</v>
      </c>
      <c r="F402" s="274" t="s">
        <v>9</v>
      </c>
      <c r="G402" s="290"/>
    </row>
    <row r="403" spans="1:7" s="64" customFormat="1" ht="15" x14ac:dyDescent="0.2">
      <c r="A403" s="265" t="str">
        <f t="shared" si="6"/>
        <v>M-357</v>
      </c>
      <c r="B403" s="67">
        <f>IF(ISBLANK(C403), _xlfn.AGGREGATE(2,5,B$6:B402)+1,"")</f>
        <v>357</v>
      </c>
      <c r="C403" s="67"/>
      <c r="D403" s="67" t="s">
        <v>7</v>
      </c>
      <c r="E403" s="187" t="s">
        <v>2343</v>
      </c>
      <c r="F403" s="274" t="s">
        <v>9</v>
      </c>
      <c r="G403" s="86"/>
    </row>
    <row r="404" spans="1:7" ht="15" x14ac:dyDescent="0.2">
      <c r="A404" s="265" t="str">
        <f t="shared" si="6"/>
        <v>M-358</v>
      </c>
      <c r="B404" s="67">
        <f>IF(ISBLANK(C404), _xlfn.AGGREGATE(2,5,B$6:B403)+1,"")</f>
        <v>358</v>
      </c>
      <c r="C404" s="67"/>
      <c r="D404" s="67" t="s">
        <v>11</v>
      </c>
      <c r="E404" s="189" t="s">
        <v>2344</v>
      </c>
      <c r="F404" s="274" t="s">
        <v>9</v>
      </c>
      <c r="G404" s="275"/>
    </row>
    <row r="405" spans="1:7" ht="15" x14ac:dyDescent="0.2">
      <c r="A405" s="265" t="str">
        <f t="shared" si="6"/>
        <v>M-359</v>
      </c>
      <c r="B405" s="67">
        <f>IF(ISBLANK(C405), _xlfn.AGGREGATE(2,5,B$6:B404)+1,"")</f>
        <v>359</v>
      </c>
      <c r="C405" s="67"/>
      <c r="D405" s="67" t="s">
        <v>7</v>
      </c>
      <c r="E405" s="187" t="s">
        <v>2345</v>
      </c>
      <c r="F405" s="274" t="s">
        <v>9</v>
      </c>
      <c r="G405" s="86"/>
    </row>
    <row r="406" spans="1:7" ht="15" x14ac:dyDescent="0.2">
      <c r="A406" s="265" t="str">
        <f t="shared" si="6"/>
        <v>M-360</v>
      </c>
      <c r="B406" s="67">
        <f>IF(ISBLANK(C406), _xlfn.AGGREGATE(2,5,B$6:B405)+1,"")</f>
        <v>360</v>
      </c>
      <c r="C406" s="67"/>
      <c r="D406" s="67" t="s">
        <v>7</v>
      </c>
      <c r="E406" s="187" t="s">
        <v>2346</v>
      </c>
      <c r="F406" s="274" t="s">
        <v>9</v>
      </c>
      <c r="G406" s="86"/>
    </row>
    <row r="407" spans="1:7" ht="15" x14ac:dyDescent="0.2">
      <c r="A407" s="265" t="str">
        <f t="shared" si="6"/>
        <v/>
      </c>
      <c r="B407" s="67" t="str">
        <f>IF(ISBLANK(C407), _xlfn.AGGREGATE(2,5,B$6:B406)+1,"")</f>
        <v/>
      </c>
      <c r="C407" s="67" t="s">
        <v>15</v>
      </c>
      <c r="D407" s="82"/>
      <c r="E407" s="37" t="s">
        <v>2347</v>
      </c>
      <c r="F407" s="82"/>
      <c r="G407" s="34"/>
    </row>
    <row r="408" spans="1:7" ht="15" x14ac:dyDescent="0.2">
      <c r="A408" s="265" t="str">
        <f t="shared" si="6"/>
        <v>M-361</v>
      </c>
      <c r="B408" s="67">
        <f>IF(ISBLANK(C408), _xlfn.AGGREGATE(2,5,B$6:B407)+1,"")</f>
        <v>361</v>
      </c>
      <c r="C408" s="67"/>
      <c r="D408" s="67" t="s">
        <v>7</v>
      </c>
      <c r="E408" s="187" t="s">
        <v>1225</v>
      </c>
      <c r="F408" s="274" t="s">
        <v>9</v>
      </c>
      <c r="G408" s="86"/>
    </row>
    <row r="409" spans="1:7" ht="15" x14ac:dyDescent="0.2">
      <c r="A409" s="265" t="str">
        <f t="shared" si="6"/>
        <v>M-362</v>
      </c>
      <c r="B409" s="67">
        <f>IF(ISBLANK(C409), _xlfn.AGGREGATE(2,5,B$6:B408)+1,"")</f>
        <v>362</v>
      </c>
      <c r="C409" s="67"/>
      <c r="D409" s="67" t="s">
        <v>7</v>
      </c>
      <c r="E409" s="187" t="s">
        <v>1556</v>
      </c>
      <c r="F409" s="274" t="s">
        <v>9</v>
      </c>
      <c r="G409" s="86"/>
    </row>
    <row r="410" spans="1:7" ht="15" x14ac:dyDescent="0.2">
      <c r="A410" s="265" t="str">
        <f t="shared" si="6"/>
        <v>M-363</v>
      </c>
      <c r="B410" s="67">
        <f>IF(ISBLANK(C410), _xlfn.AGGREGATE(2,5,B$6:B409)+1,"")</f>
        <v>363</v>
      </c>
      <c r="C410" s="67"/>
      <c r="D410" s="67" t="s">
        <v>7</v>
      </c>
      <c r="E410" s="187" t="s">
        <v>432</v>
      </c>
      <c r="F410" s="274" t="s">
        <v>9</v>
      </c>
      <c r="G410" s="86"/>
    </row>
    <row r="411" spans="1:7" ht="15" x14ac:dyDescent="0.2">
      <c r="A411" s="265" t="str">
        <f t="shared" si="6"/>
        <v>M-364</v>
      </c>
      <c r="B411" s="66">
        <f>IF(ISBLANK(C411), _xlfn.AGGREGATE(2,5,B$6:B410)+1,"")</f>
        <v>364</v>
      </c>
      <c r="C411" s="66"/>
      <c r="D411" s="66" t="s">
        <v>7</v>
      </c>
      <c r="E411" s="187" t="s">
        <v>2348</v>
      </c>
      <c r="F411" s="274" t="s">
        <v>9</v>
      </c>
      <c r="G411" s="86"/>
    </row>
    <row r="412" spans="1:7" ht="15" x14ac:dyDescent="0.2">
      <c r="A412" s="265" t="str">
        <f t="shared" si="6"/>
        <v>M-365</v>
      </c>
      <c r="B412" s="67">
        <f>IF(ISBLANK(C412), _xlfn.AGGREGATE(2,5,B$6:B411)+1,"")</f>
        <v>365</v>
      </c>
      <c r="C412" s="67"/>
      <c r="D412" s="67" t="s">
        <v>7</v>
      </c>
      <c r="E412" s="187" t="s">
        <v>1650</v>
      </c>
      <c r="F412" s="274" t="s">
        <v>9</v>
      </c>
      <c r="G412" s="86"/>
    </row>
    <row r="413" spans="1:7" ht="15" x14ac:dyDescent="0.2">
      <c r="A413" s="265" t="str">
        <f t="shared" si="6"/>
        <v>M-366</v>
      </c>
      <c r="B413" s="67">
        <f>IF(ISBLANK(C413), _xlfn.AGGREGATE(2,5,B$6:B412)+1,"")</f>
        <v>366</v>
      </c>
      <c r="C413" s="67"/>
      <c r="D413" s="67" t="s">
        <v>7</v>
      </c>
      <c r="E413" s="187" t="s">
        <v>2349</v>
      </c>
      <c r="F413" s="274" t="s">
        <v>9</v>
      </c>
      <c r="G413" s="86"/>
    </row>
    <row r="414" spans="1:7" ht="15" x14ac:dyDescent="0.2">
      <c r="A414" s="265" t="str">
        <f t="shared" si="6"/>
        <v>M-367</v>
      </c>
      <c r="B414" s="67">
        <f>IF(ISBLANK(C414), _xlfn.AGGREGATE(2,5,B$6:B413)+1,"")</f>
        <v>367</v>
      </c>
      <c r="C414" s="67"/>
      <c r="D414" s="67" t="s">
        <v>11</v>
      </c>
      <c r="E414" s="187" t="s">
        <v>2350</v>
      </c>
      <c r="F414" s="274" t="s">
        <v>9</v>
      </c>
      <c r="G414" s="86"/>
    </row>
    <row r="415" spans="1:7" ht="15" x14ac:dyDescent="0.2">
      <c r="A415" s="265" t="str">
        <f t="shared" si="6"/>
        <v>M-368</v>
      </c>
      <c r="B415" s="67">
        <f>IF(ISBLANK(C415), _xlfn.AGGREGATE(2,5,B$6:B414)+1,"")</f>
        <v>368</v>
      </c>
      <c r="C415" s="67"/>
      <c r="D415" s="67" t="s">
        <v>7</v>
      </c>
      <c r="E415" s="187" t="s">
        <v>2351</v>
      </c>
      <c r="F415" s="274" t="s">
        <v>9</v>
      </c>
      <c r="G415" s="86"/>
    </row>
    <row r="416" spans="1:7" ht="15" x14ac:dyDescent="0.2">
      <c r="A416" s="265" t="str">
        <f t="shared" si="6"/>
        <v>M-369</v>
      </c>
      <c r="B416" s="67">
        <f>IF(ISBLANK(C416), _xlfn.AGGREGATE(2,5,B$6:B415)+1,"")</f>
        <v>369</v>
      </c>
      <c r="C416" s="67"/>
      <c r="D416" s="67" t="s">
        <v>7</v>
      </c>
      <c r="E416" s="187" t="s">
        <v>2352</v>
      </c>
      <c r="F416" s="274" t="s">
        <v>9</v>
      </c>
      <c r="G416" s="86"/>
    </row>
    <row r="417" spans="1:7" s="64" customFormat="1" ht="15" x14ac:dyDescent="0.2">
      <c r="A417" s="265" t="str">
        <f t="shared" si="6"/>
        <v>M-370</v>
      </c>
      <c r="B417" s="67">
        <f>IF(ISBLANK(C417), _xlfn.AGGREGATE(2,5,B$6:B416)+1,"")</f>
        <v>370</v>
      </c>
      <c r="C417" s="67"/>
      <c r="D417" s="67" t="s">
        <v>7</v>
      </c>
      <c r="E417" s="187" t="s">
        <v>2353</v>
      </c>
      <c r="F417" s="274" t="s">
        <v>9</v>
      </c>
      <c r="G417" s="86"/>
    </row>
    <row r="418" spans="1:7" ht="15" x14ac:dyDescent="0.2">
      <c r="A418" s="265" t="str">
        <f t="shared" si="6"/>
        <v>M-371</v>
      </c>
      <c r="B418" s="67">
        <f>IF(ISBLANK(C418), _xlfn.AGGREGATE(2,5,B$6:B417)+1,"")</f>
        <v>371</v>
      </c>
      <c r="C418" s="67"/>
      <c r="D418" s="67" t="s">
        <v>7</v>
      </c>
      <c r="E418" s="36" t="s">
        <v>2354</v>
      </c>
      <c r="F418" s="274" t="s">
        <v>9</v>
      </c>
      <c r="G418" s="275"/>
    </row>
    <row r="419" spans="1:7" ht="15" x14ac:dyDescent="0.2">
      <c r="A419" s="265" t="str">
        <f t="shared" si="6"/>
        <v>M-372</v>
      </c>
      <c r="B419" s="67">
        <f>IF(ISBLANK(C419), _xlfn.AGGREGATE(2,5,B$6:B418)+1,"")</f>
        <v>372</v>
      </c>
      <c r="C419" s="67"/>
      <c r="D419" s="67" t="s">
        <v>7</v>
      </c>
      <c r="E419" s="37" t="s">
        <v>2355</v>
      </c>
      <c r="F419" s="274" t="s">
        <v>9</v>
      </c>
      <c r="G419" s="86"/>
    </row>
    <row r="420" spans="1:7" ht="30" x14ac:dyDescent="0.2">
      <c r="A420" s="265" t="str">
        <f t="shared" si="6"/>
        <v>M-373</v>
      </c>
      <c r="B420" s="67">
        <f>IF(ISBLANK(C420), _xlfn.AGGREGATE(2,5,B$6:B419)+1,"")</f>
        <v>373</v>
      </c>
      <c r="C420" s="67"/>
      <c r="D420" s="67" t="s">
        <v>7</v>
      </c>
      <c r="E420" s="37" t="s">
        <v>2356</v>
      </c>
      <c r="F420" s="274" t="s">
        <v>9</v>
      </c>
      <c r="G420" s="86"/>
    </row>
    <row r="421" spans="1:7" ht="45" x14ac:dyDescent="0.2">
      <c r="A421" s="265" t="str">
        <f t="shared" si="6"/>
        <v>M-374</v>
      </c>
      <c r="B421" s="67">
        <f>IF(ISBLANK(C421), _xlfn.AGGREGATE(2,5,B$6:B420)+1,"")</f>
        <v>374</v>
      </c>
      <c r="C421" s="67"/>
      <c r="D421" s="67" t="s">
        <v>7</v>
      </c>
      <c r="E421" s="37" t="s">
        <v>2357</v>
      </c>
      <c r="F421" s="274" t="s">
        <v>9</v>
      </c>
      <c r="G421" s="86"/>
    </row>
    <row r="422" spans="1:7" ht="30" x14ac:dyDescent="0.2">
      <c r="A422" s="265" t="str">
        <f t="shared" si="6"/>
        <v>M-375</v>
      </c>
      <c r="B422" s="67">
        <f>IF(ISBLANK(C422), _xlfn.AGGREGATE(2,5,B$6:B421)+1,"")</f>
        <v>375</v>
      </c>
      <c r="C422" s="67"/>
      <c r="D422" s="67" t="s">
        <v>7</v>
      </c>
      <c r="E422" s="37" t="s">
        <v>2358</v>
      </c>
      <c r="F422" s="274" t="s">
        <v>9</v>
      </c>
      <c r="G422" s="86"/>
    </row>
    <row r="423" spans="1:7" ht="15" x14ac:dyDescent="0.2">
      <c r="A423" s="265" t="str">
        <f t="shared" si="6"/>
        <v>M-376</v>
      </c>
      <c r="B423" s="67">
        <f>IF(ISBLANK(C423), _xlfn.AGGREGATE(2,5,B$6:B422)+1,"")</f>
        <v>376</v>
      </c>
      <c r="C423" s="67"/>
      <c r="D423" s="67" t="s">
        <v>7</v>
      </c>
      <c r="E423" s="37" t="s">
        <v>2359</v>
      </c>
      <c r="F423" s="274" t="s">
        <v>9</v>
      </c>
      <c r="G423" s="86"/>
    </row>
    <row r="424" spans="1:7" s="64" customFormat="1" ht="30" x14ac:dyDescent="0.2">
      <c r="A424" s="265" t="str">
        <f t="shared" si="6"/>
        <v>M-377</v>
      </c>
      <c r="B424" s="67">
        <f>IF(ISBLANK(C424), _xlfn.AGGREGATE(2,5,B$6:B423)+1,"")</f>
        <v>377</v>
      </c>
      <c r="C424" s="67"/>
      <c r="D424" s="67" t="s">
        <v>7</v>
      </c>
      <c r="E424" s="37" t="s">
        <v>2360</v>
      </c>
      <c r="F424" s="274" t="s">
        <v>9</v>
      </c>
      <c r="G424" s="86"/>
    </row>
    <row r="425" spans="1:7" s="64" customFormat="1" ht="30" x14ac:dyDescent="0.2">
      <c r="A425" s="265" t="str">
        <f t="shared" si="6"/>
        <v>M-378</v>
      </c>
      <c r="B425" s="67">
        <f>IF(ISBLANK(C425), _xlfn.AGGREGATE(2,5,B$6:B424)+1,"")</f>
        <v>378</v>
      </c>
      <c r="C425" s="67"/>
      <c r="D425" s="67" t="s">
        <v>11</v>
      </c>
      <c r="E425" s="36" t="s">
        <v>2361</v>
      </c>
      <c r="F425" s="274" t="s">
        <v>9</v>
      </c>
      <c r="G425" s="275"/>
    </row>
    <row r="426" spans="1:7" ht="30" x14ac:dyDescent="0.2">
      <c r="A426" s="265" t="str">
        <f t="shared" si="6"/>
        <v>M-379</v>
      </c>
      <c r="B426" s="67">
        <f>IF(ISBLANK(C426), _xlfn.AGGREGATE(2,5,B$6:B425)+1,"")</f>
        <v>379</v>
      </c>
      <c r="C426" s="67"/>
      <c r="D426" s="67" t="s">
        <v>7</v>
      </c>
      <c r="E426" s="4" t="s">
        <v>2362</v>
      </c>
      <c r="F426" s="274" t="s">
        <v>9</v>
      </c>
      <c r="G426" s="3"/>
    </row>
    <row r="427" spans="1:7" s="49" customFormat="1" ht="30" x14ac:dyDescent="0.2">
      <c r="A427" s="265" t="str">
        <f t="shared" si="6"/>
        <v>M-380</v>
      </c>
      <c r="B427" s="67">
        <f>IF(ISBLANK(C427), _xlfn.AGGREGATE(2,5,B$6:B426)+1,"")</f>
        <v>380</v>
      </c>
      <c r="C427" s="66"/>
      <c r="D427" s="67" t="s">
        <v>11</v>
      </c>
      <c r="E427" s="68" t="s">
        <v>2363</v>
      </c>
      <c r="F427" s="274" t="s">
        <v>9</v>
      </c>
      <c r="G427" s="11"/>
    </row>
    <row r="428" spans="1:7" ht="30" x14ac:dyDescent="0.2">
      <c r="A428" s="265" t="str">
        <f t="shared" si="6"/>
        <v>M-381</v>
      </c>
      <c r="B428" s="67">
        <f>IF(ISBLANK(C428), _xlfn.AGGREGATE(2,5,B$6:B427)+1,"")</f>
        <v>381</v>
      </c>
      <c r="C428" s="67"/>
      <c r="D428" s="67" t="s">
        <v>7</v>
      </c>
      <c r="E428" s="37" t="s">
        <v>2364</v>
      </c>
      <c r="F428" s="274" t="s">
        <v>9</v>
      </c>
      <c r="G428" s="86"/>
    </row>
    <row r="429" spans="1:7" s="64" customFormat="1" ht="30" x14ac:dyDescent="0.2">
      <c r="A429" s="265" t="str">
        <f t="shared" si="6"/>
        <v>M-382</v>
      </c>
      <c r="B429" s="66">
        <f>IF(ISBLANK(C429), _xlfn.AGGREGATE(2,5,B$6:B428)+1,"")</f>
        <v>382</v>
      </c>
      <c r="C429" s="66"/>
      <c r="D429" s="66" t="s">
        <v>7</v>
      </c>
      <c r="E429" s="37" t="s">
        <v>2365</v>
      </c>
      <c r="F429" s="285" t="s">
        <v>9</v>
      </c>
      <c r="G429" s="11"/>
    </row>
    <row r="430" spans="1:7" ht="15" x14ac:dyDescent="0.2">
      <c r="A430" s="265" t="str">
        <f t="shared" si="6"/>
        <v/>
      </c>
      <c r="B430" s="67" t="str">
        <f>IF(ISBLANK(C430), _xlfn.AGGREGATE(2,5,B$6:B429)+1,"")</f>
        <v/>
      </c>
      <c r="C430" s="66" t="s">
        <v>15</v>
      </c>
      <c r="D430" s="34"/>
      <c r="E430" s="37" t="s">
        <v>2366</v>
      </c>
      <c r="F430" s="34"/>
      <c r="G430" s="34"/>
    </row>
    <row r="431" spans="1:7" ht="15" x14ac:dyDescent="0.2">
      <c r="A431" s="265" t="str">
        <f t="shared" si="6"/>
        <v>M-383</v>
      </c>
      <c r="B431" s="67">
        <f>IF(ISBLANK(C431), _xlfn.AGGREGATE(2,5,B$6:B430)+1,"")</f>
        <v>383</v>
      </c>
      <c r="C431" s="67"/>
      <c r="D431" s="67" t="s">
        <v>7</v>
      </c>
      <c r="E431" s="187" t="s">
        <v>2367</v>
      </c>
      <c r="F431" s="285" t="s">
        <v>9</v>
      </c>
      <c r="G431" s="86"/>
    </row>
    <row r="432" spans="1:7" ht="15" x14ac:dyDescent="0.2">
      <c r="A432" s="265" t="str">
        <f t="shared" si="6"/>
        <v>M-384</v>
      </c>
      <c r="B432" s="67">
        <f>IF(ISBLANK(C432), _xlfn.AGGREGATE(2,5,B$6:B431)+1,"")</f>
        <v>384</v>
      </c>
      <c r="C432" s="67"/>
      <c r="D432" s="67" t="s">
        <v>7</v>
      </c>
      <c r="E432" s="187" t="s">
        <v>2368</v>
      </c>
      <c r="F432" s="285" t="s">
        <v>9</v>
      </c>
      <c r="G432" s="86"/>
    </row>
    <row r="433" spans="1:7" ht="15" x14ac:dyDescent="0.2">
      <c r="A433" s="265" t="str">
        <f t="shared" si="6"/>
        <v>M-385</v>
      </c>
      <c r="B433" s="67">
        <f>IF(ISBLANK(C433), _xlfn.AGGREGATE(2,5,B$6:B432)+1,"")</f>
        <v>385</v>
      </c>
      <c r="C433" s="67"/>
      <c r="D433" s="67" t="s">
        <v>7</v>
      </c>
      <c r="E433" s="187" t="s">
        <v>2369</v>
      </c>
      <c r="F433" s="285" t="s">
        <v>9</v>
      </c>
      <c r="G433" s="86"/>
    </row>
    <row r="434" spans="1:7" ht="15" x14ac:dyDescent="0.2">
      <c r="A434" s="265" t="str">
        <f t="shared" si="6"/>
        <v>M-386</v>
      </c>
      <c r="B434" s="67">
        <f>IF(ISBLANK(C434), _xlfn.AGGREGATE(2,5,B$6:B433)+1,"")</f>
        <v>386</v>
      </c>
      <c r="C434" s="67"/>
      <c r="D434" s="67" t="s">
        <v>7</v>
      </c>
      <c r="E434" s="187" t="s">
        <v>2370</v>
      </c>
      <c r="F434" s="285" t="s">
        <v>9</v>
      </c>
      <c r="G434" s="86"/>
    </row>
    <row r="435" spans="1:7" ht="15" x14ac:dyDescent="0.2">
      <c r="A435" s="265" t="str">
        <f t="shared" si="6"/>
        <v>M-387</v>
      </c>
      <c r="B435" s="67">
        <f>IF(ISBLANK(C435), _xlfn.AGGREGATE(2,5,B$6:B434)+1,"")</f>
        <v>387</v>
      </c>
      <c r="C435" s="66"/>
      <c r="D435" s="67" t="s">
        <v>7</v>
      </c>
      <c r="E435" s="187" t="s">
        <v>2371</v>
      </c>
      <c r="F435" s="285" t="s">
        <v>9</v>
      </c>
      <c r="G435" s="86"/>
    </row>
    <row r="436" spans="1:7" ht="15" x14ac:dyDescent="0.2">
      <c r="A436" s="265" t="str">
        <f t="shared" si="6"/>
        <v>M-388</v>
      </c>
      <c r="B436" s="67">
        <f>IF(ISBLANK(C436), _xlfn.AGGREGATE(2,5,B$6:B435)+1,"")</f>
        <v>388</v>
      </c>
      <c r="C436" s="67"/>
      <c r="D436" s="67" t="s">
        <v>7</v>
      </c>
      <c r="E436" s="187" t="s">
        <v>662</v>
      </c>
      <c r="F436" s="285" t="s">
        <v>9</v>
      </c>
      <c r="G436" s="86"/>
    </row>
    <row r="437" spans="1:7" ht="15" x14ac:dyDescent="0.2">
      <c r="A437" s="265" t="str">
        <f t="shared" si="6"/>
        <v>M-389</v>
      </c>
      <c r="B437" s="67">
        <f>IF(ISBLANK(C437), _xlfn.AGGREGATE(2,5,B$6:B436)+1,"")</f>
        <v>389</v>
      </c>
      <c r="C437" s="67"/>
      <c r="D437" s="67" t="s">
        <v>7</v>
      </c>
      <c r="E437" s="187" t="s">
        <v>2088</v>
      </c>
      <c r="F437" s="285" t="s">
        <v>9</v>
      </c>
      <c r="G437" s="86"/>
    </row>
    <row r="438" spans="1:7" ht="15" x14ac:dyDescent="0.2">
      <c r="A438" s="265" t="str">
        <f t="shared" si="6"/>
        <v>M-390</v>
      </c>
      <c r="B438" s="67">
        <f>IF(ISBLANK(C438), _xlfn.AGGREGATE(2,5,B$6:B437)+1,"")</f>
        <v>390</v>
      </c>
      <c r="C438" s="67"/>
      <c r="D438" s="67" t="s">
        <v>7</v>
      </c>
      <c r="E438" s="187" t="s">
        <v>2372</v>
      </c>
      <c r="F438" s="285" t="s">
        <v>9</v>
      </c>
      <c r="G438" s="86"/>
    </row>
    <row r="439" spans="1:7" s="64" customFormat="1" ht="15" x14ac:dyDescent="0.2">
      <c r="A439" s="265" t="str">
        <f t="shared" si="6"/>
        <v>M-391</v>
      </c>
      <c r="B439" s="67">
        <f>IF(ISBLANK(C439), _xlfn.AGGREGATE(2,5,B$6:B438)+1,"")</f>
        <v>391</v>
      </c>
      <c r="C439" s="67"/>
      <c r="D439" s="67" t="s">
        <v>7</v>
      </c>
      <c r="E439" s="187" t="s">
        <v>753</v>
      </c>
      <c r="F439" s="285" t="s">
        <v>9</v>
      </c>
      <c r="G439" s="86"/>
    </row>
    <row r="440" spans="1:7" s="49" customFormat="1" ht="15" x14ac:dyDescent="0.2">
      <c r="A440" s="265" t="str">
        <f t="shared" si="6"/>
        <v>M-392</v>
      </c>
      <c r="B440" s="67">
        <f>IF(ISBLANK(C440), _xlfn.AGGREGATE(2,5,B$6:B439)+1,"")</f>
        <v>392</v>
      </c>
      <c r="C440" s="67"/>
      <c r="D440" s="67" t="s">
        <v>7</v>
      </c>
      <c r="E440" s="189" t="s">
        <v>652</v>
      </c>
      <c r="F440" s="285" t="s">
        <v>9</v>
      </c>
      <c r="G440" s="275"/>
    </row>
    <row r="441" spans="1:7" s="64" customFormat="1" ht="15" x14ac:dyDescent="0.2">
      <c r="A441" s="265" t="str">
        <f t="shared" si="6"/>
        <v>M-393</v>
      </c>
      <c r="B441" s="67">
        <f>IF(ISBLANK(C441), _xlfn.AGGREGATE(2,5,B$6:B440)+1,"")</f>
        <v>393</v>
      </c>
      <c r="C441" s="67"/>
      <c r="D441" s="67" t="s">
        <v>7</v>
      </c>
      <c r="E441" s="189" t="s">
        <v>635</v>
      </c>
      <c r="F441" s="285" t="s">
        <v>9</v>
      </c>
      <c r="G441" s="275"/>
    </row>
    <row r="442" spans="1:7" s="64" customFormat="1" ht="15" x14ac:dyDescent="0.2">
      <c r="A442" s="265" t="str">
        <f t="shared" si="6"/>
        <v>M-394</v>
      </c>
      <c r="B442" s="66">
        <f>IF(ISBLANK(C442), _xlfn.AGGREGATE(2,5,B$6:B441)+1,"")</f>
        <v>394</v>
      </c>
      <c r="C442" s="66"/>
      <c r="D442" s="66" t="s">
        <v>11</v>
      </c>
      <c r="E442" s="187" t="s">
        <v>2373</v>
      </c>
      <c r="F442" s="285" t="s">
        <v>9</v>
      </c>
      <c r="G442" s="11"/>
    </row>
    <row r="443" spans="1:7" s="64" customFormat="1" ht="15" x14ac:dyDescent="0.2">
      <c r="A443" s="265" t="str">
        <f t="shared" si="6"/>
        <v>M-395</v>
      </c>
      <c r="B443" s="67">
        <f>IF(ISBLANK(C443), _xlfn.AGGREGATE(2,5,B$6:B442)+1,"")</f>
        <v>395</v>
      </c>
      <c r="C443" s="66"/>
      <c r="D443" s="67" t="s">
        <v>7</v>
      </c>
      <c r="E443" s="187" t="s">
        <v>2153</v>
      </c>
      <c r="F443" s="285" t="s">
        <v>9</v>
      </c>
      <c r="G443" s="86"/>
    </row>
    <row r="444" spans="1:7" s="64" customFormat="1" ht="30" x14ac:dyDescent="0.2">
      <c r="A444" s="265" t="str">
        <f t="shared" si="6"/>
        <v>M-396</v>
      </c>
      <c r="B444" s="67">
        <f>IF(ISBLANK(C444), _xlfn.AGGREGATE(2,5,B$6:B443)+1,"")</f>
        <v>396</v>
      </c>
      <c r="C444" s="67"/>
      <c r="D444" s="67" t="s">
        <v>11</v>
      </c>
      <c r="E444" s="36" t="s">
        <v>2374</v>
      </c>
      <c r="F444" s="285" t="s">
        <v>9</v>
      </c>
      <c r="G444" s="275"/>
    </row>
    <row r="445" spans="1:7" s="64" customFormat="1" ht="30" x14ac:dyDescent="0.2">
      <c r="A445" s="265" t="str">
        <f t="shared" si="6"/>
        <v>M-397</v>
      </c>
      <c r="B445" s="67">
        <f>IF(ISBLANK(C445), _xlfn.AGGREGATE(2,5,B$6:B444)+1,"")</f>
        <v>397</v>
      </c>
      <c r="C445" s="66"/>
      <c r="D445" s="67" t="s">
        <v>7</v>
      </c>
      <c r="E445" s="37" t="s">
        <v>2375</v>
      </c>
      <c r="F445" s="285" t="s">
        <v>9</v>
      </c>
      <c r="G445" s="86"/>
    </row>
    <row r="446" spans="1:7" s="64" customFormat="1" ht="45" x14ac:dyDescent="0.2">
      <c r="A446" s="265" t="str">
        <f t="shared" si="6"/>
        <v>M-398</v>
      </c>
      <c r="B446" s="67">
        <f>IF(ISBLANK(C446), _xlfn.AGGREGATE(2,5,B$6:B445)+1,"")</f>
        <v>398</v>
      </c>
      <c r="C446" s="67"/>
      <c r="D446" s="67" t="s">
        <v>7</v>
      </c>
      <c r="E446" s="32" t="s">
        <v>2376</v>
      </c>
      <c r="F446" s="285" t="s">
        <v>9</v>
      </c>
      <c r="G446" s="275"/>
    </row>
    <row r="447" spans="1:7" s="64" customFormat="1" ht="30" x14ac:dyDescent="0.2">
      <c r="A447" s="265" t="str">
        <f t="shared" si="6"/>
        <v>M-399</v>
      </c>
      <c r="B447" s="67">
        <f>IF(ISBLANK(C447), _xlfn.AGGREGATE(2,5,B$6:B446)+1,"")</f>
        <v>399</v>
      </c>
      <c r="C447" s="67"/>
      <c r="D447" s="67" t="s">
        <v>7</v>
      </c>
      <c r="E447" s="32" t="s">
        <v>2377</v>
      </c>
      <c r="F447" s="285" t="s">
        <v>9</v>
      </c>
      <c r="G447" s="275"/>
    </row>
    <row r="448" spans="1:7" s="64" customFormat="1" ht="30" x14ac:dyDescent="0.2">
      <c r="A448" s="265" t="str">
        <f t="shared" si="6"/>
        <v>M-400</v>
      </c>
      <c r="B448" s="67">
        <f>IF(ISBLANK(C448), _xlfn.AGGREGATE(2,5,B$6:B447)+1,"")</f>
        <v>400</v>
      </c>
      <c r="C448" s="67"/>
      <c r="D448" s="67" t="s">
        <v>11</v>
      </c>
      <c r="E448" s="32" t="s">
        <v>2378</v>
      </c>
      <c r="F448" s="285" t="s">
        <v>9</v>
      </c>
      <c r="G448" s="275"/>
    </row>
    <row r="449" spans="1:7" s="64" customFormat="1" ht="15" x14ac:dyDescent="0.2">
      <c r="A449" s="265" t="str">
        <f t="shared" si="6"/>
        <v>M-401</v>
      </c>
      <c r="B449" s="67">
        <f>IF(ISBLANK(C449), _xlfn.AGGREGATE(2,5,B$6:B448)+1,"")</f>
        <v>401</v>
      </c>
      <c r="C449" s="66"/>
      <c r="D449" s="67" t="s">
        <v>7</v>
      </c>
      <c r="E449" s="38" t="s">
        <v>2379</v>
      </c>
      <c r="F449" s="285" t="s">
        <v>9</v>
      </c>
      <c r="G449" s="86"/>
    </row>
    <row r="450" spans="1:7" ht="30" x14ac:dyDescent="0.2">
      <c r="A450" s="265" t="str">
        <f t="shared" si="6"/>
        <v/>
      </c>
      <c r="B450" s="67" t="str">
        <f>IF(ISBLANK(C450), _xlfn.AGGREGATE(2,5,B$6:B449)+1,"")</f>
        <v/>
      </c>
      <c r="C450" s="67" t="s">
        <v>15</v>
      </c>
      <c r="D450" s="33"/>
      <c r="E450" s="32" t="s">
        <v>2380</v>
      </c>
      <c r="F450" s="33"/>
      <c r="G450" s="33"/>
    </row>
    <row r="451" spans="1:7" ht="15" x14ac:dyDescent="0.2">
      <c r="A451" s="265" t="str">
        <f t="shared" si="6"/>
        <v>M-402</v>
      </c>
      <c r="B451" s="67">
        <f>IF(ISBLANK(C451), _xlfn.AGGREGATE(2,5,B$6:B450)+1,"")</f>
        <v>402</v>
      </c>
      <c r="C451" s="67"/>
      <c r="D451" s="67" t="s">
        <v>7</v>
      </c>
      <c r="E451" s="187" t="s">
        <v>29</v>
      </c>
      <c r="F451" s="285" t="s">
        <v>9</v>
      </c>
      <c r="G451" s="86"/>
    </row>
    <row r="452" spans="1:7" ht="15" x14ac:dyDescent="0.2">
      <c r="A452" s="265" t="str">
        <f t="shared" si="6"/>
        <v>M-403</v>
      </c>
      <c r="B452" s="67">
        <f>IF(ISBLANK(C452), _xlfn.AGGREGATE(2,5,B$6:B451)+1,"")</f>
        <v>403</v>
      </c>
      <c r="C452" s="67"/>
      <c r="D452" s="67" t="s">
        <v>7</v>
      </c>
      <c r="E452" s="187" t="s">
        <v>30</v>
      </c>
      <c r="F452" s="285" t="s">
        <v>9</v>
      </c>
      <c r="G452" s="86"/>
    </row>
    <row r="453" spans="1:7" ht="30" x14ac:dyDescent="0.2">
      <c r="A453" s="265" t="str">
        <f t="shared" si="6"/>
        <v>M-404</v>
      </c>
      <c r="B453" s="67">
        <f>IF(ISBLANK(C453), _xlfn.AGGREGATE(2,5,B$6:B452)+1,"")</f>
        <v>404</v>
      </c>
      <c r="C453" s="67"/>
      <c r="D453" s="67" t="s">
        <v>7</v>
      </c>
      <c r="E453" s="37" t="s">
        <v>2381</v>
      </c>
      <c r="F453" s="285" t="s">
        <v>9</v>
      </c>
      <c r="G453" s="86"/>
    </row>
    <row r="454" spans="1:7" ht="30" x14ac:dyDescent="0.2">
      <c r="A454" s="265" t="str">
        <f t="shared" si="6"/>
        <v>M-405</v>
      </c>
      <c r="B454" s="67">
        <f>IF(ISBLANK(C454), _xlfn.AGGREGATE(2,5,B$6:B453)+1,"")</f>
        <v>405</v>
      </c>
      <c r="C454" s="67"/>
      <c r="D454" s="67" t="s">
        <v>7</v>
      </c>
      <c r="E454" s="36" t="s">
        <v>2382</v>
      </c>
      <c r="F454" s="285" t="s">
        <v>9</v>
      </c>
      <c r="G454" s="275"/>
    </row>
    <row r="455" spans="1:7" ht="30" x14ac:dyDescent="0.2">
      <c r="A455" s="265" t="str">
        <f t="shared" ref="A455:A518" si="7">IF(B455="","",(_xlfn.CONCAT("M-",B455)))</f>
        <v>M-406</v>
      </c>
      <c r="B455" s="66">
        <f>IF(ISBLANK(C455), _xlfn.AGGREGATE(2,5,B$6:B454)+1,"")</f>
        <v>406</v>
      </c>
      <c r="C455" s="66"/>
      <c r="D455" s="66" t="s">
        <v>11</v>
      </c>
      <c r="E455" s="68" t="s">
        <v>2383</v>
      </c>
      <c r="F455" s="285" t="s">
        <v>9</v>
      </c>
      <c r="G455" s="11"/>
    </row>
    <row r="456" spans="1:7" ht="15" x14ac:dyDescent="0.2">
      <c r="A456" s="265" t="str">
        <f t="shared" si="7"/>
        <v>M-407</v>
      </c>
      <c r="B456" s="67">
        <f>IF(ISBLANK(C456), _xlfn.AGGREGATE(2,5,B$6:B455)+1,"")</f>
        <v>407</v>
      </c>
      <c r="C456" s="67"/>
      <c r="D456" s="67" t="s">
        <v>7</v>
      </c>
      <c r="E456" s="68" t="s">
        <v>2384</v>
      </c>
      <c r="F456" s="285" t="s">
        <v>9</v>
      </c>
      <c r="G456" s="11"/>
    </row>
    <row r="457" spans="1:7" ht="14.1" customHeight="1" x14ac:dyDescent="0.2">
      <c r="A457" s="265" t="str">
        <f t="shared" si="7"/>
        <v>M-408</v>
      </c>
      <c r="B457" s="67">
        <f>IF(ISBLANK(C457), _xlfn.AGGREGATE(2,5,B$6:B456)+1,"")</f>
        <v>408</v>
      </c>
      <c r="C457" s="67"/>
      <c r="D457" s="67" t="s">
        <v>7</v>
      </c>
      <c r="E457" s="38" t="s">
        <v>2385</v>
      </c>
      <c r="F457" s="285" t="s">
        <v>9</v>
      </c>
      <c r="G457" s="86"/>
    </row>
    <row r="458" spans="1:7" ht="15" x14ac:dyDescent="0.2">
      <c r="A458" s="265" t="str">
        <f t="shared" si="7"/>
        <v>M-409</v>
      </c>
      <c r="B458" s="67">
        <f>IF(ISBLANK(C458), _xlfn.AGGREGATE(2,5,B$6:B457)+1,"")</f>
        <v>409</v>
      </c>
      <c r="C458" s="67"/>
      <c r="D458" s="67" t="s">
        <v>7</v>
      </c>
      <c r="E458" s="37" t="s">
        <v>2386</v>
      </c>
      <c r="F458" s="285" t="s">
        <v>9</v>
      </c>
      <c r="G458" s="86"/>
    </row>
    <row r="459" spans="1:7" ht="15" x14ac:dyDescent="0.25">
      <c r="A459" s="265" t="str">
        <f t="shared" si="7"/>
        <v>M-410</v>
      </c>
      <c r="B459" s="66">
        <f>IF(ISBLANK(C459), _xlfn.AGGREGATE(2,5,B$6:B458)+1,"")</f>
        <v>410</v>
      </c>
      <c r="C459" s="66"/>
      <c r="D459" s="66" t="s">
        <v>7</v>
      </c>
      <c r="E459" s="83" t="s">
        <v>2387</v>
      </c>
      <c r="F459" s="285" t="s">
        <v>9</v>
      </c>
      <c r="G459" s="80"/>
    </row>
    <row r="460" spans="1:7" ht="30" x14ac:dyDescent="0.2">
      <c r="A460" s="265" t="str">
        <f t="shared" si="7"/>
        <v>M-411</v>
      </c>
      <c r="B460" s="67">
        <f>IF(ISBLANK(C460), _xlfn.AGGREGATE(2,5,B$6:B459)+1,"")</f>
        <v>411</v>
      </c>
      <c r="C460" s="67"/>
      <c r="D460" s="67" t="s">
        <v>7</v>
      </c>
      <c r="E460" s="83" t="s">
        <v>2388</v>
      </c>
      <c r="F460" s="285" t="s">
        <v>9</v>
      </c>
      <c r="G460" s="86"/>
    </row>
    <row r="461" spans="1:7" ht="30" x14ac:dyDescent="0.2">
      <c r="A461" s="265" t="str">
        <f t="shared" si="7"/>
        <v>M-412</v>
      </c>
      <c r="B461" s="67">
        <f>IF(ISBLANK(C461), _xlfn.AGGREGATE(2,5,B$6:B460)+1,"")</f>
        <v>412</v>
      </c>
      <c r="C461" s="67"/>
      <c r="D461" s="67" t="s">
        <v>7</v>
      </c>
      <c r="E461" s="83" t="s">
        <v>2389</v>
      </c>
      <c r="F461" s="285" t="s">
        <v>9</v>
      </c>
      <c r="G461" s="86"/>
    </row>
    <row r="462" spans="1:7" ht="30" x14ac:dyDescent="0.2">
      <c r="A462" s="265" t="str">
        <f t="shared" si="7"/>
        <v>M-413</v>
      </c>
      <c r="B462" s="67">
        <f>IF(ISBLANK(C462), _xlfn.AGGREGATE(2,5,B$6:B461)+1,"")</f>
        <v>413</v>
      </c>
      <c r="C462" s="67"/>
      <c r="D462" s="67" t="s">
        <v>11</v>
      </c>
      <c r="E462" s="83" t="s">
        <v>2390</v>
      </c>
      <c r="F462" s="285" t="s">
        <v>9</v>
      </c>
      <c r="G462" s="275"/>
    </row>
    <row r="463" spans="1:7" ht="15" x14ac:dyDescent="0.2">
      <c r="A463" s="265" t="str">
        <f t="shared" si="7"/>
        <v/>
      </c>
      <c r="B463" s="67" t="str">
        <f>IF(ISBLANK(C463), _xlfn.AGGREGATE(2,5,B$6:B462)+1,"")</f>
        <v/>
      </c>
      <c r="C463" s="67" t="s">
        <v>4</v>
      </c>
      <c r="D463" s="33"/>
      <c r="E463" s="84" t="s">
        <v>2391</v>
      </c>
      <c r="F463" s="33"/>
      <c r="G463" s="33"/>
    </row>
    <row r="464" spans="1:7" ht="15" x14ac:dyDescent="0.25">
      <c r="A464" s="265" t="str">
        <f t="shared" si="7"/>
        <v/>
      </c>
      <c r="B464" s="67" t="str">
        <f>IF(ISBLANK(C464), _xlfn.AGGREGATE(2,5,B$6:B463)+1,"")</f>
        <v/>
      </c>
      <c r="C464" s="67" t="s">
        <v>15</v>
      </c>
      <c r="D464" s="483"/>
      <c r="E464" s="490" t="s">
        <v>2392</v>
      </c>
      <c r="F464" s="489"/>
      <c r="G464" s="483"/>
    </row>
    <row r="465" spans="1:7" ht="15" x14ac:dyDescent="0.2">
      <c r="A465" s="265" t="str">
        <f t="shared" si="7"/>
        <v>M-414</v>
      </c>
      <c r="B465" s="67">
        <f>IF(ISBLANK(C465), _xlfn.AGGREGATE(2,5,B$6:B464)+1,"")</f>
        <v>414</v>
      </c>
      <c r="C465" s="67"/>
      <c r="D465" s="67" t="s">
        <v>7</v>
      </c>
      <c r="E465" s="187" t="s">
        <v>2393</v>
      </c>
      <c r="F465" s="285" t="s">
        <v>9</v>
      </c>
      <c r="G465" s="86"/>
    </row>
    <row r="466" spans="1:7" s="64" customFormat="1" ht="15" x14ac:dyDescent="0.2">
      <c r="A466" s="265" t="str">
        <f t="shared" si="7"/>
        <v>M-415</v>
      </c>
      <c r="B466" s="67">
        <f>IF(ISBLANK(C466), _xlfn.AGGREGATE(2,5,B$6:B465)+1,"")</f>
        <v>415</v>
      </c>
      <c r="C466" s="67"/>
      <c r="D466" s="67" t="s">
        <v>7</v>
      </c>
      <c r="E466" s="187" t="s">
        <v>2394</v>
      </c>
      <c r="F466" s="285" t="s">
        <v>9</v>
      </c>
      <c r="G466" s="86"/>
    </row>
    <row r="467" spans="1:7" s="64" customFormat="1" ht="15" x14ac:dyDescent="0.2">
      <c r="A467" s="265" t="str">
        <f t="shared" si="7"/>
        <v>M-416</v>
      </c>
      <c r="B467" s="67">
        <f>IF(ISBLANK(C467), _xlfn.AGGREGATE(2,5,B$6:B466)+1,"")</f>
        <v>416</v>
      </c>
      <c r="C467" s="67"/>
      <c r="D467" s="67" t="s">
        <v>7</v>
      </c>
      <c r="E467" s="189" t="s">
        <v>2395</v>
      </c>
      <c r="F467" s="285" t="s">
        <v>9</v>
      </c>
      <c r="G467" s="275"/>
    </row>
    <row r="468" spans="1:7" s="64" customFormat="1" ht="15" x14ac:dyDescent="0.2">
      <c r="A468" s="265" t="str">
        <f t="shared" si="7"/>
        <v>M-417</v>
      </c>
      <c r="B468" s="67">
        <f>IF(ISBLANK(C468), _xlfn.AGGREGATE(2,5,B$6:B467)+1,"")</f>
        <v>417</v>
      </c>
      <c r="C468" s="67"/>
      <c r="D468" s="67" t="s">
        <v>7</v>
      </c>
      <c r="E468" s="189" t="s">
        <v>2396</v>
      </c>
      <c r="F468" s="285" t="s">
        <v>9</v>
      </c>
      <c r="G468" s="275"/>
    </row>
    <row r="469" spans="1:7" s="64" customFormat="1" ht="15" x14ac:dyDescent="0.2">
      <c r="A469" s="265" t="str">
        <f t="shared" si="7"/>
        <v>M-418</v>
      </c>
      <c r="B469" s="67">
        <f>IF(ISBLANK(C469), _xlfn.AGGREGATE(2,5,B$6:B468)+1,"")</f>
        <v>418</v>
      </c>
      <c r="C469" s="67"/>
      <c r="D469" s="67" t="s">
        <v>7</v>
      </c>
      <c r="E469" s="36" t="s">
        <v>2397</v>
      </c>
      <c r="F469" s="285" t="s">
        <v>9</v>
      </c>
      <c r="G469" s="275"/>
    </row>
    <row r="470" spans="1:7" s="64" customFormat="1" ht="30" x14ac:dyDescent="0.2">
      <c r="A470" s="265" t="str">
        <f t="shared" si="7"/>
        <v>M-419</v>
      </c>
      <c r="B470" s="67">
        <f>IF(ISBLANK(C470), _xlfn.AGGREGATE(2,5,B$6:B469)+1,"")</f>
        <v>419</v>
      </c>
      <c r="C470" s="67"/>
      <c r="D470" s="67" t="s">
        <v>7</v>
      </c>
      <c r="E470" s="32" t="s">
        <v>2398</v>
      </c>
      <c r="F470" s="285" t="s">
        <v>9</v>
      </c>
      <c r="G470" s="275"/>
    </row>
    <row r="471" spans="1:7" ht="15" x14ac:dyDescent="0.2">
      <c r="A471" s="265" t="str">
        <f t="shared" si="7"/>
        <v>M-420</v>
      </c>
      <c r="B471" s="67">
        <f>IF(ISBLANK(C471), _xlfn.AGGREGATE(2,5,B$6:B470)+1,"")</f>
        <v>420</v>
      </c>
      <c r="C471" s="67"/>
      <c r="D471" s="67" t="s">
        <v>7</v>
      </c>
      <c r="E471" s="32" t="s">
        <v>2399</v>
      </c>
      <c r="F471" s="285" t="s">
        <v>9</v>
      </c>
      <c r="G471" s="275"/>
    </row>
    <row r="472" spans="1:7" ht="15" x14ac:dyDescent="0.2">
      <c r="A472" s="265" t="str">
        <f t="shared" si="7"/>
        <v/>
      </c>
      <c r="B472" s="67" t="str">
        <f>IF(ISBLANK(C472), _xlfn.AGGREGATE(2,5,B$6:B471)+1,"")</f>
        <v/>
      </c>
      <c r="C472" s="67" t="s">
        <v>4</v>
      </c>
      <c r="D472" s="33"/>
      <c r="E472" s="38" t="s">
        <v>2400</v>
      </c>
      <c r="F472" s="39"/>
      <c r="G472" s="34"/>
    </row>
    <row r="473" spans="1:7" ht="15" x14ac:dyDescent="0.25">
      <c r="A473" s="265" t="str">
        <f t="shared" si="7"/>
        <v>M-421</v>
      </c>
      <c r="B473" s="67">
        <f>IF(ISBLANK(C473), _xlfn.AGGREGATE(2,5,B$6:B472)+1,"")</f>
        <v>421</v>
      </c>
      <c r="C473" s="67"/>
      <c r="D473" s="67" t="s">
        <v>7</v>
      </c>
      <c r="E473" s="488" t="s">
        <v>2401</v>
      </c>
      <c r="F473" s="285" t="s">
        <v>9</v>
      </c>
      <c r="G473" s="487"/>
    </row>
    <row r="474" spans="1:7" ht="15" x14ac:dyDescent="0.2">
      <c r="A474" s="265" t="str">
        <f t="shared" si="7"/>
        <v>M-422</v>
      </c>
      <c r="B474" s="67">
        <f>IF(ISBLANK(C474), _xlfn.AGGREGATE(2,5,B$6:B473)+1,"")</f>
        <v>422</v>
      </c>
      <c r="C474" s="67"/>
      <c r="D474" s="67" t="s">
        <v>7</v>
      </c>
      <c r="E474" s="38" t="s">
        <v>2402</v>
      </c>
      <c r="F474" s="274" t="s">
        <v>9</v>
      </c>
      <c r="G474" s="86"/>
    </row>
    <row r="475" spans="1:7" ht="15" x14ac:dyDescent="0.25">
      <c r="A475" s="265" t="str">
        <f t="shared" si="7"/>
        <v/>
      </c>
      <c r="B475" s="67" t="str">
        <f>IF(ISBLANK(C475), _xlfn.AGGREGATE(2,5,B$6:B474)+1,"")</f>
        <v/>
      </c>
      <c r="C475" s="67" t="s">
        <v>15</v>
      </c>
      <c r="D475" s="483"/>
      <c r="E475" s="38" t="s">
        <v>2403</v>
      </c>
      <c r="F475" s="39"/>
      <c r="G475" s="34"/>
    </row>
    <row r="476" spans="1:7" ht="15" x14ac:dyDescent="0.2">
      <c r="A476" s="265" t="str">
        <f t="shared" si="7"/>
        <v>M-423</v>
      </c>
      <c r="B476" s="67">
        <f>IF(ISBLANK(C476), _xlfn.AGGREGATE(2,5,B$6:B475)+1,"")</f>
        <v>423</v>
      </c>
      <c r="C476" s="67"/>
      <c r="D476" s="67" t="s">
        <v>11</v>
      </c>
      <c r="E476" s="187" t="s">
        <v>2404</v>
      </c>
      <c r="F476" s="285" t="s">
        <v>9</v>
      </c>
      <c r="G476" s="86"/>
    </row>
    <row r="477" spans="1:7" ht="15" x14ac:dyDescent="0.2">
      <c r="A477" s="265" t="str">
        <f t="shared" si="7"/>
        <v>M-424</v>
      </c>
      <c r="B477" s="67">
        <f>IF(ISBLANK(C477), _xlfn.AGGREGATE(2,5,B$6:B476)+1,"")</f>
        <v>424</v>
      </c>
      <c r="C477" s="66"/>
      <c r="D477" s="67" t="s">
        <v>11</v>
      </c>
      <c r="E477" s="187" t="s">
        <v>1085</v>
      </c>
      <c r="F477" s="285" t="s">
        <v>9</v>
      </c>
      <c r="G477" s="291"/>
    </row>
    <row r="478" spans="1:7" ht="15" x14ac:dyDescent="0.2">
      <c r="A478" s="265" t="str">
        <f t="shared" si="7"/>
        <v>M-425</v>
      </c>
      <c r="B478" s="67">
        <f>IF(ISBLANK(C478), _xlfn.AGGREGATE(2,5,B$6:B477)+1,"")</f>
        <v>425</v>
      </c>
      <c r="C478" s="66"/>
      <c r="D478" s="67" t="s">
        <v>11</v>
      </c>
      <c r="E478" s="187" t="s">
        <v>1084</v>
      </c>
      <c r="F478" s="285" t="s">
        <v>9</v>
      </c>
      <c r="G478" s="291"/>
    </row>
    <row r="479" spans="1:7" ht="15" x14ac:dyDescent="0.2">
      <c r="A479" s="265" t="str">
        <f t="shared" si="7"/>
        <v>M-426</v>
      </c>
      <c r="B479" s="67">
        <f>IF(ISBLANK(C479), _xlfn.AGGREGATE(2,5,B$6:B478)+1,"")</f>
        <v>426</v>
      </c>
      <c r="C479" s="66"/>
      <c r="D479" s="67" t="s">
        <v>7</v>
      </c>
      <c r="E479" s="187" t="s">
        <v>85</v>
      </c>
      <c r="F479" s="285" t="s">
        <v>9</v>
      </c>
      <c r="G479" s="291"/>
    </row>
    <row r="480" spans="1:7" s="64" customFormat="1" ht="15" x14ac:dyDescent="0.2">
      <c r="A480" s="265" t="str">
        <f t="shared" si="7"/>
        <v>M-427</v>
      </c>
      <c r="B480" s="67">
        <f>IF(ISBLANK(C480), _xlfn.AGGREGATE(2,5,B$6:B479)+1,"")</f>
        <v>427</v>
      </c>
      <c r="C480" s="66"/>
      <c r="D480" s="67" t="s">
        <v>11</v>
      </c>
      <c r="E480" s="187" t="s">
        <v>1087</v>
      </c>
      <c r="F480" s="285" t="s">
        <v>9</v>
      </c>
      <c r="G480" s="86"/>
    </row>
    <row r="481" spans="1:7" s="64" customFormat="1" ht="15" x14ac:dyDescent="0.2">
      <c r="A481" s="265" t="str">
        <f t="shared" si="7"/>
        <v>M-428</v>
      </c>
      <c r="B481" s="67">
        <f>IF(ISBLANK(C481), _xlfn.AGGREGATE(2,5,B$6:B480)+1,"")</f>
        <v>428</v>
      </c>
      <c r="C481" s="66"/>
      <c r="D481" s="67" t="s">
        <v>11</v>
      </c>
      <c r="E481" s="187" t="s">
        <v>57</v>
      </c>
      <c r="F481" s="285" t="s">
        <v>9</v>
      </c>
      <c r="G481" s="291"/>
    </row>
    <row r="482" spans="1:7" ht="15" x14ac:dyDescent="0.2">
      <c r="A482" s="265" t="str">
        <f t="shared" si="7"/>
        <v>M-429</v>
      </c>
      <c r="B482" s="67">
        <f>IF(ISBLANK(C482), _xlfn.AGGREGATE(2,5,B$6:B481)+1,"")</f>
        <v>429</v>
      </c>
      <c r="C482" s="66"/>
      <c r="D482" s="67" t="s">
        <v>7</v>
      </c>
      <c r="E482" s="187" t="s">
        <v>2405</v>
      </c>
      <c r="F482" s="285" t="s">
        <v>9</v>
      </c>
      <c r="G482" s="86"/>
    </row>
    <row r="483" spans="1:7" ht="15" x14ac:dyDescent="0.2">
      <c r="A483" s="265" t="str">
        <f t="shared" si="7"/>
        <v>M-430</v>
      </c>
      <c r="B483" s="67">
        <f>IF(ISBLANK(C483), _xlfn.AGGREGATE(2,5,B$6:B482)+1,"")</f>
        <v>430</v>
      </c>
      <c r="C483" s="67"/>
      <c r="D483" s="67" t="s">
        <v>11</v>
      </c>
      <c r="E483" s="187" t="s">
        <v>2406</v>
      </c>
      <c r="F483" s="285" t="s">
        <v>9</v>
      </c>
      <c r="G483" s="86"/>
    </row>
    <row r="484" spans="1:7" ht="15" x14ac:dyDescent="0.2">
      <c r="A484" s="265" t="str">
        <f t="shared" si="7"/>
        <v>M-431</v>
      </c>
      <c r="B484" s="67">
        <f>IF(ISBLANK(C484), _xlfn.AGGREGATE(2,5,B$6:B483)+1,"")</f>
        <v>431</v>
      </c>
      <c r="C484" s="67"/>
      <c r="D484" s="67" t="s">
        <v>7</v>
      </c>
      <c r="E484" s="187" t="s">
        <v>2407</v>
      </c>
      <c r="F484" s="285" t="s">
        <v>9</v>
      </c>
      <c r="G484" s="86"/>
    </row>
    <row r="485" spans="1:7" ht="30" x14ac:dyDescent="0.2">
      <c r="A485" s="265" t="str">
        <f t="shared" si="7"/>
        <v>M-432</v>
      </c>
      <c r="B485" s="67">
        <f>IF(ISBLANK(C485), _xlfn.AGGREGATE(2,5,B$6:B484)+1,"")</f>
        <v>432</v>
      </c>
      <c r="C485" s="67"/>
      <c r="D485" s="67" t="s">
        <v>7</v>
      </c>
      <c r="E485" s="37" t="s">
        <v>2408</v>
      </c>
      <c r="F485" s="285" t="s">
        <v>9</v>
      </c>
      <c r="G485" s="86"/>
    </row>
    <row r="486" spans="1:7" ht="15" x14ac:dyDescent="0.2">
      <c r="A486" s="265" t="str">
        <f t="shared" si="7"/>
        <v/>
      </c>
      <c r="B486" s="67" t="str">
        <f>IF(ISBLANK(C486), _xlfn.AGGREGATE(2,5,B$6:B485)+1,"")</f>
        <v/>
      </c>
      <c r="C486" s="67" t="s">
        <v>15</v>
      </c>
      <c r="D486" s="34"/>
      <c r="E486" s="38" t="s">
        <v>2409</v>
      </c>
      <c r="F486" s="34"/>
      <c r="G486" s="34"/>
    </row>
    <row r="487" spans="1:7" ht="15" x14ac:dyDescent="0.2">
      <c r="A487" s="265" t="str">
        <f t="shared" si="7"/>
        <v>M-433</v>
      </c>
      <c r="B487" s="67">
        <f>IF(ISBLANK(C487), _xlfn.AGGREGATE(2,5,B$6:B486)+1,"")</f>
        <v>433</v>
      </c>
      <c r="C487" s="67"/>
      <c r="D487" s="67" t="s">
        <v>7</v>
      </c>
      <c r="E487" s="187" t="s">
        <v>2410</v>
      </c>
      <c r="F487" s="285" t="s">
        <v>9</v>
      </c>
      <c r="G487" s="13"/>
    </row>
    <row r="488" spans="1:7" ht="15" x14ac:dyDescent="0.2">
      <c r="A488" s="265" t="str">
        <f t="shared" si="7"/>
        <v>M-434</v>
      </c>
      <c r="B488" s="67">
        <f>IF(ISBLANK(C488), _xlfn.AGGREGATE(2,5,B$6:B487)+1,"")</f>
        <v>434</v>
      </c>
      <c r="C488" s="67"/>
      <c r="D488" s="67" t="s">
        <v>7</v>
      </c>
      <c r="E488" s="187" t="s">
        <v>2411</v>
      </c>
      <c r="F488" s="285" t="s">
        <v>9</v>
      </c>
      <c r="G488" s="76"/>
    </row>
    <row r="489" spans="1:7" ht="15" x14ac:dyDescent="0.2">
      <c r="A489" s="265" t="str">
        <f t="shared" si="7"/>
        <v>M-435</v>
      </c>
      <c r="B489" s="67">
        <f>IF(ISBLANK(C489), _xlfn.AGGREGATE(2,5,B$6:B488)+1,"")</f>
        <v>435</v>
      </c>
      <c r="C489" s="67"/>
      <c r="D489" s="67" t="s">
        <v>7</v>
      </c>
      <c r="E489" s="128" t="s">
        <v>2412</v>
      </c>
      <c r="F489" s="285" t="s">
        <v>9</v>
      </c>
      <c r="G489" s="280"/>
    </row>
    <row r="490" spans="1:7" ht="15" x14ac:dyDescent="0.2">
      <c r="A490" s="265" t="str">
        <f t="shared" si="7"/>
        <v>M-436</v>
      </c>
      <c r="B490" s="66">
        <f>IF(ISBLANK(C490), _xlfn.AGGREGATE(2,5,B$6:B489)+1,"")</f>
        <v>436</v>
      </c>
      <c r="C490" s="66"/>
      <c r="D490" s="66" t="s">
        <v>7</v>
      </c>
      <c r="E490" s="130" t="s">
        <v>2413</v>
      </c>
      <c r="F490" s="285" t="s">
        <v>9</v>
      </c>
      <c r="G490" s="76"/>
    </row>
    <row r="491" spans="1:7" s="64" customFormat="1" ht="15" x14ac:dyDescent="0.2">
      <c r="A491" s="265" t="str">
        <f t="shared" si="7"/>
        <v>M-437</v>
      </c>
      <c r="B491" s="66">
        <f>IF(ISBLANK(C491), _xlfn.AGGREGATE(2,5,B$6:B490)+1,"")</f>
        <v>437</v>
      </c>
      <c r="C491" s="66"/>
      <c r="D491" s="66" t="s">
        <v>7</v>
      </c>
      <c r="E491" s="130" t="s">
        <v>2414</v>
      </c>
      <c r="F491" s="285" t="s">
        <v>9</v>
      </c>
      <c r="G491" s="76"/>
    </row>
    <row r="492" spans="1:7" ht="30" x14ac:dyDescent="0.2">
      <c r="A492" s="265" t="str">
        <f t="shared" si="7"/>
        <v>M-438</v>
      </c>
      <c r="B492" s="66">
        <f>IF(ISBLANK(C492), _xlfn.AGGREGATE(2,5,B$6:B491)+1,"")</f>
        <v>438</v>
      </c>
      <c r="C492" s="66"/>
      <c r="D492" s="66" t="s">
        <v>7</v>
      </c>
      <c r="E492" s="130" t="s">
        <v>2415</v>
      </c>
      <c r="F492" s="285" t="s">
        <v>9</v>
      </c>
      <c r="G492" s="76"/>
    </row>
    <row r="493" spans="1:7" ht="15" x14ac:dyDescent="0.2">
      <c r="A493" s="265" t="str">
        <f t="shared" si="7"/>
        <v>M-439</v>
      </c>
      <c r="B493" s="67">
        <f>IF(ISBLANK(C493), _xlfn.AGGREGATE(2,5,B$6:B492)+1,"")</f>
        <v>439</v>
      </c>
      <c r="C493" s="67"/>
      <c r="D493" s="67" t="s">
        <v>7</v>
      </c>
      <c r="E493" s="130" t="s">
        <v>2416</v>
      </c>
      <c r="F493" s="285" t="s">
        <v>9</v>
      </c>
      <c r="G493" s="76"/>
    </row>
    <row r="494" spans="1:7" ht="15" x14ac:dyDescent="0.2">
      <c r="A494" s="265" t="str">
        <f t="shared" si="7"/>
        <v>M-440</v>
      </c>
      <c r="B494" s="67">
        <f>IF(ISBLANK(C494), _xlfn.AGGREGATE(2,5,B$6:B493)+1,"")</f>
        <v>440</v>
      </c>
      <c r="C494" s="67"/>
      <c r="D494" s="67" t="s">
        <v>7</v>
      </c>
      <c r="E494" s="68" t="s">
        <v>2417</v>
      </c>
      <c r="F494" s="285" t="s">
        <v>9</v>
      </c>
      <c r="G494" s="76"/>
    </row>
    <row r="495" spans="1:7" ht="15" x14ac:dyDescent="0.2">
      <c r="A495" s="265" t="str">
        <f t="shared" si="7"/>
        <v>M-441</v>
      </c>
      <c r="B495" s="67">
        <f>IF(ISBLANK(C495), _xlfn.AGGREGATE(2,5,B$6:B494)+1,"")</f>
        <v>441</v>
      </c>
      <c r="C495" s="67"/>
      <c r="D495" s="67" t="s">
        <v>11</v>
      </c>
      <c r="E495" s="38" t="s">
        <v>2418</v>
      </c>
      <c r="F495" s="285" t="s">
        <v>9</v>
      </c>
      <c r="G495" s="11"/>
    </row>
    <row r="496" spans="1:7" ht="15" x14ac:dyDescent="0.2">
      <c r="A496" s="265" t="str">
        <f t="shared" si="7"/>
        <v>M-442</v>
      </c>
      <c r="B496" s="67">
        <f>IF(ISBLANK(C496), _xlfn.AGGREGATE(2,5,B$6:B495)+1,"")</f>
        <v>442</v>
      </c>
      <c r="C496" s="67"/>
      <c r="D496" s="67" t="s">
        <v>7</v>
      </c>
      <c r="E496" s="38" t="s">
        <v>2419</v>
      </c>
      <c r="F496" s="285" t="s">
        <v>9</v>
      </c>
      <c r="G496" s="11"/>
    </row>
    <row r="497" spans="1:7" ht="30" x14ac:dyDescent="0.2">
      <c r="A497" s="265" t="str">
        <f t="shared" si="7"/>
        <v>M-443</v>
      </c>
      <c r="B497" s="67">
        <f>IF(ISBLANK(C497), _xlfn.AGGREGATE(2,5,B$6:B496)+1,"")</f>
        <v>443</v>
      </c>
      <c r="C497" s="67"/>
      <c r="D497" s="67" t="s">
        <v>7</v>
      </c>
      <c r="E497" s="38" t="s">
        <v>2420</v>
      </c>
      <c r="F497" s="285" t="s">
        <v>9</v>
      </c>
      <c r="G497" s="11"/>
    </row>
    <row r="498" spans="1:7" ht="15" x14ac:dyDescent="0.2">
      <c r="A498" s="265" t="str">
        <f t="shared" si="7"/>
        <v>M-444</v>
      </c>
      <c r="B498" s="67">
        <f>IF(ISBLANK(C498), _xlfn.AGGREGATE(2,5,B$6:B497)+1,"")</f>
        <v>444</v>
      </c>
      <c r="C498" s="67"/>
      <c r="D498" s="67" t="s">
        <v>7</v>
      </c>
      <c r="E498" s="38" t="s">
        <v>2421</v>
      </c>
      <c r="F498" s="285" t="s">
        <v>9</v>
      </c>
      <c r="G498" s="11"/>
    </row>
    <row r="499" spans="1:7" ht="15" x14ac:dyDescent="0.25">
      <c r="A499" s="265" t="str">
        <f t="shared" si="7"/>
        <v>M-445</v>
      </c>
      <c r="B499" s="67">
        <f>IF(ISBLANK(C499), _xlfn.AGGREGATE(2,5,B$6:B498)+1,"")</f>
        <v>445</v>
      </c>
      <c r="C499" s="67"/>
      <c r="D499" s="67" t="s">
        <v>7</v>
      </c>
      <c r="E499" s="24" t="s">
        <v>2422</v>
      </c>
      <c r="F499" s="285" t="s">
        <v>9</v>
      </c>
      <c r="G499" s="80"/>
    </row>
    <row r="500" spans="1:7" ht="15" x14ac:dyDescent="0.25">
      <c r="A500" s="265" t="str">
        <f t="shared" si="7"/>
        <v>M-446</v>
      </c>
      <c r="B500" s="67">
        <f>IF(ISBLANK(C500), _xlfn.AGGREGATE(2,5,B$6:B499)+1,"")</f>
        <v>446</v>
      </c>
      <c r="C500" s="67"/>
      <c r="D500" s="67" t="s">
        <v>7</v>
      </c>
      <c r="E500" s="24" t="s">
        <v>2423</v>
      </c>
      <c r="F500" s="285" t="s">
        <v>9</v>
      </c>
      <c r="G500" s="80"/>
    </row>
    <row r="501" spans="1:7" ht="15" x14ac:dyDescent="0.25">
      <c r="A501" s="265" t="str">
        <f t="shared" si="7"/>
        <v>M-447</v>
      </c>
      <c r="B501" s="67">
        <f>IF(ISBLANK(C501), _xlfn.AGGREGATE(2,5,B$6:B500)+1,"")</f>
        <v>447</v>
      </c>
      <c r="C501" s="67"/>
      <c r="D501" s="67" t="s">
        <v>7</v>
      </c>
      <c r="E501" s="24" t="s">
        <v>2424</v>
      </c>
      <c r="F501" s="285" t="s">
        <v>9</v>
      </c>
      <c r="G501" s="80"/>
    </row>
    <row r="502" spans="1:7" ht="15" x14ac:dyDescent="0.25">
      <c r="A502" s="265" t="str">
        <f t="shared" si="7"/>
        <v>M-448</v>
      </c>
      <c r="B502" s="67">
        <f>IF(ISBLANK(C502), _xlfn.AGGREGATE(2,5,B$6:B501)+1,"")</f>
        <v>448</v>
      </c>
      <c r="C502" s="67"/>
      <c r="D502" s="67" t="s">
        <v>11</v>
      </c>
      <c r="E502" s="24" t="s">
        <v>2425</v>
      </c>
      <c r="F502" s="285" t="s">
        <v>9</v>
      </c>
      <c r="G502" s="80"/>
    </row>
    <row r="503" spans="1:7" ht="15" x14ac:dyDescent="0.2">
      <c r="A503" s="265" t="str">
        <f t="shared" si="7"/>
        <v>M-449</v>
      </c>
      <c r="B503" s="67">
        <f>IF(ISBLANK(C503), _xlfn.AGGREGATE(2,5,B$6:B502)+1,"")</f>
        <v>449</v>
      </c>
      <c r="C503" s="67"/>
      <c r="D503" s="67" t="s">
        <v>7</v>
      </c>
      <c r="E503" s="68" t="s">
        <v>2426</v>
      </c>
      <c r="F503" s="285" t="s">
        <v>9</v>
      </c>
      <c r="G503" s="76"/>
    </row>
    <row r="504" spans="1:7" ht="15" x14ac:dyDescent="0.2">
      <c r="A504" s="265" t="str">
        <f t="shared" si="7"/>
        <v>M-450</v>
      </c>
      <c r="B504" s="67">
        <f>IF(ISBLANK(C504), _xlfn.AGGREGATE(2,5,B$6:B503)+1,"")</f>
        <v>450</v>
      </c>
      <c r="C504" s="67"/>
      <c r="D504" s="67" t="s">
        <v>7</v>
      </c>
      <c r="E504" s="68" t="s">
        <v>2427</v>
      </c>
      <c r="F504" s="285" t="s">
        <v>9</v>
      </c>
      <c r="G504" s="76"/>
    </row>
    <row r="505" spans="1:7" ht="30" x14ac:dyDescent="0.2">
      <c r="A505" s="265" t="str">
        <f t="shared" si="7"/>
        <v>M-451</v>
      </c>
      <c r="B505" s="67">
        <f>IF(ISBLANK(C505), _xlfn.AGGREGATE(2,5,B$6:B504)+1,"")</f>
        <v>451</v>
      </c>
      <c r="C505" s="67"/>
      <c r="D505" s="67" t="s">
        <v>7</v>
      </c>
      <c r="E505" s="37" t="s">
        <v>2428</v>
      </c>
      <c r="F505" s="285" t="s">
        <v>9</v>
      </c>
      <c r="G505" s="76"/>
    </row>
    <row r="506" spans="1:7" ht="15" x14ac:dyDescent="0.2">
      <c r="A506" s="265" t="str">
        <f t="shared" si="7"/>
        <v>M-452</v>
      </c>
      <c r="B506" s="67">
        <f>IF(ISBLANK(C506), _xlfn.AGGREGATE(2,5,B$6:B505)+1,"")</f>
        <v>452</v>
      </c>
      <c r="C506" s="67"/>
      <c r="D506" s="67" t="s">
        <v>7</v>
      </c>
      <c r="E506" s="38" t="s">
        <v>2429</v>
      </c>
      <c r="F506" s="285" t="s">
        <v>9</v>
      </c>
      <c r="G506" s="11"/>
    </row>
    <row r="507" spans="1:7" ht="30" x14ac:dyDescent="0.2">
      <c r="A507" s="265" t="str">
        <f t="shared" si="7"/>
        <v/>
      </c>
      <c r="B507" s="67" t="str">
        <f>IF(ISBLANK(C507), _xlfn.AGGREGATE(2,5,B$6:B506)+1,"")</f>
        <v/>
      </c>
      <c r="C507" s="67" t="s">
        <v>15</v>
      </c>
      <c r="D507" s="39"/>
      <c r="E507" s="38" t="s">
        <v>2430</v>
      </c>
      <c r="F507" s="39"/>
      <c r="G507" s="39"/>
    </row>
    <row r="508" spans="1:7" ht="15" x14ac:dyDescent="0.2">
      <c r="A508" s="265" t="str">
        <f t="shared" si="7"/>
        <v>M-453</v>
      </c>
      <c r="B508" s="67">
        <f>IF(ISBLANK(C508), _xlfn.AGGREGATE(2,5,B$6:B507)+1,"")</f>
        <v>453</v>
      </c>
      <c r="C508" s="67"/>
      <c r="D508" s="67" t="s">
        <v>11</v>
      </c>
      <c r="E508" s="187" t="s">
        <v>2431</v>
      </c>
      <c r="F508" s="285" t="s">
        <v>9</v>
      </c>
      <c r="G508" s="11"/>
    </row>
    <row r="509" spans="1:7" ht="15" x14ac:dyDescent="0.2">
      <c r="A509" s="265" t="str">
        <f t="shared" si="7"/>
        <v>M-454</v>
      </c>
      <c r="B509" s="67">
        <f>IF(ISBLANK(C509), _xlfn.AGGREGATE(2,5,B$6:B508)+1,"")</f>
        <v>454</v>
      </c>
      <c r="C509" s="67"/>
      <c r="D509" s="67" t="s">
        <v>11</v>
      </c>
      <c r="E509" s="187" t="s">
        <v>2432</v>
      </c>
      <c r="F509" s="285" t="s">
        <v>9</v>
      </c>
      <c r="G509" s="11"/>
    </row>
    <row r="510" spans="1:7" ht="15" x14ac:dyDescent="0.2">
      <c r="A510" s="265" t="str">
        <f t="shared" si="7"/>
        <v>M-455</v>
      </c>
      <c r="B510" s="67">
        <f>IF(ISBLANK(C510), _xlfn.AGGREGATE(2,5,B$6:B509)+1,"")</f>
        <v>455</v>
      </c>
      <c r="C510" s="67"/>
      <c r="D510" s="67" t="s">
        <v>7</v>
      </c>
      <c r="E510" s="193" t="s">
        <v>2433</v>
      </c>
      <c r="F510" s="285" t="s">
        <v>9</v>
      </c>
      <c r="G510" s="147"/>
    </row>
    <row r="511" spans="1:7" ht="15" x14ac:dyDescent="0.2">
      <c r="A511" s="265" t="str">
        <f t="shared" si="7"/>
        <v>M-456</v>
      </c>
      <c r="B511" s="67">
        <f>IF(ISBLANK(C511), _xlfn.AGGREGATE(2,5,B$6:B510)+1,"")</f>
        <v>456</v>
      </c>
      <c r="C511" s="67"/>
      <c r="D511" s="67" t="s">
        <v>11</v>
      </c>
      <c r="E511" s="193" t="s">
        <v>937</v>
      </c>
      <c r="F511" s="285" t="s">
        <v>9</v>
      </c>
      <c r="G511" s="147"/>
    </row>
    <row r="512" spans="1:7" s="64" customFormat="1" ht="15" x14ac:dyDescent="0.2">
      <c r="A512" s="265" t="str">
        <f t="shared" si="7"/>
        <v>M-457</v>
      </c>
      <c r="B512" s="67">
        <f>IF(ISBLANK(C512), _xlfn.AGGREGATE(2,5,B$6:B511)+1,"")</f>
        <v>457</v>
      </c>
      <c r="C512" s="67"/>
      <c r="D512" s="67" t="s">
        <v>7</v>
      </c>
      <c r="E512" s="187" t="s">
        <v>432</v>
      </c>
      <c r="F512" s="285" t="s">
        <v>9</v>
      </c>
      <c r="G512" s="147"/>
    </row>
    <row r="513" spans="1:7" ht="15" x14ac:dyDescent="0.2">
      <c r="A513" s="265" t="str">
        <f t="shared" si="7"/>
        <v>M-458</v>
      </c>
      <c r="B513" s="67">
        <f>IF(ISBLANK(C513), _xlfn.AGGREGATE(2,5,B$6:B512)+1,"")</f>
        <v>458</v>
      </c>
      <c r="C513" s="67"/>
      <c r="D513" s="67" t="s">
        <v>7</v>
      </c>
      <c r="E513" s="189" t="s">
        <v>2434</v>
      </c>
      <c r="F513" s="285" t="s">
        <v>9</v>
      </c>
      <c r="G513" s="3"/>
    </row>
    <row r="514" spans="1:7" ht="15" x14ac:dyDescent="0.2">
      <c r="A514" s="265" t="str">
        <f t="shared" si="7"/>
        <v>M-459</v>
      </c>
      <c r="B514" s="67">
        <f>IF(ISBLANK(C514), _xlfn.AGGREGATE(2,5,B$6:B513)+1,"")</f>
        <v>459</v>
      </c>
      <c r="C514" s="67"/>
      <c r="D514" s="67" t="s">
        <v>7</v>
      </c>
      <c r="E514" s="193" t="s">
        <v>2087</v>
      </c>
      <c r="F514" s="285" t="s">
        <v>9</v>
      </c>
      <c r="G514" s="11"/>
    </row>
    <row r="515" spans="1:7" ht="15" x14ac:dyDescent="0.2">
      <c r="A515" s="265" t="str">
        <f t="shared" si="7"/>
        <v>M-460</v>
      </c>
      <c r="B515" s="67">
        <f>IF(ISBLANK(C515), _xlfn.AGGREGATE(2,5,B$6:B514)+1,"")</f>
        <v>460</v>
      </c>
      <c r="C515" s="67"/>
      <c r="D515" s="67" t="s">
        <v>11</v>
      </c>
      <c r="E515" s="187" t="s">
        <v>2435</v>
      </c>
      <c r="F515" s="285" t="s">
        <v>9</v>
      </c>
      <c r="G515" s="11"/>
    </row>
    <row r="516" spans="1:7" ht="15" x14ac:dyDescent="0.2">
      <c r="A516" s="265" t="str">
        <f t="shared" si="7"/>
        <v>M-461</v>
      </c>
      <c r="B516" s="67">
        <f>IF(ISBLANK(C516), _xlfn.AGGREGATE(2,5,B$6:B515)+1,"")</f>
        <v>461</v>
      </c>
      <c r="C516" s="67"/>
      <c r="D516" s="67" t="s">
        <v>7</v>
      </c>
      <c r="E516" s="187" t="s">
        <v>2436</v>
      </c>
      <c r="F516" s="285" t="s">
        <v>9</v>
      </c>
      <c r="G516" s="86"/>
    </row>
    <row r="517" spans="1:7" ht="15" x14ac:dyDescent="0.2">
      <c r="A517" s="265" t="str">
        <f t="shared" si="7"/>
        <v>M-462</v>
      </c>
      <c r="B517" s="67">
        <f>IF(ISBLANK(C517), _xlfn.AGGREGATE(2,5,B$6:B516)+1,"")</f>
        <v>462</v>
      </c>
      <c r="C517" s="67"/>
      <c r="D517" s="67" t="s">
        <v>7</v>
      </c>
      <c r="E517" s="187" t="s">
        <v>2437</v>
      </c>
      <c r="F517" s="285" t="s">
        <v>9</v>
      </c>
      <c r="G517" s="86"/>
    </row>
    <row r="518" spans="1:7" ht="15" x14ac:dyDescent="0.2">
      <c r="A518" s="265" t="str">
        <f t="shared" si="7"/>
        <v>M-463</v>
      </c>
      <c r="B518" s="67">
        <f>IF(ISBLANK(C518), _xlfn.AGGREGATE(2,5,B$6:B517)+1,"")</f>
        <v>463</v>
      </c>
      <c r="C518" s="67"/>
      <c r="D518" s="67" t="s">
        <v>7</v>
      </c>
      <c r="E518" s="187" t="s">
        <v>2438</v>
      </c>
      <c r="F518" s="285" t="s">
        <v>9</v>
      </c>
      <c r="G518" s="11"/>
    </row>
    <row r="519" spans="1:7" ht="15" x14ac:dyDescent="0.2">
      <c r="A519" s="265" t="str">
        <f t="shared" ref="A519:A582" si="8">IF(B519="","",(_xlfn.CONCAT("M-",B519)))</f>
        <v>M-464</v>
      </c>
      <c r="B519" s="67">
        <f>IF(ISBLANK(C519), _xlfn.AGGREGATE(2,5,B$6:B518)+1,"")</f>
        <v>464</v>
      </c>
      <c r="C519" s="67"/>
      <c r="D519" s="67" t="s">
        <v>7</v>
      </c>
      <c r="E519" s="187" t="s">
        <v>1888</v>
      </c>
      <c r="F519" s="285" t="s">
        <v>9</v>
      </c>
      <c r="G519" s="11"/>
    </row>
    <row r="520" spans="1:7" ht="15" x14ac:dyDescent="0.2">
      <c r="A520" s="265" t="str">
        <f t="shared" si="8"/>
        <v/>
      </c>
      <c r="B520" s="67" t="str">
        <f>IF(ISBLANK(C520), _xlfn.AGGREGATE(2,5,B$6:B519)+1,"")</f>
        <v/>
      </c>
      <c r="C520" s="67" t="s">
        <v>15</v>
      </c>
      <c r="D520" s="34"/>
      <c r="E520" s="37" t="s">
        <v>2439</v>
      </c>
      <c r="F520" s="34"/>
      <c r="G520" s="34"/>
    </row>
    <row r="521" spans="1:7" ht="15" x14ac:dyDescent="0.2">
      <c r="A521" s="265" t="str">
        <f t="shared" si="8"/>
        <v>M-465</v>
      </c>
      <c r="B521" s="67">
        <f>IF(ISBLANK(C521), _xlfn.AGGREGATE(2,5,B$6:B520)+1,"")</f>
        <v>465</v>
      </c>
      <c r="C521" s="67"/>
      <c r="D521" s="67" t="s">
        <v>11</v>
      </c>
      <c r="E521" s="187" t="s">
        <v>1174</v>
      </c>
      <c r="F521" s="285" t="s">
        <v>9</v>
      </c>
      <c r="G521" s="11"/>
    </row>
    <row r="522" spans="1:7" ht="15" x14ac:dyDescent="0.2">
      <c r="A522" s="265" t="str">
        <f t="shared" si="8"/>
        <v>M-466</v>
      </c>
      <c r="B522" s="67">
        <f>IF(ISBLANK(C522), _xlfn.AGGREGATE(2,5,B$6:B521)+1,"")</f>
        <v>466</v>
      </c>
      <c r="C522" s="67"/>
      <c r="D522" s="67" t="s">
        <v>11</v>
      </c>
      <c r="E522" s="187" t="s">
        <v>2440</v>
      </c>
      <c r="F522" s="285" t="s">
        <v>9</v>
      </c>
      <c r="G522" s="11"/>
    </row>
    <row r="523" spans="1:7" ht="15" x14ac:dyDescent="0.2">
      <c r="A523" s="265" t="str">
        <f t="shared" si="8"/>
        <v>M-467</v>
      </c>
      <c r="B523" s="67">
        <f>IF(ISBLANK(C523), _xlfn.AGGREGATE(2,5,B$6:B522)+1,"")</f>
        <v>467</v>
      </c>
      <c r="C523" s="67"/>
      <c r="D523" s="67" t="s">
        <v>7</v>
      </c>
      <c r="E523" s="187" t="s">
        <v>2441</v>
      </c>
      <c r="F523" s="285" t="s">
        <v>9</v>
      </c>
      <c r="G523" s="11"/>
    </row>
    <row r="524" spans="1:7" ht="45" x14ac:dyDescent="0.2">
      <c r="A524" s="265" t="str">
        <f t="shared" si="8"/>
        <v>M-468</v>
      </c>
      <c r="B524" s="67">
        <f>IF(ISBLANK(C524), _xlfn.AGGREGATE(2,5,B$6:B523)+1,"")</f>
        <v>468</v>
      </c>
      <c r="C524" s="67"/>
      <c r="D524" s="67" t="s">
        <v>7</v>
      </c>
      <c r="E524" s="37" t="s">
        <v>2442</v>
      </c>
      <c r="F524" s="285" t="s">
        <v>9</v>
      </c>
      <c r="G524" s="11"/>
    </row>
    <row r="525" spans="1:7" ht="30" x14ac:dyDescent="0.25">
      <c r="A525" s="265" t="str">
        <f t="shared" si="8"/>
        <v>M-469</v>
      </c>
      <c r="B525" s="66">
        <f>IF(ISBLANK(C525), _xlfn.AGGREGATE(2,5,B$6:B524)+1,"")</f>
        <v>469</v>
      </c>
      <c r="C525" s="66"/>
      <c r="D525" s="66" t="s">
        <v>7</v>
      </c>
      <c r="E525" s="65" t="s">
        <v>2443</v>
      </c>
      <c r="F525" s="285" t="s">
        <v>9</v>
      </c>
      <c r="G525" s="80"/>
    </row>
    <row r="526" spans="1:7" ht="15" x14ac:dyDescent="0.25">
      <c r="A526" s="265" t="str">
        <f t="shared" si="8"/>
        <v>M-470</v>
      </c>
      <c r="B526" s="66">
        <f>IF(ISBLANK(C526), _xlfn.AGGREGATE(2,5,B$6:B525)+1,"")</f>
        <v>470</v>
      </c>
      <c r="C526" s="66"/>
      <c r="D526" s="66" t="s">
        <v>7</v>
      </c>
      <c r="E526" s="68" t="s">
        <v>2444</v>
      </c>
      <c r="F526" s="285" t="s">
        <v>9</v>
      </c>
      <c r="G526" s="80"/>
    </row>
    <row r="527" spans="1:7" s="49" customFormat="1" ht="30" x14ac:dyDescent="0.25">
      <c r="A527" s="265" t="str">
        <f t="shared" si="8"/>
        <v>M-471</v>
      </c>
      <c r="B527" s="66">
        <f>IF(ISBLANK(C527), _xlfn.AGGREGATE(2,5,B$6:B526)+1,"")</f>
        <v>471</v>
      </c>
      <c r="C527" s="66"/>
      <c r="D527" s="66" t="s">
        <v>7</v>
      </c>
      <c r="E527" s="68" t="s">
        <v>2445</v>
      </c>
      <c r="F527" s="285" t="s">
        <v>9</v>
      </c>
      <c r="G527" s="80"/>
    </row>
    <row r="528" spans="1:7" ht="15" x14ac:dyDescent="0.25">
      <c r="A528" s="265" t="str">
        <f t="shared" si="8"/>
        <v>M-472</v>
      </c>
      <c r="B528" s="66">
        <f>IF(ISBLANK(C528), _xlfn.AGGREGATE(2,5,B$6:B527)+1,"")</f>
        <v>472</v>
      </c>
      <c r="C528" s="66"/>
      <c r="D528" s="66" t="s">
        <v>7</v>
      </c>
      <c r="E528" s="68" t="s">
        <v>2446</v>
      </c>
      <c r="F528" s="285" t="s">
        <v>9</v>
      </c>
      <c r="G528" s="80"/>
    </row>
    <row r="529" spans="1:7" ht="30" x14ac:dyDescent="0.25">
      <c r="A529" s="265" t="str">
        <f t="shared" si="8"/>
        <v>M-473</v>
      </c>
      <c r="B529" s="67">
        <f>IF(ISBLANK(C529), _xlfn.AGGREGATE(2,5,B$6:B528)+1,"")</f>
        <v>473</v>
      </c>
      <c r="C529" s="67"/>
      <c r="D529" s="67" t="s">
        <v>7</v>
      </c>
      <c r="E529" s="68" t="s">
        <v>2447</v>
      </c>
      <c r="F529" s="285" t="s">
        <v>9</v>
      </c>
      <c r="G529" s="80"/>
    </row>
    <row r="530" spans="1:7" ht="30" x14ac:dyDescent="0.25">
      <c r="A530" s="265" t="str">
        <f t="shared" si="8"/>
        <v/>
      </c>
      <c r="B530" s="67" t="str">
        <f>IF(ISBLANK(C530), _xlfn.AGGREGATE(2,5,B$6:B529)+1,"")</f>
        <v/>
      </c>
      <c r="C530" s="67" t="s">
        <v>15</v>
      </c>
      <c r="D530" s="69"/>
      <c r="E530" s="68" t="s">
        <v>2448</v>
      </c>
      <c r="F530" s="69"/>
      <c r="G530" s="69"/>
    </row>
    <row r="531" spans="1:7" ht="15" x14ac:dyDescent="0.2">
      <c r="A531" s="265" t="str">
        <f t="shared" si="8"/>
        <v>M-474</v>
      </c>
      <c r="B531" s="67">
        <f>IF(ISBLANK(C531), _xlfn.AGGREGATE(2,5,B$6:B530)+1,"")</f>
        <v>474</v>
      </c>
      <c r="C531" s="67"/>
      <c r="D531" s="67" t="s">
        <v>7</v>
      </c>
      <c r="E531" s="187" t="s">
        <v>29</v>
      </c>
      <c r="F531" s="285" t="s">
        <v>9</v>
      </c>
      <c r="G531" s="86"/>
    </row>
    <row r="532" spans="1:7" ht="15" x14ac:dyDescent="0.2">
      <c r="A532" s="265" t="str">
        <f t="shared" si="8"/>
        <v>M-475</v>
      </c>
      <c r="B532" s="67">
        <f>IF(ISBLANK(C532), _xlfn.AGGREGATE(2,5,B$6:B531)+1,"")</f>
        <v>475</v>
      </c>
      <c r="C532" s="67"/>
      <c r="D532" s="67" t="s">
        <v>7</v>
      </c>
      <c r="E532" s="187" t="s">
        <v>30</v>
      </c>
      <c r="F532" s="274" t="s">
        <v>9</v>
      </c>
      <c r="G532" s="86"/>
    </row>
    <row r="533" spans="1:7" ht="30" x14ac:dyDescent="0.2">
      <c r="A533" s="265" t="str">
        <f t="shared" si="8"/>
        <v/>
      </c>
      <c r="B533" s="67" t="str">
        <f>IF(ISBLANK(C533), _xlfn.AGGREGATE(2,5,B$6:B532)+1,"")</f>
        <v/>
      </c>
      <c r="C533" s="67" t="s">
        <v>15</v>
      </c>
      <c r="D533" s="34"/>
      <c r="E533" s="37" t="s">
        <v>2449</v>
      </c>
      <c r="F533" s="34"/>
      <c r="G533" s="34"/>
    </row>
    <row r="534" spans="1:7" ht="15" x14ac:dyDescent="0.2">
      <c r="A534" s="265" t="str">
        <f t="shared" si="8"/>
        <v>M-476</v>
      </c>
      <c r="B534" s="67">
        <f>IF(ISBLANK(C534), _xlfn.AGGREGATE(2,5,B$6:B533)+1,"")</f>
        <v>476</v>
      </c>
      <c r="C534" s="67"/>
      <c r="D534" s="67" t="s">
        <v>7</v>
      </c>
      <c r="E534" s="187" t="s">
        <v>29</v>
      </c>
      <c r="F534" s="285" t="s">
        <v>9</v>
      </c>
      <c r="G534" s="86"/>
    </row>
    <row r="535" spans="1:7" ht="15" x14ac:dyDescent="0.2">
      <c r="A535" s="265" t="str">
        <f t="shared" si="8"/>
        <v>M-477</v>
      </c>
      <c r="B535" s="67">
        <f>IF(ISBLANK(C535), _xlfn.AGGREGATE(2,5,B$6:B534)+1,"")</f>
        <v>477</v>
      </c>
      <c r="C535" s="67"/>
      <c r="D535" s="67" t="s">
        <v>7</v>
      </c>
      <c r="E535" s="187" t="s">
        <v>30</v>
      </c>
      <c r="F535" s="285" t="s">
        <v>9</v>
      </c>
      <c r="G535" s="86"/>
    </row>
    <row r="536" spans="1:7" ht="30" x14ac:dyDescent="0.2">
      <c r="A536" s="265" t="str">
        <f t="shared" si="8"/>
        <v>M-478</v>
      </c>
      <c r="B536" s="67">
        <f>IF(ISBLANK(C536), _xlfn.AGGREGATE(2,5,B$6:B535)+1,"")</f>
        <v>478</v>
      </c>
      <c r="C536" s="67"/>
      <c r="D536" s="67" t="s">
        <v>7</v>
      </c>
      <c r="E536" s="37" t="s">
        <v>2450</v>
      </c>
      <c r="F536" s="285" t="s">
        <v>9</v>
      </c>
      <c r="G536" s="86"/>
    </row>
    <row r="537" spans="1:7" ht="30" x14ac:dyDescent="0.2">
      <c r="A537" s="265" t="str">
        <f t="shared" si="8"/>
        <v>M-479</v>
      </c>
      <c r="B537" s="67">
        <f>IF(ISBLANK(C537), _xlfn.AGGREGATE(2,5,B$6:B536)+1,"")</f>
        <v>479</v>
      </c>
      <c r="C537" s="66"/>
      <c r="D537" s="67" t="s">
        <v>7</v>
      </c>
      <c r="E537" s="37" t="s">
        <v>2451</v>
      </c>
      <c r="F537" s="285" t="s">
        <v>9</v>
      </c>
      <c r="G537" s="86"/>
    </row>
    <row r="538" spans="1:7" ht="30" x14ac:dyDescent="0.2">
      <c r="A538" s="265" t="str">
        <f t="shared" si="8"/>
        <v>M-480</v>
      </c>
      <c r="B538" s="67">
        <f>IF(ISBLANK(C538), _xlfn.AGGREGATE(2,5,B$6:B537)+1,"")</f>
        <v>480</v>
      </c>
      <c r="C538" s="67"/>
      <c r="D538" s="67" t="s">
        <v>11</v>
      </c>
      <c r="E538" s="37" t="s">
        <v>2452</v>
      </c>
      <c r="F538" s="285" t="s">
        <v>9</v>
      </c>
      <c r="G538" s="86"/>
    </row>
    <row r="539" spans="1:7" ht="15" x14ac:dyDescent="0.2">
      <c r="A539" s="265" t="str">
        <f t="shared" si="8"/>
        <v/>
      </c>
      <c r="B539" s="67" t="str">
        <f>IF(ISBLANK(C539), _xlfn.AGGREGATE(2,5,B$6:B538)+1,"")</f>
        <v/>
      </c>
      <c r="C539" s="67" t="s">
        <v>15</v>
      </c>
      <c r="D539" s="39"/>
      <c r="E539" s="38" t="s">
        <v>1535</v>
      </c>
      <c r="F539" s="39"/>
      <c r="G539" s="39"/>
    </row>
    <row r="540" spans="1:7" s="64" customFormat="1" ht="15" x14ac:dyDescent="0.2">
      <c r="A540" s="265" t="str">
        <f t="shared" si="8"/>
        <v>M-481</v>
      </c>
      <c r="B540" s="67">
        <f>IF(ISBLANK(C540), _xlfn.AGGREGATE(2,5,B$6:B539)+1,"")</f>
        <v>481</v>
      </c>
      <c r="C540" s="67"/>
      <c r="D540" s="67" t="s">
        <v>11</v>
      </c>
      <c r="E540" s="187" t="s">
        <v>2453</v>
      </c>
      <c r="F540" s="285" t="s">
        <v>9</v>
      </c>
      <c r="G540" s="86"/>
    </row>
    <row r="541" spans="1:7" ht="15" x14ac:dyDescent="0.2">
      <c r="A541" s="265" t="str">
        <f t="shared" si="8"/>
        <v>M-482</v>
      </c>
      <c r="B541" s="67">
        <f>IF(ISBLANK(C541), _xlfn.AGGREGATE(2,5,B$6:B540)+1,"")</f>
        <v>482</v>
      </c>
      <c r="C541" s="66"/>
      <c r="D541" s="67" t="s">
        <v>11</v>
      </c>
      <c r="E541" s="187" t="s">
        <v>1415</v>
      </c>
      <c r="F541" s="285" t="s">
        <v>9</v>
      </c>
      <c r="G541" s="86"/>
    </row>
    <row r="542" spans="1:7" ht="15" x14ac:dyDescent="0.2">
      <c r="A542" s="265" t="str">
        <f t="shared" si="8"/>
        <v>M-483</v>
      </c>
      <c r="B542" s="67">
        <f>IF(ISBLANK(C542), _xlfn.AGGREGATE(2,5,B$6:B541)+1,"")</f>
        <v>483</v>
      </c>
      <c r="C542" s="66"/>
      <c r="D542" s="67" t="s">
        <v>11</v>
      </c>
      <c r="E542" s="187" t="s">
        <v>1536</v>
      </c>
      <c r="F542" s="285" t="s">
        <v>9</v>
      </c>
      <c r="G542" s="86"/>
    </row>
    <row r="543" spans="1:7" ht="15" x14ac:dyDescent="0.2">
      <c r="A543" s="265" t="str">
        <f t="shared" si="8"/>
        <v>M-484</v>
      </c>
      <c r="B543" s="67">
        <f>IF(ISBLANK(C543), _xlfn.AGGREGATE(2,5,B$6:B542)+1,"")</f>
        <v>484</v>
      </c>
      <c r="C543" s="66"/>
      <c r="D543" s="67" t="s">
        <v>11</v>
      </c>
      <c r="E543" s="187" t="s">
        <v>1531</v>
      </c>
      <c r="F543" s="285" t="s">
        <v>9</v>
      </c>
      <c r="G543" s="86"/>
    </row>
    <row r="544" spans="1:7" ht="15" x14ac:dyDescent="0.2">
      <c r="A544" s="265" t="str">
        <f t="shared" si="8"/>
        <v>M-485</v>
      </c>
      <c r="B544" s="67">
        <f>IF(ISBLANK(C544), _xlfn.AGGREGATE(2,5,B$6:B543)+1,"")</f>
        <v>485</v>
      </c>
      <c r="C544" s="66"/>
      <c r="D544" s="67" t="s">
        <v>11</v>
      </c>
      <c r="E544" s="187" t="s">
        <v>1311</v>
      </c>
      <c r="F544" s="285" t="s">
        <v>9</v>
      </c>
      <c r="G544" s="86"/>
    </row>
    <row r="545" spans="1:7" s="64" customFormat="1" ht="15" x14ac:dyDescent="0.2">
      <c r="A545" s="265" t="str">
        <f t="shared" si="8"/>
        <v>M-486</v>
      </c>
      <c r="B545" s="67">
        <f>IF(ISBLANK(C545), _xlfn.AGGREGATE(2,5,B$6:B544)+1,"")</f>
        <v>486</v>
      </c>
      <c r="C545" s="66"/>
      <c r="D545" s="67" t="s">
        <v>11</v>
      </c>
      <c r="E545" s="187" t="s">
        <v>2454</v>
      </c>
      <c r="F545" s="285" t="s">
        <v>9</v>
      </c>
      <c r="G545" s="86"/>
    </row>
    <row r="546" spans="1:7" ht="15" x14ac:dyDescent="0.2">
      <c r="A546" s="265" t="str">
        <f t="shared" si="8"/>
        <v>M-487</v>
      </c>
      <c r="B546" s="67">
        <f>IF(ISBLANK(C546), _xlfn.AGGREGATE(2,5,B$6:B545)+1,"")</f>
        <v>487</v>
      </c>
      <c r="C546" s="66"/>
      <c r="D546" s="67" t="s">
        <v>11</v>
      </c>
      <c r="E546" s="187" t="s">
        <v>1086</v>
      </c>
      <c r="F546" s="285" t="s">
        <v>9</v>
      </c>
      <c r="G546" s="11"/>
    </row>
    <row r="547" spans="1:7" ht="15" x14ac:dyDescent="0.2">
      <c r="A547" s="265" t="str">
        <f t="shared" si="8"/>
        <v>M-488</v>
      </c>
      <c r="B547" s="67">
        <f>IF(ISBLANK(C547), _xlfn.AGGREGATE(2,5,B$6:B546)+1,"")</f>
        <v>488</v>
      </c>
      <c r="C547" s="66"/>
      <c r="D547" s="67" t="s">
        <v>11</v>
      </c>
      <c r="E547" s="187" t="s">
        <v>432</v>
      </c>
      <c r="F547" s="285" t="s">
        <v>9</v>
      </c>
      <c r="G547" s="86"/>
    </row>
    <row r="548" spans="1:7" ht="15" x14ac:dyDescent="0.2">
      <c r="A548" s="265" t="str">
        <f t="shared" si="8"/>
        <v>M-489</v>
      </c>
      <c r="B548" s="67">
        <f>IF(ISBLANK(C548), _xlfn.AGGREGATE(2,5,B$6:B547)+1,"")</f>
        <v>489</v>
      </c>
      <c r="C548" s="66"/>
      <c r="D548" s="67" t="s">
        <v>7</v>
      </c>
      <c r="E548" s="187" t="s">
        <v>1090</v>
      </c>
      <c r="F548" s="285" t="s">
        <v>9</v>
      </c>
      <c r="G548" s="86"/>
    </row>
    <row r="549" spans="1:7" s="64" customFormat="1" ht="15" x14ac:dyDescent="0.2">
      <c r="A549" s="265" t="str">
        <f t="shared" si="8"/>
        <v>M-490</v>
      </c>
      <c r="B549" s="67">
        <f>IF(ISBLANK(C549), _xlfn.AGGREGATE(2,5,B$6:B548)+1,"")</f>
        <v>490</v>
      </c>
      <c r="C549" s="67"/>
      <c r="D549" s="67" t="s">
        <v>7</v>
      </c>
      <c r="E549" s="187" t="s">
        <v>1537</v>
      </c>
      <c r="F549" s="285" t="s">
        <v>9</v>
      </c>
      <c r="G549" s="11"/>
    </row>
    <row r="550" spans="1:7" ht="15" x14ac:dyDescent="0.2">
      <c r="A550" s="265" t="str">
        <f t="shared" si="8"/>
        <v>M-491</v>
      </c>
      <c r="B550" s="67">
        <f>IF(ISBLANK(C550), _xlfn.AGGREGATE(2,5,B$6:B549)+1,"")</f>
        <v>491</v>
      </c>
      <c r="C550" s="66"/>
      <c r="D550" s="67" t="s">
        <v>11</v>
      </c>
      <c r="E550" s="187" t="s">
        <v>1152</v>
      </c>
      <c r="F550" s="285" t="s">
        <v>9</v>
      </c>
      <c r="G550" s="86"/>
    </row>
    <row r="551" spans="1:7" ht="15" x14ac:dyDescent="0.2">
      <c r="A551" s="265" t="str">
        <f t="shared" si="8"/>
        <v/>
      </c>
      <c r="B551" s="67" t="str">
        <f>IF(ISBLANK(C551), _xlfn.AGGREGATE(2,5,B$6:B550)+1,"")</f>
        <v/>
      </c>
      <c r="C551" s="66" t="s">
        <v>15</v>
      </c>
      <c r="D551" s="34"/>
      <c r="E551" s="37" t="s">
        <v>2455</v>
      </c>
      <c r="F551" s="34"/>
      <c r="G551" s="34"/>
    </row>
    <row r="552" spans="1:7" ht="15" x14ac:dyDescent="0.2">
      <c r="A552" s="265" t="str">
        <f t="shared" si="8"/>
        <v>M-492</v>
      </c>
      <c r="B552" s="67">
        <f>IF(ISBLANK(C552), _xlfn.AGGREGATE(2,5,B$6:B551)+1,"")</f>
        <v>492</v>
      </c>
      <c r="C552" s="67"/>
      <c r="D552" s="67" t="s">
        <v>7</v>
      </c>
      <c r="E552" s="187" t="s">
        <v>2456</v>
      </c>
      <c r="F552" s="285" t="s">
        <v>9</v>
      </c>
      <c r="G552" s="11"/>
    </row>
    <row r="553" spans="1:7" s="64" customFormat="1" ht="15" x14ac:dyDescent="0.2">
      <c r="A553" s="265" t="str">
        <f t="shared" si="8"/>
        <v>M-493</v>
      </c>
      <c r="B553" s="67">
        <f>IF(ISBLANK(C553), _xlfn.AGGREGATE(2,5,B$6:B552)+1,"")</f>
        <v>493</v>
      </c>
      <c r="C553" s="67"/>
      <c r="D553" s="67" t="s">
        <v>7</v>
      </c>
      <c r="E553" s="187" t="s">
        <v>1537</v>
      </c>
      <c r="F553" s="285" t="s">
        <v>9</v>
      </c>
      <c r="G553" s="11"/>
    </row>
    <row r="554" spans="1:7" s="64" customFormat="1" ht="15" x14ac:dyDescent="0.2">
      <c r="A554" s="265" t="str">
        <f t="shared" si="8"/>
        <v>M-494</v>
      </c>
      <c r="B554" s="67">
        <f>IF(ISBLANK(C554), _xlfn.AGGREGATE(2,5,B$6:B553)+1,"")</f>
        <v>494</v>
      </c>
      <c r="C554" s="66"/>
      <c r="D554" s="67" t="s">
        <v>7</v>
      </c>
      <c r="E554" s="187" t="s">
        <v>1090</v>
      </c>
      <c r="F554" s="285" t="s">
        <v>9</v>
      </c>
      <c r="G554" s="86"/>
    </row>
    <row r="555" spans="1:7" ht="15" x14ac:dyDescent="0.2">
      <c r="A555" s="265" t="str">
        <f t="shared" si="8"/>
        <v/>
      </c>
      <c r="B555" s="67" t="str">
        <f>IF(ISBLANK(C555), _xlfn.AGGREGATE(2,5,B$6:B554)+1,"")</f>
        <v/>
      </c>
      <c r="C555" s="67" t="s">
        <v>15</v>
      </c>
      <c r="D555" s="44"/>
      <c r="E555" s="36" t="s">
        <v>2457</v>
      </c>
      <c r="F555" s="44"/>
      <c r="G555" s="44"/>
    </row>
    <row r="556" spans="1:7" ht="15" x14ac:dyDescent="0.2">
      <c r="A556" s="265" t="str">
        <f t="shared" si="8"/>
        <v>M-495</v>
      </c>
      <c r="B556" s="67">
        <f>IF(ISBLANK(C556), _xlfn.AGGREGATE(2,5,B$6:B555)+1,"")</f>
        <v>495</v>
      </c>
      <c r="C556" s="67"/>
      <c r="D556" s="67" t="s">
        <v>7</v>
      </c>
      <c r="E556" s="187" t="s">
        <v>2458</v>
      </c>
      <c r="F556" s="285" t="s">
        <v>9</v>
      </c>
      <c r="G556" s="11"/>
    </row>
    <row r="557" spans="1:7" ht="15" x14ac:dyDescent="0.2">
      <c r="A557" s="265" t="str">
        <f t="shared" si="8"/>
        <v>M-496</v>
      </c>
      <c r="B557" s="67">
        <f>IF(ISBLANK(C557), _xlfn.AGGREGATE(2,5,B$6:B556)+1,"")</f>
        <v>496</v>
      </c>
      <c r="C557" s="67"/>
      <c r="D557" s="67" t="s">
        <v>7</v>
      </c>
      <c r="E557" s="187" t="s">
        <v>2459</v>
      </c>
      <c r="F557" s="285" t="s">
        <v>9</v>
      </c>
      <c r="G557" s="11"/>
    </row>
    <row r="558" spans="1:7" ht="15" x14ac:dyDescent="0.2">
      <c r="A558" s="265" t="str">
        <f t="shared" si="8"/>
        <v>M-497</v>
      </c>
      <c r="B558" s="67">
        <f>IF(ISBLANK(C558), _xlfn.AGGREGATE(2,5,B$6:B557)+1,"")</f>
        <v>497</v>
      </c>
      <c r="C558" s="67"/>
      <c r="D558" s="67" t="s">
        <v>7</v>
      </c>
      <c r="E558" s="187" t="s">
        <v>2460</v>
      </c>
      <c r="F558" s="285" t="s">
        <v>9</v>
      </c>
      <c r="G558" s="11"/>
    </row>
    <row r="559" spans="1:7" ht="15" x14ac:dyDescent="0.2">
      <c r="A559" s="265" t="str">
        <f t="shared" si="8"/>
        <v>M-498</v>
      </c>
      <c r="B559" s="67">
        <f>IF(ISBLANK(C559), _xlfn.AGGREGATE(2,5,B$6:B558)+1,"")</f>
        <v>498</v>
      </c>
      <c r="C559" s="67"/>
      <c r="D559" s="67" t="s">
        <v>11</v>
      </c>
      <c r="E559" s="187" t="s">
        <v>2461</v>
      </c>
      <c r="F559" s="285" t="s">
        <v>9</v>
      </c>
      <c r="G559" s="11"/>
    </row>
    <row r="560" spans="1:7" ht="15" x14ac:dyDescent="0.2">
      <c r="A560" s="265" t="str">
        <f t="shared" si="8"/>
        <v>M-499</v>
      </c>
      <c r="B560" s="67">
        <f>IF(ISBLANK(C560), _xlfn.AGGREGATE(2,5,B$6:B559)+1,"")</f>
        <v>499</v>
      </c>
      <c r="C560" s="67"/>
      <c r="D560" s="67" t="s">
        <v>7</v>
      </c>
      <c r="E560" s="187" t="s">
        <v>2462</v>
      </c>
      <c r="F560" s="285" t="s">
        <v>9</v>
      </c>
      <c r="G560" s="11"/>
    </row>
    <row r="561" spans="1:7" s="64" customFormat="1" ht="15" x14ac:dyDescent="0.25">
      <c r="A561" s="265" t="str">
        <f t="shared" si="8"/>
        <v>M-500</v>
      </c>
      <c r="B561" s="67">
        <f>IF(ISBLANK(C561), _xlfn.AGGREGATE(2,5,B$6:B560)+1,"")</f>
        <v>500</v>
      </c>
      <c r="C561" s="67"/>
      <c r="D561" s="67" t="s">
        <v>7</v>
      </c>
      <c r="E561" s="194" t="s">
        <v>1090</v>
      </c>
      <c r="F561" s="285" t="s">
        <v>9</v>
      </c>
      <c r="G561" s="11"/>
    </row>
    <row r="562" spans="1:7" s="64" customFormat="1" ht="15" x14ac:dyDescent="0.2">
      <c r="A562" s="265" t="str">
        <f t="shared" si="8"/>
        <v>M-501</v>
      </c>
      <c r="B562" s="67">
        <f>IF(ISBLANK(C562), _xlfn.AGGREGATE(2,5,B$6:B561)+1,"")</f>
        <v>501</v>
      </c>
      <c r="C562" s="67"/>
      <c r="D562" s="67" t="s">
        <v>7</v>
      </c>
      <c r="E562" s="189" t="s">
        <v>1537</v>
      </c>
      <c r="F562" s="285" t="s">
        <v>9</v>
      </c>
      <c r="G562" s="3"/>
    </row>
    <row r="563" spans="1:7" ht="15" x14ac:dyDescent="0.2">
      <c r="A563" s="265" t="str">
        <f t="shared" si="8"/>
        <v>M-502</v>
      </c>
      <c r="B563" s="67">
        <f>IF(ISBLANK(C563), _xlfn.AGGREGATE(2,5,B$6:B562)+1,"")</f>
        <v>502</v>
      </c>
      <c r="C563" s="67"/>
      <c r="D563" s="67" t="s">
        <v>7</v>
      </c>
      <c r="E563" s="189" t="s">
        <v>2454</v>
      </c>
      <c r="F563" s="285" t="s">
        <v>9</v>
      </c>
      <c r="G563" s="3"/>
    </row>
    <row r="564" spans="1:7" ht="15" x14ac:dyDescent="0.2">
      <c r="A564" s="265" t="str">
        <f t="shared" si="8"/>
        <v>M-503</v>
      </c>
      <c r="B564" s="67">
        <f>IF(ISBLANK(C564), _xlfn.AGGREGATE(2,5,B$6:B563)+1,"")</f>
        <v>503</v>
      </c>
      <c r="C564" s="67"/>
      <c r="D564" s="67" t="s">
        <v>7</v>
      </c>
      <c r="E564" s="193" t="s">
        <v>1067</v>
      </c>
      <c r="F564" s="285" t="s">
        <v>9</v>
      </c>
      <c r="G564" s="11"/>
    </row>
    <row r="565" spans="1:7" ht="15" x14ac:dyDescent="0.2">
      <c r="A565" s="265" t="str">
        <f t="shared" si="8"/>
        <v>M-504</v>
      </c>
      <c r="B565" s="67">
        <f>IF(ISBLANK(C565), _xlfn.AGGREGATE(2,5,B$6:B564)+1,"")</f>
        <v>504</v>
      </c>
      <c r="C565" s="67"/>
      <c r="D565" s="67" t="s">
        <v>11</v>
      </c>
      <c r="E565" s="187" t="s">
        <v>2248</v>
      </c>
      <c r="F565" s="285" t="s">
        <v>9</v>
      </c>
      <c r="G565" s="11"/>
    </row>
    <row r="566" spans="1:7" ht="15" x14ac:dyDescent="0.2">
      <c r="A566" s="265" t="str">
        <f t="shared" si="8"/>
        <v>M-505</v>
      </c>
      <c r="B566" s="67">
        <f>IF(ISBLANK(C566), _xlfn.AGGREGATE(2,5,B$6:B565)+1,"")</f>
        <v>505</v>
      </c>
      <c r="C566" s="67"/>
      <c r="D566" s="67" t="s">
        <v>7</v>
      </c>
      <c r="E566" s="187" t="s">
        <v>1086</v>
      </c>
      <c r="F566" s="285" t="s">
        <v>9</v>
      </c>
      <c r="G566" s="11"/>
    </row>
    <row r="567" spans="1:7" ht="15" x14ac:dyDescent="0.2">
      <c r="A567" s="265" t="str">
        <f t="shared" si="8"/>
        <v>M-506</v>
      </c>
      <c r="B567" s="67">
        <f>IF(ISBLANK(C567), _xlfn.AGGREGATE(2,5,B$6:B566)+1,"")</f>
        <v>506</v>
      </c>
      <c r="C567" s="67"/>
      <c r="D567" s="67" t="s">
        <v>7</v>
      </c>
      <c r="E567" s="187" t="s">
        <v>2463</v>
      </c>
      <c r="F567" s="285" t="s">
        <v>9</v>
      </c>
      <c r="G567" s="11"/>
    </row>
    <row r="568" spans="1:7" ht="15" x14ac:dyDescent="0.2">
      <c r="A568" s="265" t="str">
        <f t="shared" si="8"/>
        <v>M-507</v>
      </c>
      <c r="B568" s="67">
        <f>IF(ISBLANK(C568), _xlfn.AGGREGATE(2,5,B$6:B567)+1,"")</f>
        <v>507</v>
      </c>
      <c r="C568" s="67"/>
      <c r="D568" s="67" t="s">
        <v>7</v>
      </c>
      <c r="E568" s="187" t="s">
        <v>2464</v>
      </c>
      <c r="F568" s="285" t="s">
        <v>9</v>
      </c>
      <c r="G568" s="11"/>
    </row>
    <row r="569" spans="1:7" ht="15" x14ac:dyDescent="0.2">
      <c r="A569" s="265" t="str">
        <f t="shared" si="8"/>
        <v>M-508</v>
      </c>
      <c r="B569" s="67">
        <f>IF(ISBLANK(C569), _xlfn.AGGREGATE(2,5,B$6:B568)+1,"")</f>
        <v>508</v>
      </c>
      <c r="C569" s="67"/>
      <c r="D569" s="67" t="s">
        <v>7</v>
      </c>
      <c r="E569" s="187" t="s">
        <v>2465</v>
      </c>
      <c r="F569" s="285" t="s">
        <v>9</v>
      </c>
      <c r="G569" s="11"/>
    </row>
    <row r="570" spans="1:7" ht="15" x14ac:dyDescent="0.2">
      <c r="A570" s="265" t="str">
        <f t="shared" si="8"/>
        <v>M-509</v>
      </c>
      <c r="B570" s="67">
        <f>IF(ISBLANK(C570), _xlfn.AGGREGATE(2,5,B$6:B569)+1,"")</f>
        <v>509</v>
      </c>
      <c r="C570" s="66"/>
      <c r="D570" s="67" t="s">
        <v>11</v>
      </c>
      <c r="E570" s="187" t="s">
        <v>54</v>
      </c>
      <c r="F570" s="285" t="s">
        <v>9</v>
      </c>
      <c r="G570" s="11"/>
    </row>
    <row r="571" spans="1:7" s="64" customFormat="1" ht="15" x14ac:dyDescent="0.2">
      <c r="A571" s="265" t="str">
        <f t="shared" si="8"/>
        <v>M-510</v>
      </c>
      <c r="B571" s="67">
        <f>IF(ISBLANK(C571), _xlfn.AGGREGATE(2,5,B$6:B570)+1,"")</f>
        <v>510</v>
      </c>
      <c r="C571" s="66"/>
      <c r="D571" s="67" t="s">
        <v>7</v>
      </c>
      <c r="E571" s="187" t="s">
        <v>63</v>
      </c>
      <c r="F571" s="285" t="s">
        <v>9</v>
      </c>
      <c r="G571" s="11"/>
    </row>
    <row r="572" spans="1:7" ht="15" x14ac:dyDescent="0.2">
      <c r="A572" s="265" t="str">
        <f t="shared" si="8"/>
        <v>M-511</v>
      </c>
      <c r="B572" s="67">
        <f>IF(ISBLANK(C572), _xlfn.AGGREGATE(2,5,B$6:B571)+1,"")</f>
        <v>511</v>
      </c>
      <c r="C572" s="67"/>
      <c r="D572" s="67" t="s">
        <v>11</v>
      </c>
      <c r="E572" s="36" t="s">
        <v>2466</v>
      </c>
      <c r="F572" s="285" t="s">
        <v>9</v>
      </c>
      <c r="G572" s="3"/>
    </row>
    <row r="573" spans="1:7" ht="15" x14ac:dyDescent="0.2">
      <c r="A573" s="265" t="str">
        <f t="shared" si="8"/>
        <v/>
      </c>
      <c r="B573" s="67" t="str">
        <f>IF(ISBLANK(C573), _xlfn.AGGREGATE(2,5,B$6:B572)+1,"")</f>
        <v/>
      </c>
      <c r="C573" s="67" t="s">
        <v>4</v>
      </c>
      <c r="D573" s="39"/>
      <c r="E573" s="37" t="s">
        <v>352</v>
      </c>
      <c r="F573" s="39"/>
      <c r="G573" s="39"/>
    </row>
    <row r="574" spans="1:7" ht="15" x14ac:dyDescent="0.25">
      <c r="A574" s="265" t="str">
        <f t="shared" si="8"/>
        <v/>
      </c>
      <c r="B574" s="67" t="str">
        <f>IF(ISBLANK(C574), _xlfn.AGGREGATE(2,5,B$6:B573)+1,"")</f>
        <v/>
      </c>
      <c r="C574" s="67" t="s">
        <v>37</v>
      </c>
      <c r="D574" s="483"/>
      <c r="E574" s="486" t="s">
        <v>1683</v>
      </c>
      <c r="F574" s="485"/>
      <c r="G574" s="484"/>
    </row>
    <row r="575" spans="1:7" ht="30" x14ac:dyDescent="0.2">
      <c r="A575" s="265" t="str">
        <f t="shared" si="8"/>
        <v>M-512</v>
      </c>
      <c r="B575" s="67">
        <f>IF(ISBLANK(C575), _xlfn.AGGREGATE(2,5,B$6:B574)+1,"")</f>
        <v>512</v>
      </c>
      <c r="C575" s="67"/>
      <c r="D575" s="67" t="s">
        <v>7</v>
      </c>
      <c r="E575" s="68" t="s">
        <v>1684</v>
      </c>
      <c r="F575" s="285" t="s">
        <v>9</v>
      </c>
      <c r="G575" s="13"/>
    </row>
    <row r="576" spans="1:7" s="64" customFormat="1" ht="30" x14ac:dyDescent="0.2">
      <c r="A576" s="265" t="str">
        <f t="shared" si="8"/>
        <v>M-513</v>
      </c>
      <c r="B576" s="67">
        <f>IF(ISBLANK(C576), _xlfn.AGGREGATE(2,5,B$6:B575)+1,"")</f>
        <v>513</v>
      </c>
      <c r="C576" s="67"/>
      <c r="D576" s="67" t="s">
        <v>7</v>
      </c>
      <c r="E576" s="24" t="s">
        <v>1685</v>
      </c>
      <c r="F576" s="285" t="s">
        <v>9</v>
      </c>
      <c r="G576" s="11"/>
    </row>
    <row r="577" spans="1:7" s="64" customFormat="1" ht="15" x14ac:dyDescent="0.2">
      <c r="A577" s="265" t="str">
        <f t="shared" si="8"/>
        <v>M-514</v>
      </c>
      <c r="B577" s="67">
        <f>IF(ISBLANK(C577), _xlfn.AGGREGATE(2,5,B$6:B576)+1,"")</f>
        <v>514</v>
      </c>
      <c r="C577" s="67"/>
      <c r="D577" s="67" t="s">
        <v>7</v>
      </c>
      <c r="E577" s="47" t="s">
        <v>1686</v>
      </c>
      <c r="F577" s="285" t="s">
        <v>9</v>
      </c>
      <c r="G577" s="3"/>
    </row>
    <row r="578" spans="1:7" s="64" customFormat="1" ht="15" x14ac:dyDescent="0.2">
      <c r="A578" s="265" t="str">
        <f t="shared" si="8"/>
        <v>M-515</v>
      </c>
      <c r="B578" s="67">
        <f>IF(ISBLANK(C578), _xlfn.AGGREGATE(2,5,B$6:B577)+1,"")</f>
        <v>515</v>
      </c>
      <c r="C578" s="67"/>
      <c r="D578" s="67" t="s">
        <v>7</v>
      </c>
      <c r="E578" s="47" t="s">
        <v>2467</v>
      </c>
      <c r="F578" s="285" t="s">
        <v>9</v>
      </c>
      <c r="G578" s="3"/>
    </row>
    <row r="579" spans="1:7" s="64" customFormat="1" ht="15" x14ac:dyDescent="0.2">
      <c r="A579" s="265" t="str">
        <f t="shared" si="8"/>
        <v>M-516</v>
      </c>
      <c r="B579" s="67">
        <f>IF(ISBLANK(C579), _xlfn.AGGREGATE(2,5,B$6:B578)+1,"")</f>
        <v>516</v>
      </c>
      <c r="C579" s="67"/>
      <c r="D579" s="67" t="s">
        <v>7</v>
      </c>
      <c r="E579" s="4" t="s">
        <v>1697</v>
      </c>
      <c r="F579" s="285" t="s">
        <v>9</v>
      </c>
      <c r="G579" s="3"/>
    </row>
    <row r="580" spans="1:7" s="64" customFormat="1" ht="15" x14ac:dyDescent="0.2">
      <c r="A580" s="265" t="str">
        <f t="shared" si="8"/>
        <v/>
      </c>
      <c r="B580" s="67" t="str">
        <f>IF(ISBLANK(C580), _xlfn.AGGREGATE(2,5,B$6:B579)+1,"")</f>
        <v/>
      </c>
      <c r="C580" s="67" t="s">
        <v>15</v>
      </c>
      <c r="D580" s="3"/>
      <c r="E580" s="4" t="s">
        <v>1698</v>
      </c>
      <c r="F580" s="3"/>
      <c r="G580" s="3"/>
    </row>
    <row r="581" spans="1:7" s="64" customFormat="1" ht="15" x14ac:dyDescent="0.2">
      <c r="A581" s="265" t="str">
        <f t="shared" si="8"/>
        <v>M-517</v>
      </c>
      <c r="B581" s="67">
        <f>IF(ISBLANK(C581), _xlfn.AGGREGATE(2,5,B$6:B580)+1,"")</f>
        <v>517</v>
      </c>
      <c r="C581" s="67"/>
      <c r="D581" s="67" t="s">
        <v>7</v>
      </c>
      <c r="E581" s="130" t="s">
        <v>1699</v>
      </c>
      <c r="F581" s="285" t="s">
        <v>9</v>
      </c>
      <c r="G581" s="11"/>
    </row>
    <row r="582" spans="1:7" s="64" customFormat="1" ht="15" x14ac:dyDescent="0.2">
      <c r="A582" s="265" t="str">
        <f t="shared" si="8"/>
        <v>M-518</v>
      </c>
      <c r="B582" s="67">
        <f>IF(ISBLANK(C582), _xlfn.AGGREGATE(2,5,B$6:B581)+1,"")</f>
        <v>518</v>
      </c>
      <c r="C582" s="67"/>
      <c r="D582" s="67" t="s">
        <v>7</v>
      </c>
      <c r="E582" s="128" t="s">
        <v>1700</v>
      </c>
      <c r="F582" s="285" t="s">
        <v>9</v>
      </c>
      <c r="G582" s="3"/>
    </row>
    <row r="583" spans="1:7" s="64" customFormat="1" ht="15" x14ac:dyDescent="0.2">
      <c r="A583" s="265" t="str">
        <f t="shared" ref="A583:A646" si="9">IF(B583="","",(_xlfn.CONCAT("M-",B583)))</f>
        <v>M-519</v>
      </c>
      <c r="B583" s="67">
        <f>IF(ISBLANK(C583), _xlfn.AGGREGATE(2,5,B$6:B582)+1,"")</f>
        <v>519</v>
      </c>
      <c r="C583" s="67"/>
      <c r="D583" s="67" t="s">
        <v>7</v>
      </c>
      <c r="E583" s="128" t="s">
        <v>1701</v>
      </c>
      <c r="F583" s="285" t="s">
        <v>9</v>
      </c>
      <c r="G583" s="3"/>
    </row>
    <row r="584" spans="1:7" s="64" customFormat="1" ht="15" x14ac:dyDescent="0.2">
      <c r="A584" s="265" t="str">
        <f t="shared" si="9"/>
        <v>M-520</v>
      </c>
      <c r="B584" s="67">
        <f>IF(ISBLANK(C584), _xlfn.AGGREGATE(2,5,B$6:B583)+1,"")</f>
        <v>520</v>
      </c>
      <c r="C584" s="67"/>
      <c r="D584" s="67" t="s">
        <v>11</v>
      </c>
      <c r="E584" s="128" t="s">
        <v>1702</v>
      </c>
      <c r="F584" s="285" t="s">
        <v>9</v>
      </c>
      <c r="G584" s="3"/>
    </row>
    <row r="585" spans="1:7" s="64" customFormat="1" ht="15" x14ac:dyDescent="0.2">
      <c r="A585" s="265" t="str">
        <f t="shared" si="9"/>
        <v>M-521</v>
      </c>
      <c r="B585" s="67">
        <f>IF(ISBLANK(C585), _xlfn.AGGREGATE(2,5,B$6:B584)+1,"")</f>
        <v>521</v>
      </c>
      <c r="C585" s="67"/>
      <c r="D585" s="67" t="s">
        <v>11</v>
      </c>
      <c r="E585" s="128" t="s">
        <v>1703</v>
      </c>
      <c r="F585" s="285" t="s">
        <v>9</v>
      </c>
      <c r="G585" s="3"/>
    </row>
    <row r="586" spans="1:7" s="64" customFormat="1" ht="15" x14ac:dyDescent="0.2">
      <c r="A586" s="265" t="str">
        <f t="shared" si="9"/>
        <v>M-522</v>
      </c>
      <c r="B586" s="67">
        <f>IF(ISBLANK(C586), _xlfn.AGGREGATE(2,5,B$6:B585)+1,"")</f>
        <v>522</v>
      </c>
      <c r="C586" s="67"/>
      <c r="D586" s="67" t="s">
        <v>7</v>
      </c>
      <c r="E586" s="128" t="s">
        <v>1704</v>
      </c>
      <c r="F586" s="285" t="s">
        <v>9</v>
      </c>
      <c r="G586" s="3"/>
    </row>
    <row r="587" spans="1:7" s="64" customFormat="1" ht="15" x14ac:dyDescent="0.2">
      <c r="A587" s="265" t="str">
        <f t="shared" si="9"/>
        <v>M-523</v>
      </c>
      <c r="B587" s="67">
        <f>IF(ISBLANK(C587), _xlfn.AGGREGATE(2,5,B$6:B586)+1,"")</f>
        <v>523</v>
      </c>
      <c r="C587" s="67"/>
      <c r="D587" s="67" t="s">
        <v>7</v>
      </c>
      <c r="E587" s="128" t="s">
        <v>1705</v>
      </c>
      <c r="F587" s="285" t="s">
        <v>9</v>
      </c>
      <c r="G587" s="3"/>
    </row>
    <row r="588" spans="1:7" s="64" customFormat="1" ht="15" x14ac:dyDescent="0.2">
      <c r="A588" s="265" t="str">
        <f t="shared" si="9"/>
        <v>M-524</v>
      </c>
      <c r="B588" s="67">
        <f>IF(ISBLANK(C588), _xlfn.AGGREGATE(2,5,B$6:B587)+1,"")</f>
        <v>524</v>
      </c>
      <c r="C588" s="67"/>
      <c r="D588" s="67" t="s">
        <v>7</v>
      </c>
      <c r="E588" s="128" t="s">
        <v>1706</v>
      </c>
      <c r="F588" s="285" t="s">
        <v>9</v>
      </c>
      <c r="G588" s="3"/>
    </row>
    <row r="589" spans="1:7" s="64" customFormat="1" ht="15" x14ac:dyDescent="0.2">
      <c r="A589" s="265" t="str">
        <f t="shared" si="9"/>
        <v>M-525</v>
      </c>
      <c r="B589" s="67">
        <f>IF(ISBLANK(C589), _xlfn.AGGREGATE(2,5,B$6:B588)+1,"")</f>
        <v>525</v>
      </c>
      <c r="C589" s="67"/>
      <c r="D589" s="67" t="s">
        <v>11</v>
      </c>
      <c r="E589" s="128" t="s">
        <v>1707</v>
      </c>
      <c r="F589" s="285" t="s">
        <v>9</v>
      </c>
      <c r="G589" s="3"/>
    </row>
    <row r="590" spans="1:7" s="64" customFormat="1" ht="15" x14ac:dyDescent="0.2">
      <c r="A590" s="265" t="str">
        <f t="shared" si="9"/>
        <v>M-526</v>
      </c>
      <c r="B590" s="67">
        <f>IF(ISBLANK(C590), _xlfn.AGGREGATE(2,5,B$6:B589)+1,"")</f>
        <v>526</v>
      </c>
      <c r="C590" s="67"/>
      <c r="D590" s="67" t="s">
        <v>11</v>
      </c>
      <c r="E590" s="128" t="s">
        <v>1708</v>
      </c>
      <c r="F590" s="285" t="s">
        <v>9</v>
      </c>
      <c r="G590" s="3"/>
    </row>
    <row r="591" spans="1:7" ht="30" x14ac:dyDescent="0.2">
      <c r="A591" s="265" t="str">
        <f t="shared" si="9"/>
        <v>M-527</v>
      </c>
      <c r="B591" s="67">
        <f>IF(ISBLANK(C591), _xlfn.AGGREGATE(2,5,B$6:B590)+1,"")</f>
        <v>527</v>
      </c>
      <c r="C591" s="67"/>
      <c r="D591" s="67" t="s">
        <v>7</v>
      </c>
      <c r="E591" s="4" t="s">
        <v>1709</v>
      </c>
      <c r="F591" s="285" t="s">
        <v>9</v>
      </c>
      <c r="G591" s="3"/>
    </row>
    <row r="592" spans="1:7" ht="15" x14ac:dyDescent="0.2">
      <c r="A592" s="265" t="str">
        <f t="shared" si="9"/>
        <v>M-528</v>
      </c>
      <c r="B592" s="67">
        <f>IF(ISBLANK(C592), _xlfn.AGGREGATE(2,5,B$6:B591)+1,"")</f>
        <v>528</v>
      </c>
      <c r="C592" s="67"/>
      <c r="D592" s="67" t="s">
        <v>11</v>
      </c>
      <c r="E592" s="24" t="s">
        <v>1710</v>
      </c>
      <c r="F592" s="285" t="s">
        <v>9</v>
      </c>
      <c r="G592" s="11"/>
    </row>
    <row r="593" spans="1:7" s="64" customFormat="1" ht="15" x14ac:dyDescent="0.2">
      <c r="A593" s="265" t="str">
        <f t="shared" si="9"/>
        <v>M-529</v>
      </c>
      <c r="B593" s="67">
        <f>IF(ISBLANK(C593), _xlfn.AGGREGATE(2,5,B$6:B592)+1,"")</f>
        <v>529</v>
      </c>
      <c r="C593" s="67"/>
      <c r="D593" s="67" t="s">
        <v>11</v>
      </c>
      <c r="E593" s="68" t="s">
        <v>2468</v>
      </c>
      <c r="F593" s="285" t="s">
        <v>9</v>
      </c>
      <c r="G593" s="11"/>
    </row>
    <row r="594" spans="1:7" ht="30" x14ac:dyDescent="0.2">
      <c r="A594" s="265" t="str">
        <f t="shared" si="9"/>
        <v>M-530</v>
      </c>
      <c r="B594" s="67">
        <f>IF(ISBLANK(C594), _xlfn.AGGREGATE(2,5,B$6:B593)+1,"")</f>
        <v>530</v>
      </c>
      <c r="C594" s="67"/>
      <c r="D594" s="67" t="s">
        <v>7</v>
      </c>
      <c r="E594" s="4" t="s">
        <v>1711</v>
      </c>
      <c r="F594" s="285" t="s">
        <v>9</v>
      </c>
      <c r="G594" s="3"/>
    </row>
    <row r="595" spans="1:7" ht="15" x14ac:dyDescent="0.2">
      <c r="A595" s="265" t="str">
        <f t="shared" si="9"/>
        <v>M-531</v>
      </c>
      <c r="B595" s="67">
        <f>IF(ISBLANK(C595), _xlfn.AGGREGATE(2,5,B$6:B594)+1,"")</f>
        <v>531</v>
      </c>
      <c r="C595" s="67"/>
      <c r="D595" s="67" t="s">
        <v>11</v>
      </c>
      <c r="E595" s="24" t="s">
        <v>1712</v>
      </c>
      <c r="F595" s="285" t="s">
        <v>9</v>
      </c>
      <c r="G595" s="11"/>
    </row>
    <row r="596" spans="1:7" ht="30" x14ac:dyDescent="0.2">
      <c r="A596" s="265" t="str">
        <f t="shared" si="9"/>
        <v>M-532</v>
      </c>
      <c r="B596" s="67">
        <f>IF(ISBLANK(C596), _xlfn.AGGREGATE(2,5,B$6:B595)+1,"")</f>
        <v>532</v>
      </c>
      <c r="C596" s="67"/>
      <c r="D596" s="67" t="s">
        <v>11</v>
      </c>
      <c r="E596" s="68" t="s">
        <v>2469</v>
      </c>
      <c r="F596" s="285" t="s">
        <v>9</v>
      </c>
      <c r="G596" s="11"/>
    </row>
    <row r="597" spans="1:7" ht="15" x14ac:dyDescent="0.2">
      <c r="A597" s="265" t="str">
        <f t="shared" si="9"/>
        <v>M-533</v>
      </c>
      <c r="B597" s="67">
        <f>IF(ISBLANK(C597), _xlfn.AGGREGATE(2,5,B$6:B596)+1,"")</f>
        <v>533</v>
      </c>
      <c r="C597" s="67"/>
      <c r="D597" s="67" t="s">
        <v>11</v>
      </c>
      <c r="E597" s="68" t="s">
        <v>1714</v>
      </c>
      <c r="F597" s="285" t="s">
        <v>9</v>
      </c>
      <c r="G597" s="11"/>
    </row>
    <row r="598" spans="1:7" ht="15" x14ac:dyDescent="0.2">
      <c r="A598" s="265" t="str">
        <f t="shared" si="9"/>
        <v>M-534</v>
      </c>
      <c r="B598" s="67">
        <f>IF(ISBLANK(C598), _xlfn.AGGREGATE(2,5,B$6:B597)+1,"")</f>
        <v>534</v>
      </c>
      <c r="C598" s="67"/>
      <c r="D598" s="67" t="s">
        <v>7</v>
      </c>
      <c r="E598" s="24" t="s">
        <v>1715</v>
      </c>
      <c r="F598" s="285" t="s">
        <v>9</v>
      </c>
      <c r="G598" s="11"/>
    </row>
    <row r="599" spans="1:7" ht="15" x14ac:dyDescent="0.2">
      <c r="A599" s="265" t="str">
        <f t="shared" si="9"/>
        <v>M-535</v>
      </c>
      <c r="B599" s="67">
        <f>IF(ISBLANK(C599), _xlfn.AGGREGATE(2,5,B$6:B598)+1,"")</f>
        <v>535</v>
      </c>
      <c r="C599" s="67"/>
      <c r="D599" s="67" t="s">
        <v>7</v>
      </c>
      <c r="E599" s="38" t="s">
        <v>1716</v>
      </c>
      <c r="F599" s="285" t="s">
        <v>9</v>
      </c>
      <c r="G599" s="11"/>
    </row>
    <row r="600" spans="1:7" ht="15" x14ac:dyDescent="0.2">
      <c r="A600" s="265" t="str">
        <f t="shared" si="9"/>
        <v>M-536</v>
      </c>
      <c r="B600" s="67">
        <f>IF(ISBLANK(C600), _xlfn.AGGREGATE(2,5,B$6:B599)+1,"")</f>
        <v>536</v>
      </c>
      <c r="C600" s="67"/>
      <c r="D600" s="67" t="s">
        <v>7</v>
      </c>
      <c r="E600" s="37" t="s">
        <v>1717</v>
      </c>
      <c r="F600" s="285" t="s">
        <v>9</v>
      </c>
      <c r="G600" s="11"/>
    </row>
    <row r="601" spans="1:7" ht="15" x14ac:dyDescent="0.2">
      <c r="A601" s="265" t="str">
        <f t="shared" si="9"/>
        <v/>
      </c>
      <c r="B601" s="67" t="str">
        <f>IF(ISBLANK(C601), _xlfn.AGGREGATE(2,5,B$6:B600)+1,"")</f>
        <v/>
      </c>
      <c r="C601" s="67" t="s">
        <v>37</v>
      </c>
      <c r="D601" s="39"/>
      <c r="E601" s="37" t="s">
        <v>1718</v>
      </c>
      <c r="F601" s="39"/>
      <c r="G601" s="39"/>
    </row>
    <row r="602" spans="1:7" ht="30" x14ac:dyDescent="0.2">
      <c r="A602" s="265" t="str">
        <f t="shared" si="9"/>
        <v>M-537</v>
      </c>
      <c r="B602" s="67">
        <f>IF(ISBLANK(C602), _xlfn.AGGREGATE(2,5,B$6:B601)+1,"")</f>
        <v>537</v>
      </c>
      <c r="C602" s="67"/>
      <c r="D602" s="67" t="s">
        <v>7</v>
      </c>
      <c r="E602" s="68" t="s">
        <v>1719</v>
      </c>
      <c r="F602" s="285" t="s">
        <v>9</v>
      </c>
      <c r="G602" s="13"/>
    </row>
    <row r="603" spans="1:7" ht="15" x14ac:dyDescent="0.2">
      <c r="A603" s="265" t="str">
        <f t="shared" si="9"/>
        <v>M-538</v>
      </c>
      <c r="B603" s="67">
        <f>IF(ISBLANK(C603), _xlfn.AGGREGATE(2,5,B$6:B602)+1,"")</f>
        <v>538</v>
      </c>
      <c r="C603" s="67"/>
      <c r="D603" s="67" t="s">
        <v>11</v>
      </c>
      <c r="E603" s="24" t="s">
        <v>1720</v>
      </c>
      <c r="F603" s="285" t="s">
        <v>9</v>
      </c>
      <c r="G603" s="11"/>
    </row>
    <row r="604" spans="1:7" s="64" customFormat="1" ht="15" x14ac:dyDescent="0.2">
      <c r="A604" s="265" t="str">
        <f t="shared" si="9"/>
        <v>M-539</v>
      </c>
      <c r="B604" s="67">
        <f>IF(ISBLANK(C604), _xlfn.AGGREGATE(2,5,B$6:B603)+1,"")</f>
        <v>539</v>
      </c>
      <c r="C604" s="67"/>
      <c r="D604" s="67" t="s">
        <v>11</v>
      </c>
      <c r="E604" s="68" t="s">
        <v>1721</v>
      </c>
      <c r="F604" s="285" t="s">
        <v>9</v>
      </c>
      <c r="G604" s="11"/>
    </row>
    <row r="605" spans="1:7" s="64" customFormat="1" ht="15" x14ac:dyDescent="0.2">
      <c r="A605" s="265" t="str">
        <f t="shared" si="9"/>
        <v>M-540</v>
      </c>
      <c r="B605" s="67">
        <f>IF(ISBLANK(C605), _xlfn.AGGREGATE(2,5,B$6:B604)+1,"")</f>
        <v>540</v>
      </c>
      <c r="C605" s="67"/>
      <c r="D605" s="67" t="s">
        <v>11</v>
      </c>
      <c r="E605" s="4" t="s">
        <v>1722</v>
      </c>
      <c r="F605" s="285" t="s">
        <v>9</v>
      </c>
      <c r="G605" s="3"/>
    </row>
    <row r="606" spans="1:7" s="64" customFormat="1" ht="15" x14ac:dyDescent="0.2">
      <c r="A606" s="265" t="str">
        <f t="shared" si="9"/>
        <v>M-541</v>
      </c>
      <c r="B606" s="67">
        <f>IF(ISBLANK(C606), _xlfn.AGGREGATE(2,5,B$6:B605)+1,"")</f>
        <v>541</v>
      </c>
      <c r="C606" s="67"/>
      <c r="D606" s="67" t="s">
        <v>7</v>
      </c>
      <c r="E606" s="4" t="s">
        <v>2470</v>
      </c>
      <c r="F606" s="285" t="s">
        <v>9</v>
      </c>
      <c r="G606" s="3"/>
    </row>
    <row r="607" spans="1:7" ht="30" x14ac:dyDescent="0.2">
      <c r="A607" s="265" t="str">
        <f t="shared" si="9"/>
        <v>M-542</v>
      </c>
      <c r="B607" s="67">
        <f>IF(ISBLANK(C607), _xlfn.AGGREGATE(2,5,B$6:B606)+1,"")</f>
        <v>542</v>
      </c>
      <c r="C607" s="67"/>
      <c r="D607" s="67" t="s">
        <v>7</v>
      </c>
      <c r="E607" s="4" t="s">
        <v>1724</v>
      </c>
      <c r="F607" s="285" t="s">
        <v>9</v>
      </c>
      <c r="G607" s="3"/>
    </row>
    <row r="608" spans="1:7" ht="30" x14ac:dyDescent="0.2">
      <c r="A608" s="265" t="str">
        <f t="shared" si="9"/>
        <v>M-543</v>
      </c>
      <c r="B608" s="67">
        <f>IF(ISBLANK(C608), _xlfn.AGGREGATE(2,5,B$6:B607)+1,"")</f>
        <v>543</v>
      </c>
      <c r="C608" s="67"/>
      <c r="D608" s="67" t="s">
        <v>7</v>
      </c>
      <c r="E608" s="68" t="s">
        <v>2471</v>
      </c>
      <c r="F608" s="285" t="s">
        <v>9</v>
      </c>
      <c r="G608" s="11"/>
    </row>
    <row r="609" spans="1:7" ht="15" x14ac:dyDescent="0.25">
      <c r="A609" s="265" t="str">
        <f t="shared" si="9"/>
        <v/>
      </c>
      <c r="B609" s="67" t="str">
        <f>IF(ISBLANK(C609), _xlfn.AGGREGATE(2,5,B$6:B608)+1,"")</f>
        <v/>
      </c>
      <c r="C609" s="67" t="s">
        <v>15</v>
      </c>
      <c r="D609" s="483"/>
      <c r="E609" s="68" t="s">
        <v>1726</v>
      </c>
      <c r="F609" s="39"/>
      <c r="G609" s="86"/>
    </row>
    <row r="610" spans="1:7" ht="15" x14ac:dyDescent="0.2">
      <c r="A610" s="265" t="str">
        <f t="shared" si="9"/>
        <v>M-544</v>
      </c>
      <c r="B610" s="67">
        <f>IF(ISBLANK(C610), _xlfn.AGGREGATE(2,5,B$6:B609)+1,"")</f>
        <v>544</v>
      </c>
      <c r="C610" s="67"/>
      <c r="D610" s="67" t="s">
        <v>11</v>
      </c>
      <c r="E610" s="130" t="s">
        <v>1084</v>
      </c>
      <c r="F610" s="285" t="s">
        <v>9</v>
      </c>
      <c r="G610" s="11"/>
    </row>
    <row r="611" spans="1:7" s="64" customFormat="1" ht="15" x14ac:dyDescent="0.2">
      <c r="A611" s="265" t="str">
        <f t="shared" si="9"/>
        <v>M-545</v>
      </c>
      <c r="B611" s="67">
        <f>IF(ISBLANK(C611), _xlfn.AGGREGATE(2,5,B$6:B610)+1,"")</f>
        <v>545</v>
      </c>
      <c r="C611" s="67"/>
      <c r="D611" s="67" t="s">
        <v>11</v>
      </c>
      <c r="E611" s="128" t="s">
        <v>89</v>
      </c>
      <c r="F611" s="285" t="s">
        <v>9</v>
      </c>
      <c r="G611" s="3"/>
    </row>
    <row r="612" spans="1:7" s="64" customFormat="1" ht="15" x14ac:dyDescent="0.2">
      <c r="A612" s="265" t="str">
        <f t="shared" si="9"/>
        <v>M-546</v>
      </c>
      <c r="B612" s="67">
        <f>IF(ISBLANK(C612), _xlfn.AGGREGATE(2,5,B$6:B611)+1,"")</f>
        <v>546</v>
      </c>
      <c r="C612" s="67"/>
      <c r="D612" s="67" t="s">
        <v>11</v>
      </c>
      <c r="E612" s="130" t="s">
        <v>1727</v>
      </c>
      <c r="F612" s="285" t="s">
        <v>9</v>
      </c>
      <c r="G612" s="11"/>
    </row>
    <row r="613" spans="1:7" s="64" customFormat="1" ht="15" x14ac:dyDescent="0.2">
      <c r="A613" s="265" t="str">
        <f t="shared" si="9"/>
        <v>M-547</v>
      </c>
      <c r="B613" s="67">
        <f>IF(ISBLANK(C613), _xlfn.AGGREGATE(2,5,B$6:B612)+1,"")</f>
        <v>547</v>
      </c>
      <c r="C613" s="67"/>
      <c r="D613" s="67" t="s">
        <v>11</v>
      </c>
      <c r="E613" s="128" t="s">
        <v>1728</v>
      </c>
      <c r="F613" s="285" t="s">
        <v>9</v>
      </c>
      <c r="G613" s="3"/>
    </row>
    <row r="614" spans="1:7" s="64" customFormat="1" ht="15" x14ac:dyDescent="0.2">
      <c r="A614" s="265" t="str">
        <f t="shared" si="9"/>
        <v>M-548</v>
      </c>
      <c r="B614" s="67">
        <f>IF(ISBLANK(C614), _xlfn.AGGREGATE(2,5,B$6:B613)+1,"")</f>
        <v>548</v>
      </c>
      <c r="C614" s="67"/>
      <c r="D614" s="67" t="s">
        <v>11</v>
      </c>
      <c r="E614" s="128" t="s">
        <v>1729</v>
      </c>
      <c r="F614" s="285" t="s">
        <v>9</v>
      </c>
      <c r="G614" s="3"/>
    </row>
    <row r="615" spans="1:7" s="64" customFormat="1" ht="15" x14ac:dyDescent="0.2">
      <c r="A615" s="265" t="str">
        <f t="shared" si="9"/>
        <v>M-549</v>
      </c>
      <c r="B615" s="67">
        <f>IF(ISBLANK(C615), _xlfn.AGGREGATE(2,5,B$6:B614)+1,"")</f>
        <v>549</v>
      </c>
      <c r="C615" s="67"/>
      <c r="D615" s="67" t="s">
        <v>11</v>
      </c>
      <c r="E615" s="128" t="s">
        <v>1730</v>
      </c>
      <c r="F615" s="285" t="s">
        <v>9</v>
      </c>
      <c r="G615" s="3"/>
    </row>
    <row r="616" spans="1:7" s="64" customFormat="1" ht="15" x14ac:dyDescent="0.2">
      <c r="A616" s="265" t="str">
        <f t="shared" si="9"/>
        <v>M-550</v>
      </c>
      <c r="B616" s="67">
        <f>IF(ISBLANK(C616), _xlfn.AGGREGATE(2,5,B$6:B615)+1,"")</f>
        <v>550</v>
      </c>
      <c r="C616" s="67"/>
      <c r="D616" s="67" t="s">
        <v>11</v>
      </c>
      <c r="E616" s="128" t="s">
        <v>1731</v>
      </c>
      <c r="F616" s="285" t="s">
        <v>9</v>
      </c>
      <c r="G616" s="3"/>
    </row>
    <row r="617" spans="1:7" s="64" customFormat="1" ht="15" x14ac:dyDescent="0.2">
      <c r="A617" s="265" t="str">
        <f t="shared" si="9"/>
        <v>M-551</v>
      </c>
      <c r="B617" s="67">
        <f>IF(ISBLANK(C617), _xlfn.AGGREGATE(2,5,B$6:B616)+1,"")</f>
        <v>551</v>
      </c>
      <c r="C617" s="67"/>
      <c r="D617" s="67" t="s">
        <v>11</v>
      </c>
      <c r="E617" s="128" t="s">
        <v>1732</v>
      </c>
      <c r="F617" s="285" t="s">
        <v>9</v>
      </c>
      <c r="G617" s="3"/>
    </row>
    <row r="618" spans="1:7" s="64" customFormat="1" ht="15" x14ac:dyDescent="0.2">
      <c r="A618" s="265" t="str">
        <f t="shared" si="9"/>
        <v>M-552</v>
      </c>
      <c r="B618" s="67">
        <f>IF(ISBLANK(C618), _xlfn.AGGREGATE(2,5,B$6:B617)+1,"")</f>
        <v>552</v>
      </c>
      <c r="C618" s="67"/>
      <c r="D618" s="67" t="s">
        <v>11</v>
      </c>
      <c r="E618" s="128" t="s">
        <v>1733</v>
      </c>
      <c r="F618" s="285" t="s">
        <v>9</v>
      </c>
      <c r="G618" s="3"/>
    </row>
    <row r="619" spans="1:7" s="64" customFormat="1" ht="15" x14ac:dyDescent="0.2">
      <c r="A619" s="265" t="str">
        <f t="shared" si="9"/>
        <v>M-553</v>
      </c>
      <c r="B619" s="67">
        <f>IF(ISBLANK(C619), _xlfn.AGGREGATE(2,5,B$6:B618)+1,"")</f>
        <v>553</v>
      </c>
      <c r="C619" s="67"/>
      <c r="D619" s="67" t="s">
        <v>11</v>
      </c>
      <c r="E619" s="128" t="s">
        <v>1087</v>
      </c>
      <c r="F619" s="285" t="s">
        <v>9</v>
      </c>
      <c r="G619" s="3"/>
    </row>
    <row r="620" spans="1:7" s="64" customFormat="1" ht="15" x14ac:dyDescent="0.2">
      <c r="A620" s="265" t="str">
        <f t="shared" si="9"/>
        <v>M-554</v>
      </c>
      <c r="B620" s="67">
        <f>IF(ISBLANK(C620), _xlfn.AGGREGATE(2,5,B$6:B619)+1,"")</f>
        <v>554</v>
      </c>
      <c r="C620" s="67"/>
      <c r="D620" s="67" t="s">
        <v>11</v>
      </c>
      <c r="E620" s="128" t="s">
        <v>1090</v>
      </c>
      <c r="F620" s="285" t="s">
        <v>9</v>
      </c>
      <c r="G620" s="3"/>
    </row>
    <row r="621" spans="1:7" s="64" customFormat="1" ht="15" x14ac:dyDescent="0.2">
      <c r="A621" s="265" t="str">
        <f t="shared" si="9"/>
        <v>M-555</v>
      </c>
      <c r="B621" s="67">
        <f>IF(ISBLANK(C621), _xlfn.AGGREGATE(2,5,B$6:B620)+1,"")</f>
        <v>555</v>
      </c>
      <c r="C621" s="67"/>
      <c r="D621" s="67" t="s">
        <v>11</v>
      </c>
      <c r="E621" s="128" t="s">
        <v>209</v>
      </c>
      <c r="F621" s="285" t="s">
        <v>9</v>
      </c>
      <c r="G621" s="3"/>
    </row>
    <row r="622" spans="1:7" s="64" customFormat="1" ht="15" x14ac:dyDescent="0.2">
      <c r="A622" s="265" t="str">
        <f t="shared" si="9"/>
        <v>M-556</v>
      </c>
      <c r="B622" s="67">
        <f>IF(ISBLANK(C622), _xlfn.AGGREGATE(2,5,B$6:B621)+1,"")</f>
        <v>556</v>
      </c>
      <c r="C622" s="67"/>
      <c r="D622" s="67" t="s">
        <v>7</v>
      </c>
      <c r="E622" s="128" t="s">
        <v>210</v>
      </c>
      <c r="F622" s="285" t="s">
        <v>9</v>
      </c>
      <c r="G622" s="3"/>
    </row>
    <row r="623" spans="1:7" s="64" customFormat="1" ht="15" x14ac:dyDescent="0.2">
      <c r="A623" s="265" t="str">
        <f t="shared" si="9"/>
        <v>M-557</v>
      </c>
      <c r="B623" s="67">
        <f>IF(ISBLANK(C623), _xlfn.AGGREGATE(2,5,B$6:B622)+1,"")</f>
        <v>557</v>
      </c>
      <c r="C623" s="67"/>
      <c r="D623" s="67" t="s">
        <v>11</v>
      </c>
      <c r="E623" s="128" t="s">
        <v>1734</v>
      </c>
      <c r="F623" s="285" t="s">
        <v>9</v>
      </c>
      <c r="G623" s="3"/>
    </row>
    <row r="624" spans="1:7" s="64" customFormat="1" ht="30" x14ac:dyDescent="0.2">
      <c r="A624" s="265" t="str">
        <f t="shared" si="9"/>
        <v>M-558</v>
      </c>
      <c r="B624" s="67">
        <f>IF(ISBLANK(C624), _xlfn.AGGREGATE(2,5,B$6:B623)+1,"")</f>
        <v>558</v>
      </c>
      <c r="C624" s="67"/>
      <c r="D624" s="67" t="s">
        <v>11</v>
      </c>
      <c r="E624" s="4" t="s">
        <v>1735</v>
      </c>
      <c r="F624" s="285" t="s">
        <v>9</v>
      </c>
      <c r="G624" s="3"/>
    </row>
    <row r="625" spans="1:7" s="64" customFormat="1" ht="30" x14ac:dyDescent="0.2">
      <c r="A625" s="265" t="str">
        <f t="shared" si="9"/>
        <v>M-559</v>
      </c>
      <c r="B625" s="67">
        <f>IF(ISBLANK(C625), _xlfn.AGGREGATE(2,5,B$6:B624)+1,"")</f>
        <v>559</v>
      </c>
      <c r="C625" s="67"/>
      <c r="D625" s="67" t="s">
        <v>11</v>
      </c>
      <c r="E625" s="4" t="s">
        <v>1736</v>
      </c>
      <c r="F625" s="285" t="s">
        <v>9</v>
      </c>
      <c r="G625" s="3"/>
    </row>
    <row r="626" spans="1:7" s="64" customFormat="1" ht="15" x14ac:dyDescent="0.2">
      <c r="A626" s="265" t="str">
        <f t="shared" si="9"/>
        <v>M-560</v>
      </c>
      <c r="B626" s="67">
        <f>IF(ISBLANK(C626), _xlfn.AGGREGATE(2,5,B$6:B625)+1,"")</f>
        <v>560</v>
      </c>
      <c r="C626" s="67"/>
      <c r="D626" s="67" t="s">
        <v>11</v>
      </c>
      <c r="E626" s="4" t="s">
        <v>1737</v>
      </c>
      <c r="F626" s="285" t="s">
        <v>9</v>
      </c>
      <c r="G626" s="3"/>
    </row>
    <row r="627" spans="1:7" s="64" customFormat="1" ht="15" x14ac:dyDescent="0.2">
      <c r="A627" s="265" t="str">
        <f t="shared" si="9"/>
        <v>M-561</v>
      </c>
      <c r="B627" s="67">
        <f>IF(ISBLANK(C627), _xlfn.AGGREGATE(2,5,B$6:B626)+1,"")</f>
        <v>561</v>
      </c>
      <c r="C627" s="67"/>
      <c r="D627" s="67" t="s">
        <v>7</v>
      </c>
      <c r="E627" s="47" t="s">
        <v>1738</v>
      </c>
      <c r="F627" s="285" t="s">
        <v>9</v>
      </c>
      <c r="G627" s="3"/>
    </row>
    <row r="628" spans="1:7" s="64" customFormat="1" ht="15" x14ac:dyDescent="0.2">
      <c r="A628" s="265" t="str">
        <f t="shared" si="9"/>
        <v>M-562</v>
      </c>
      <c r="B628" s="67">
        <f>IF(ISBLANK(C628), _xlfn.AGGREGATE(2,5,B$6:B627)+1,"")</f>
        <v>562</v>
      </c>
      <c r="C628" s="67"/>
      <c r="D628" s="67" t="s">
        <v>7</v>
      </c>
      <c r="E628" s="36" t="s">
        <v>2472</v>
      </c>
      <c r="F628" s="285" t="s">
        <v>9</v>
      </c>
      <c r="G628" s="275"/>
    </row>
    <row r="629" spans="1:7" s="64" customFormat="1" ht="15" x14ac:dyDescent="0.2">
      <c r="A629" s="265" t="str">
        <f t="shared" si="9"/>
        <v>M-563</v>
      </c>
      <c r="B629" s="67">
        <f>IF(ISBLANK(C629), _xlfn.AGGREGATE(2,5,B$6:B628)+1,"")</f>
        <v>563</v>
      </c>
      <c r="C629" s="67"/>
      <c r="D629" s="67" t="s">
        <v>11</v>
      </c>
      <c r="E629" s="36" t="s">
        <v>1740</v>
      </c>
      <c r="F629" s="285" t="s">
        <v>9</v>
      </c>
      <c r="G629" s="275"/>
    </row>
    <row r="630" spans="1:7" s="64" customFormat="1" ht="30" x14ac:dyDescent="0.2">
      <c r="A630" s="265" t="str">
        <f t="shared" si="9"/>
        <v>M-564</v>
      </c>
      <c r="B630" s="67">
        <f>IF(ISBLANK(C630), _xlfn.AGGREGATE(2,5,B$6:B629)+1,"")</f>
        <v>564</v>
      </c>
      <c r="C630" s="67"/>
      <c r="D630" s="67" t="s">
        <v>11</v>
      </c>
      <c r="E630" s="36" t="s">
        <v>1741</v>
      </c>
      <c r="F630" s="285" t="s">
        <v>9</v>
      </c>
      <c r="G630" s="275"/>
    </row>
    <row r="631" spans="1:7" ht="15" x14ac:dyDescent="0.2">
      <c r="A631" s="265" t="str">
        <f t="shared" si="9"/>
        <v>M-565</v>
      </c>
      <c r="B631" s="67">
        <f>IF(ISBLANK(C631), _xlfn.AGGREGATE(2,5,B$6:B630)+1,"")</f>
        <v>565</v>
      </c>
      <c r="C631" s="67"/>
      <c r="D631" s="67" t="s">
        <v>7</v>
      </c>
      <c r="E631" s="36" t="s">
        <v>1742</v>
      </c>
      <c r="F631" s="285" t="s">
        <v>9</v>
      </c>
      <c r="G631" s="275"/>
    </row>
    <row r="632" spans="1:7" ht="15" x14ac:dyDescent="0.2">
      <c r="A632" s="265" t="str">
        <f t="shared" si="9"/>
        <v>M-566</v>
      </c>
      <c r="B632" s="67">
        <f>IF(ISBLANK(C632), _xlfn.AGGREGATE(2,5,B$6:B631)+1,"")</f>
        <v>566</v>
      </c>
      <c r="C632" s="67"/>
      <c r="D632" s="67" t="s">
        <v>11</v>
      </c>
      <c r="E632" s="24" t="s">
        <v>1743</v>
      </c>
      <c r="F632" s="285" t="s">
        <v>9</v>
      </c>
      <c r="G632" s="11"/>
    </row>
    <row r="633" spans="1:7" ht="30" x14ac:dyDescent="0.2">
      <c r="A633" s="265" t="str">
        <f t="shared" si="9"/>
        <v>M-567</v>
      </c>
      <c r="B633" s="67">
        <f>IF(ISBLANK(C633), _xlfn.AGGREGATE(2,5,B$6:B632)+1,"")</f>
        <v>567</v>
      </c>
      <c r="C633" s="67"/>
      <c r="D633" s="67" t="s">
        <v>7</v>
      </c>
      <c r="E633" s="24" t="s">
        <v>1744</v>
      </c>
      <c r="F633" s="285" t="s">
        <v>9</v>
      </c>
      <c r="G633" s="11"/>
    </row>
    <row r="634" spans="1:7" s="64" customFormat="1" ht="15" x14ac:dyDescent="0.2">
      <c r="A634" s="265" t="str">
        <f t="shared" si="9"/>
        <v>M-568</v>
      </c>
      <c r="B634" s="67">
        <f>IF(ISBLANK(C634), _xlfn.AGGREGATE(2,5,B$6:B633)+1,"")</f>
        <v>568</v>
      </c>
      <c r="C634" s="67"/>
      <c r="D634" s="67" t="s">
        <v>7</v>
      </c>
      <c r="E634" s="68" t="s">
        <v>2473</v>
      </c>
      <c r="F634" s="285" t="s">
        <v>9</v>
      </c>
      <c r="G634" s="11"/>
    </row>
    <row r="635" spans="1:7" s="64" customFormat="1" ht="30" x14ac:dyDescent="0.2">
      <c r="A635" s="265" t="str">
        <f t="shared" si="9"/>
        <v>M-569</v>
      </c>
      <c r="B635" s="67">
        <f>IF(ISBLANK(C635), _xlfn.AGGREGATE(2,5,B$6:B634)+1,"")</f>
        <v>569</v>
      </c>
      <c r="C635" s="67"/>
      <c r="D635" s="67" t="s">
        <v>11</v>
      </c>
      <c r="E635" s="4" t="s">
        <v>1746</v>
      </c>
      <c r="F635" s="285" t="s">
        <v>9</v>
      </c>
      <c r="G635" s="3"/>
    </row>
    <row r="636" spans="1:7" s="64" customFormat="1" ht="45" x14ac:dyDescent="0.2">
      <c r="A636" s="265" t="str">
        <f t="shared" si="9"/>
        <v>M-570</v>
      </c>
      <c r="B636" s="67">
        <f>IF(ISBLANK(C636), _xlfn.AGGREGATE(2,5,B$6:B635)+1,"")</f>
        <v>570</v>
      </c>
      <c r="C636" s="67"/>
      <c r="D636" s="67" t="s">
        <v>11</v>
      </c>
      <c r="E636" s="47" t="s">
        <v>1748</v>
      </c>
      <c r="F636" s="285" t="s">
        <v>9</v>
      </c>
      <c r="G636" s="3"/>
    </row>
    <row r="637" spans="1:7" s="64" customFormat="1" ht="15" x14ac:dyDescent="0.2">
      <c r="A637" s="265" t="str">
        <f t="shared" si="9"/>
        <v>M-571</v>
      </c>
      <c r="B637" s="67">
        <f>IF(ISBLANK(C637), _xlfn.AGGREGATE(2,5,B$6:B636)+1,"")</f>
        <v>571</v>
      </c>
      <c r="C637" s="67"/>
      <c r="D637" s="67" t="s">
        <v>11</v>
      </c>
      <c r="E637" s="47" t="s">
        <v>2474</v>
      </c>
      <c r="F637" s="285" t="s">
        <v>9</v>
      </c>
      <c r="G637" s="3"/>
    </row>
    <row r="638" spans="1:7" s="64" customFormat="1" ht="15" x14ac:dyDescent="0.2">
      <c r="A638" s="265" t="str">
        <f t="shared" si="9"/>
        <v>M-572</v>
      </c>
      <c r="B638" s="67">
        <f>IF(ISBLANK(C638), _xlfn.AGGREGATE(2,5,B$6:B637)+1,"")</f>
        <v>572</v>
      </c>
      <c r="C638" s="67"/>
      <c r="D638" s="67" t="s">
        <v>11</v>
      </c>
      <c r="E638" s="47" t="s">
        <v>2475</v>
      </c>
      <c r="F638" s="285" t="s">
        <v>9</v>
      </c>
      <c r="G638" s="3"/>
    </row>
    <row r="639" spans="1:7" ht="15" x14ac:dyDescent="0.2">
      <c r="A639" s="265" t="str">
        <f t="shared" si="9"/>
        <v/>
      </c>
      <c r="B639" s="67" t="str">
        <f>IF(ISBLANK(C639), _xlfn.AGGREGATE(2,5,B$6:B638)+1,"")</f>
        <v/>
      </c>
      <c r="C639" s="66" t="s">
        <v>37</v>
      </c>
      <c r="D639" s="11"/>
      <c r="E639" s="24" t="s">
        <v>1749</v>
      </c>
      <c r="F639" s="11"/>
      <c r="G639" s="11"/>
    </row>
    <row r="640" spans="1:7" ht="30" x14ac:dyDescent="0.2">
      <c r="A640" s="265" t="str">
        <f t="shared" si="9"/>
        <v>M-573</v>
      </c>
      <c r="B640" s="67">
        <f>IF(ISBLANK(C640), _xlfn.AGGREGATE(2,5,B$6:B639)+1,"")</f>
        <v>573</v>
      </c>
      <c r="C640" s="67"/>
      <c r="D640" s="67" t="s">
        <v>7</v>
      </c>
      <c r="E640" s="68" t="s">
        <v>1750</v>
      </c>
      <c r="F640" s="285" t="s">
        <v>9</v>
      </c>
      <c r="G640" s="13"/>
    </row>
    <row r="641" spans="1:7" s="64" customFormat="1" ht="15" x14ac:dyDescent="0.2">
      <c r="A641" s="265" t="str">
        <f t="shared" si="9"/>
        <v/>
      </c>
      <c r="B641" s="67" t="str">
        <f>IF(ISBLANK(C641), _xlfn.AGGREGATE(2,5,B$6:B640)+1,"")</f>
        <v/>
      </c>
      <c r="C641" s="67" t="s">
        <v>15</v>
      </c>
      <c r="D641" s="11"/>
      <c r="E641" s="24" t="s">
        <v>1752</v>
      </c>
      <c r="F641" s="11"/>
      <c r="G641" s="11"/>
    </row>
    <row r="642" spans="1:7" s="64" customFormat="1" ht="15" x14ac:dyDescent="0.2">
      <c r="A642" s="265" t="str">
        <f t="shared" si="9"/>
        <v>M-574</v>
      </c>
      <c r="B642" s="67">
        <f>IF(ISBLANK(C642), _xlfn.AGGREGATE(2,5,B$6:B641)+1,"")</f>
        <v>574</v>
      </c>
      <c r="C642" s="67"/>
      <c r="D642" s="67" t="s">
        <v>11</v>
      </c>
      <c r="E642" s="130" t="s">
        <v>2476</v>
      </c>
      <c r="F642" s="285" t="s">
        <v>9</v>
      </c>
      <c r="G642" s="11"/>
    </row>
    <row r="643" spans="1:7" s="64" customFormat="1" ht="15" x14ac:dyDescent="0.2">
      <c r="A643" s="265" t="str">
        <f t="shared" si="9"/>
        <v>M-575</v>
      </c>
      <c r="B643" s="67">
        <f>IF(ISBLANK(C643), _xlfn.AGGREGATE(2,5,B$6:B642)+1,"")</f>
        <v>575</v>
      </c>
      <c r="C643" s="67"/>
      <c r="D643" s="67" t="s">
        <v>11</v>
      </c>
      <c r="E643" s="128" t="s">
        <v>1754</v>
      </c>
      <c r="F643" s="285" t="s">
        <v>9</v>
      </c>
      <c r="G643" s="3"/>
    </row>
    <row r="644" spans="1:7" s="64" customFormat="1" ht="15" x14ac:dyDescent="0.2">
      <c r="A644" s="265" t="str">
        <f t="shared" si="9"/>
        <v>M-576</v>
      </c>
      <c r="B644" s="67">
        <f>IF(ISBLANK(C644), _xlfn.AGGREGATE(2,5,B$6:B643)+1,"")</f>
        <v>576</v>
      </c>
      <c r="C644" s="67"/>
      <c r="D644" s="67" t="s">
        <v>11</v>
      </c>
      <c r="E644" s="128" t="s">
        <v>1755</v>
      </c>
      <c r="F644" s="285" t="s">
        <v>9</v>
      </c>
      <c r="G644" s="3"/>
    </row>
    <row r="645" spans="1:7" s="64" customFormat="1" ht="15" x14ac:dyDescent="0.2">
      <c r="A645" s="265" t="str">
        <f t="shared" si="9"/>
        <v>M-577</v>
      </c>
      <c r="B645" s="67">
        <f>IF(ISBLANK(C645), _xlfn.AGGREGATE(2,5,B$6:B644)+1,"")</f>
        <v>577</v>
      </c>
      <c r="C645" s="67"/>
      <c r="D645" s="67" t="s">
        <v>11</v>
      </c>
      <c r="E645" s="128" t="s">
        <v>1756</v>
      </c>
      <c r="F645" s="285" t="s">
        <v>9</v>
      </c>
      <c r="G645" s="3"/>
    </row>
    <row r="646" spans="1:7" ht="30" x14ac:dyDescent="0.2">
      <c r="A646" s="265" t="str">
        <f t="shared" si="9"/>
        <v>M-578</v>
      </c>
      <c r="B646" s="67">
        <f>IF(ISBLANK(C646), _xlfn.AGGREGATE(2,5,B$6:B645)+1,"")</f>
        <v>578</v>
      </c>
      <c r="C646" s="67"/>
      <c r="D646" s="67" t="s">
        <v>11</v>
      </c>
      <c r="E646" s="4" t="s">
        <v>2477</v>
      </c>
      <c r="F646" s="285" t="s">
        <v>9</v>
      </c>
      <c r="G646" s="3"/>
    </row>
    <row r="647" spans="1:7" ht="30" x14ac:dyDescent="0.2">
      <c r="A647" s="265" t="str">
        <f t="shared" ref="A647:A710" si="10">IF(B647="","",(_xlfn.CONCAT("M-",B647)))</f>
        <v>M-579</v>
      </c>
      <c r="B647" s="67">
        <f>IF(ISBLANK(C647), _xlfn.AGGREGATE(2,5,B$6:B646)+1,"")</f>
        <v>579</v>
      </c>
      <c r="C647" s="67"/>
      <c r="D647" s="67" t="s">
        <v>11</v>
      </c>
      <c r="E647" s="24" t="s">
        <v>1757</v>
      </c>
      <c r="F647" s="285" t="s">
        <v>9</v>
      </c>
      <c r="G647" s="11"/>
    </row>
    <row r="648" spans="1:7" ht="15" x14ac:dyDescent="0.2">
      <c r="A648" s="265" t="str">
        <f t="shared" si="10"/>
        <v>M-580</v>
      </c>
      <c r="B648" s="67">
        <f>IF(ISBLANK(C648), _xlfn.AGGREGATE(2,5,B$6:B647)+1,"")</f>
        <v>580</v>
      </c>
      <c r="C648" s="67"/>
      <c r="D648" s="67" t="s">
        <v>7</v>
      </c>
      <c r="E648" s="24" t="s">
        <v>1758</v>
      </c>
      <c r="F648" s="285" t="s">
        <v>9</v>
      </c>
      <c r="G648" s="11"/>
    </row>
    <row r="649" spans="1:7" ht="15" x14ac:dyDescent="0.2">
      <c r="A649" s="265" t="str">
        <f t="shared" si="10"/>
        <v>M-581</v>
      </c>
      <c r="B649" s="67">
        <f>IF(ISBLANK(C649), _xlfn.AGGREGATE(2,5,B$6:B648)+1,"")</f>
        <v>581</v>
      </c>
      <c r="C649" s="67"/>
      <c r="D649" s="67" t="s">
        <v>11</v>
      </c>
      <c r="E649" s="24" t="s">
        <v>1759</v>
      </c>
      <c r="F649" s="285" t="s">
        <v>9</v>
      </c>
      <c r="G649" s="11"/>
    </row>
    <row r="650" spans="1:7" ht="15" x14ac:dyDescent="0.2">
      <c r="A650" s="265" t="str">
        <f t="shared" si="10"/>
        <v>M-582</v>
      </c>
      <c r="B650" s="67">
        <f>IF(ISBLANK(C650), _xlfn.AGGREGATE(2,5,B$6:B649)+1,"")</f>
        <v>582</v>
      </c>
      <c r="C650" s="67"/>
      <c r="D650" s="67" t="s">
        <v>11</v>
      </c>
      <c r="E650" s="24" t="s">
        <v>1760</v>
      </c>
      <c r="F650" s="285" t="s">
        <v>9</v>
      </c>
      <c r="G650" s="11"/>
    </row>
    <row r="651" spans="1:7" ht="30" x14ac:dyDescent="0.2">
      <c r="A651" s="265" t="str">
        <f t="shared" si="10"/>
        <v>M-583</v>
      </c>
      <c r="B651" s="67">
        <f>IF(ISBLANK(C651), _xlfn.AGGREGATE(2,5,B$6:B650)+1,"")</f>
        <v>583</v>
      </c>
      <c r="C651" s="67"/>
      <c r="D651" s="67" t="s">
        <v>11</v>
      </c>
      <c r="E651" s="68" t="s">
        <v>1761</v>
      </c>
      <c r="F651" s="285" t="s">
        <v>9</v>
      </c>
      <c r="G651" s="11"/>
    </row>
    <row r="652" spans="1:7" ht="30" x14ac:dyDescent="0.2">
      <c r="A652" s="265" t="str">
        <f t="shared" si="10"/>
        <v>M-584</v>
      </c>
      <c r="B652" s="67">
        <f>IF(ISBLANK(C652), _xlfn.AGGREGATE(2,5,B$6:B651)+1,"")</f>
        <v>584</v>
      </c>
      <c r="C652" s="67"/>
      <c r="D652" s="67" t="s">
        <v>11</v>
      </c>
      <c r="E652" s="68" t="s">
        <v>1762</v>
      </c>
      <c r="F652" s="285" t="s">
        <v>9</v>
      </c>
      <c r="G652" s="11"/>
    </row>
    <row r="653" spans="1:7" ht="30" x14ac:dyDescent="0.2">
      <c r="A653" s="265" t="str">
        <f t="shared" si="10"/>
        <v>M-585</v>
      </c>
      <c r="B653" s="67">
        <f>IF(ISBLANK(C653), _xlfn.AGGREGATE(2,5,B$6:B652)+1,"")</f>
        <v>585</v>
      </c>
      <c r="C653" s="67"/>
      <c r="D653" s="67" t="s">
        <v>11</v>
      </c>
      <c r="E653" s="24" t="s">
        <v>1763</v>
      </c>
      <c r="F653" s="285" t="s">
        <v>9</v>
      </c>
      <c r="G653" s="11"/>
    </row>
    <row r="654" spans="1:7" ht="30" x14ac:dyDescent="0.2">
      <c r="A654" s="265" t="str">
        <f t="shared" si="10"/>
        <v>M-586</v>
      </c>
      <c r="B654" s="67">
        <f>IF(ISBLANK(C654), _xlfn.AGGREGATE(2,5,B$6:B653)+1,"")</f>
        <v>586</v>
      </c>
      <c r="C654" s="67"/>
      <c r="D654" s="67" t="s">
        <v>11</v>
      </c>
      <c r="E654" s="68" t="s">
        <v>1764</v>
      </c>
      <c r="F654" s="285" t="s">
        <v>9</v>
      </c>
      <c r="G654" s="11"/>
    </row>
    <row r="655" spans="1:7" s="64" customFormat="1" ht="30" x14ac:dyDescent="0.2">
      <c r="A655" s="265" t="str">
        <f t="shared" si="10"/>
        <v>M-587</v>
      </c>
      <c r="B655" s="67">
        <f>IF(ISBLANK(C655), _xlfn.AGGREGATE(2,5,B$6:B654)+1,"")</f>
        <v>587</v>
      </c>
      <c r="C655" s="67"/>
      <c r="D655" s="67" t="s">
        <v>11</v>
      </c>
      <c r="E655" s="24" t="s">
        <v>2478</v>
      </c>
      <c r="F655" s="285" t="s">
        <v>9</v>
      </c>
      <c r="G655" s="11"/>
    </row>
    <row r="656" spans="1:7" ht="15" x14ac:dyDescent="0.2">
      <c r="A656" s="265" t="str">
        <f t="shared" si="10"/>
        <v>M-588</v>
      </c>
      <c r="B656" s="67">
        <f>IF(ISBLANK(C656), _xlfn.AGGREGATE(2,5,B$6:B655)+1,"")</f>
        <v>588</v>
      </c>
      <c r="C656" s="67"/>
      <c r="D656" s="67" t="s">
        <v>7</v>
      </c>
      <c r="E656" s="47" t="s">
        <v>1766</v>
      </c>
      <c r="F656" s="285" t="s">
        <v>9</v>
      </c>
      <c r="G656" s="3"/>
    </row>
    <row r="657" spans="1:7" ht="15" x14ac:dyDescent="0.2">
      <c r="A657" s="265" t="str">
        <f t="shared" si="10"/>
        <v>M-589</v>
      </c>
      <c r="B657" s="67">
        <f>IF(ISBLANK(C657), _xlfn.AGGREGATE(2,5,B$6:B656)+1,"")</f>
        <v>589</v>
      </c>
      <c r="C657" s="67"/>
      <c r="D657" s="67" t="s">
        <v>11</v>
      </c>
      <c r="E657" s="24" t="s">
        <v>1767</v>
      </c>
      <c r="F657" s="285" t="s">
        <v>9</v>
      </c>
      <c r="G657" s="11"/>
    </row>
    <row r="658" spans="1:7" ht="15" x14ac:dyDescent="0.2">
      <c r="A658" s="265" t="str">
        <f t="shared" si="10"/>
        <v>M-590</v>
      </c>
      <c r="B658" s="67">
        <f>IF(ISBLANK(C658), _xlfn.AGGREGATE(2,5,B$6:B657)+1,"")</f>
        <v>590</v>
      </c>
      <c r="C658" s="67"/>
      <c r="D658" s="67" t="s">
        <v>7</v>
      </c>
      <c r="E658" s="24" t="s">
        <v>1768</v>
      </c>
      <c r="F658" s="285" t="s">
        <v>9</v>
      </c>
      <c r="G658" s="11"/>
    </row>
    <row r="659" spans="1:7" ht="15" x14ac:dyDescent="0.2">
      <c r="A659" s="265" t="str">
        <f t="shared" si="10"/>
        <v>M-591</v>
      </c>
      <c r="B659" s="67">
        <f>IF(ISBLANK(C659), _xlfn.AGGREGATE(2,5,B$6:B658)+1,"")</f>
        <v>591</v>
      </c>
      <c r="C659" s="67"/>
      <c r="D659" s="67" t="s">
        <v>11</v>
      </c>
      <c r="E659" s="68" t="s">
        <v>1769</v>
      </c>
      <c r="F659" s="285" t="s">
        <v>9</v>
      </c>
      <c r="G659" s="11"/>
    </row>
    <row r="660" spans="1:7" ht="15" x14ac:dyDescent="0.2">
      <c r="A660" s="265" t="str">
        <f t="shared" si="10"/>
        <v/>
      </c>
      <c r="B660" s="67" t="str">
        <f>IF(ISBLANK(C660), _xlfn.AGGREGATE(2,5,B$6:B659)+1,"")</f>
        <v/>
      </c>
      <c r="C660" s="67" t="s">
        <v>15</v>
      </c>
      <c r="D660" s="11"/>
      <c r="E660" s="68" t="s">
        <v>1770</v>
      </c>
      <c r="F660" s="11"/>
      <c r="G660" s="11"/>
    </row>
    <row r="661" spans="1:7" ht="15" x14ac:dyDescent="0.2">
      <c r="A661" s="265" t="str">
        <f t="shared" si="10"/>
        <v>M-592</v>
      </c>
      <c r="B661" s="67">
        <f>IF(ISBLANK(C661), _xlfn.AGGREGATE(2,5,B$6:B660)+1,"")</f>
        <v>592</v>
      </c>
      <c r="C661" s="67"/>
      <c r="D661" s="67" t="s">
        <v>7</v>
      </c>
      <c r="E661" s="130" t="s">
        <v>1771</v>
      </c>
      <c r="F661" s="285" t="s">
        <v>9</v>
      </c>
      <c r="G661" s="86"/>
    </row>
    <row r="662" spans="1:7" ht="15" x14ac:dyDescent="0.2">
      <c r="A662" s="265" t="str">
        <f t="shared" si="10"/>
        <v>M-593</v>
      </c>
      <c r="B662" s="67">
        <f>IF(ISBLANK(C662), _xlfn.AGGREGATE(2,5,B$6:B661)+1,"")</f>
        <v>593</v>
      </c>
      <c r="C662" s="66"/>
      <c r="D662" s="67" t="s">
        <v>11</v>
      </c>
      <c r="E662" s="130" t="s">
        <v>1772</v>
      </c>
      <c r="F662" s="285" t="s">
        <v>9</v>
      </c>
      <c r="G662" s="86"/>
    </row>
    <row r="663" spans="1:7" ht="15" x14ac:dyDescent="0.2">
      <c r="A663" s="265" t="str">
        <f t="shared" si="10"/>
        <v>M-594</v>
      </c>
      <c r="B663" s="67">
        <f>IF(ISBLANK(C663), _xlfn.AGGREGATE(2,5,B$6:B662)+1,"")</f>
        <v>594</v>
      </c>
      <c r="C663" s="67"/>
      <c r="D663" s="67" t="s">
        <v>11</v>
      </c>
      <c r="E663" s="130" t="s">
        <v>1773</v>
      </c>
      <c r="F663" s="285" t="s">
        <v>9</v>
      </c>
      <c r="G663" s="86"/>
    </row>
    <row r="664" spans="1:7" ht="15" x14ac:dyDescent="0.2">
      <c r="A664" s="265" t="str">
        <f t="shared" si="10"/>
        <v>M-595</v>
      </c>
      <c r="B664" s="67">
        <f>IF(ISBLANK(C664), _xlfn.AGGREGATE(2,5,B$6:B663)+1,"")</f>
        <v>595</v>
      </c>
      <c r="C664" s="67"/>
      <c r="D664" s="67" t="s">
        <v>11</v>
      </c>
      <c r="E664" s="130" t="s">
        <v>1774</v>
      </c>
      <c r="F664" s="285" t="s">
        <v>9</v>
      </c>
      <c r="G664" s="86"/>
    </row>
    <row r="665" spans="1:7" ht="15" x14ac:dyDescent="0.2">
      <c r="A665" s="265" t="str">
        <f t="shared" si="10"/>
        <v>M-596</v>
      </c>
      <c r="B665" s="67">
        <f>IF(ISBLANK(C665), _xlfn.AGGREGATE(2,5,B$6:B664)+1,"")</f>
        <v>596</v>
      </c>
      <c r="C665" s="67"/>
      <c r="D665" s="67" t="s">
        <v>11</v>
      </c>
      <c r="E665" s="130" t="s">
        <v>1775</v>
      </c>
      <c r="F665" s="285" t="s">
        <v>9</v>
      </c>
      <c r="G665" s="86"/>
    </row>
    <row r="666" spans="1:7" ht="30" x14ac:dyDescent="0.2">
      <c r="A666" s="265" t="str">
        <f t="shared" si="10"/>
        <v/>
      </c>
      <c r="B666" s="67" t="str">
        <f>IF(ISBLANK(C666), _xlfn.AGGREGATE(2,5,B$6:B665)+1,"")</f>
        <v/>
      </c>
      <c r="C666" s="67" t="s">
        <v>15</v>
      </c>
      <c r="D666" s="86"/>
      <c r="E666" s="130" t="s">
        <v>1776</v>
      </c>
      <c r="F666" s="86"/>
      <c r="G666" s="86"/>
    </row>
    <row r="667" spans="1:7" ht="15" x14ac:dyDescent="0.2">
      <c r="A667" s="265" t="str">
        <f t="shared" si="10"/>
        <v>M-597</v>
      </c>
      <c r="B667" s="67">
        <f>IF(ISBLANK(C667), _xlfn.AGGREGATE(2,5,B$6:B666)+1,"")</f>
        <v>597</v>
      </c>
      <c r="C667" s="67"/>
      <c r="D667" s="67" t="s">
        <v>11</v>
      </c>
      <c r="E667" s="24" t="s">
        <v>1777</v>
      </c>
      <c r="F667" s="285" t="s">
        <v>9</v>
      </c>
      <c r="G667" s="11"/>
    </row>
    <row r="668" spans="1:7" ht="15" x14ac:dyDescent="0.2">
      <c r="A668" s="265" t="str">
        <f t="shared" si="10"/>
        <v>M-598</v>
      </c>
      <c r="B668" s="67">
        <f>IF(ISBLANK(C668), _xlfn.AGGREGATE(2,5,B$6:B667)+1,"")</f>
        <v>598</v>
      </c>
      <c r="C668" s="67"/>
      <c r="D668" s="67" t="s">
        <v>11</v>
      </c>
      <c r="E668" s="130" t="s">
        <v>1778</v>
      </c>
      <c r="F668" s="285" t="s">
        <v>9</v>
      </c>
      <c r="G668" s="11"/>
    </row>
    <row r="669" spans="1:7" ht="15" x14ac:dyDescent="0.2">
      <c r="A669" s="265" t="str">
        <f t="shared" si="10"/>
        <v>M-599</v>
      </c>
      <c r="B669" s="67">
        <f>IF(ISBLANK(C669), _xlfn.AGGREGATE(2,5,B$6:B668)+1,"")</f>
        <v>599</v>
      </c>
      <c r="C669" s="67"/>
      <c r="D669" s="67" t="s">
        <v>11</v>
      </c>
      <c r="E669" s="130" t="s">
        <v>1779</v>
      </c>
      <c r="F669" s="285" t="s">
        <v>9</v>
      </c>
      <c r="G669" s="11"/>
    </row>
    <row r="670" spans="1:7" ht="15" x14ac:dyDescent="0.2">
      <c r="A670" s="265" t="str">
        <f t="shared" si="10"/>
        <v>M-600</v>
      </c>
      <c r="B670" s="67">
        <f>IF(ISBLANK(C670), _xlfn.AGGREGATE(2,5,B$6:B669)+1,"")</f>
        <v>600</v>
      </c>
      <c r="C670" s="67"/>
      <c r="D670" s="67" t="s">
        <v>11</v>
      </c>
      <c r="E670" s="130" t="s">
        <v>1780</v>
      </c>
      <c r="F670" s="285" t="s">
        <v>9</v>
      </c>
      <c r="G670" s="11"/>
    </row>
    <row r="671" spans="1:7" ht="15" x14ac:dyDescent="0.2">
      <c r="A671" s="265" t="str">
        <f t="shared" si="10"/>
        <v>M-601</v>
      </c>
      <c r="B671" s="67">
        <f>IF(ISBLANK(C671), _xlfn.AGGREGATE(2,5,B$6:B670)+1,"")</f>
        <v>601</v>
      </c>
      <c r="C671" s="67"/>
      <c r="D671" s="67" t="s">
        <v>11</v>
      </c>
      <c r="E671" s="130" t="s">
        <v>1782</v>
      </c>
      <c r="F671" s="285" t="s">
        <v>9</v>
      </c>
      <c r="G671" s="11"/>
    </row>
    <row r="672" spans="1:7" s="64" customFormat="1" ht="15" x14ac:dyDescent="0.2">
      <c r="A672" s="265" t="str">
        <f t="shared" si="10"/>
        <v>M-602</v>
      </c>
      <c r="B672" s="67">
        <f>IF(ISBLANK(C672), _xlfn.AGGREGATE(2,5,B$6:B671)+1,"")</f>
        <v>602</v>
      </c>
      <c r="C672" s="67"/>
      <c r="D672" s="67" t="s">
        <v>11</v>
      </c>
      <c r="E672" s="130" t="s">
        <v>2479</v>
      </c>
      <c r="F672" s="285" t="s">
        <v>9</v>
      </c>
      <c r="G672" s="11"/>
    </row>
    <row r="673" spans="1:7" s="64" customFormat="1" ht="15" x14ac:dyDescent="0.2">
      <c r="A673" s="265" t="str">
        <f t="shared" si="10"/>
        <v>M-603</v>
      </c>
      <c r="B673" s="67">
        <f>IF(ISBLANK(C673), _xlfn.AGGREGATE(2,5,B$6:B672)+1,"")</f>
        <v>603</v>
      </c>
      <c r="C673" s="67"/>
      <c r="D673" s="67" t="s">
        <v>11</v>
      </c>
      <c r="E673" s="128" t="s">
        <v>2480</v>
      </c>
      <c r="F673" s="285" t="s">
        <v>9</v>
      </c>
      <c r="G673" s="3"/>
    </row>
    <row r="674" spans="1:7" ht="15" x14ac:dyDescent="0.2">
      <c r="A674" s="265" t="str">
        <f t="shared" si="10"/>
        <v>M-604</v>
      </c>
      <c r="B674" s="67">
        <f>IF(ISBLANK(C674), _xlfn.AGGREGATE(2,5,B$6:B673)+1,"")</f>
        <v>604</v>
      </c>
      <c r="C674" s="67"/>
      <c r="D674" s="67" t="s">
        <v>7</v>
      </c>
      <c r="E674" s="4" t="s">
        <v>2481</v>
      </c>
      <c r="F674" s="285" t="s">
        <v>9</v>
      </c>
      <c r="G674" s="3"/>
    </row>
    <row r="675" spans="1:7" ht="15" x14ac:dyDescent="0.2">
      <c r="A675" s="265" t="str">
        <f t="shared" si="10"/>
        <v>M-605</v>
      </c>
      <c r="B675" s="67">
        <f>IF(ISBLANK(C675), _xlfn.AGGREGATE(2,5,B$6:B674)+1,"")</f>
        <v>605</v>
      </c>
      <c r="C675" s="67"/>
      <c r="D675" s="67" t="s">
        <v>11</v>
      </c>
      <c r="E675" s="24" t="s">
        <v>2482</v>
      </c>
      <c r="F675" s="285" t="s">
        <v>9</v>
      </c>
      <c r="G675" s="11"/>
    </row>
    <row r="676" spans="1:7" ht="15" x14ac:dyDescent="0.2">
      <c r="A676" s="265" t="str">
        <f t="shared" si="10"/>
        <v>M-606</v>
      </c>
      <c r="B676" s="67">
        <f>IF(ISBLANK(C676), _xlfn.AGGREGATE(2,5,B$6:B675)+1,"")</f>
        <v>606</v>
      </c>
      <c r="C676" s="67"/>
      <c r="D676" s="67" t="s">
        <v>11</v>
      </c>
      <c r="E676" s="24" t="s">
        <v>1791</v>
      </c>
      <c r="F676" s="285" t="s">
        <v>9</v>
      </c>
      <c r="G676" s="11"/>
    </row>
    <row r="677" spans="1:7" ht="15" x14ac:dyDescent="0.2">
      <c r="A677" s="265" t="str">
        <f t="shared" si="10"/>
        <v>M-607</v>
      </c>
      <c r="B677" s="67">
        <f>IF(ISBLANK(C677), _xlfn.AGGREGATE(2,5,B$6:B676)+1,"")</f>
        <v>607</v>
      </c>
      <c r="C677" s="66"/>
      <c r="D677" s="67" t="s">
        <v>11</v>
      </c>
      <c r="E677" s="24" t="s">
        <v>1792</v>
      </c>
      <c r="F677" s="285" t="s">
        <v>9</v>
      </c>
      <c r="G677" s="60"/>
    </row>
    <row r="678" spans="1:7" ht="15" x14ac:dyDescent="0.2">
      <c r="A678" s="265" t="str">
        <f t="shared" si="10"/>
        <v>M-608</v>
      </c>
      <c r="B678" s="67">
        <f>IF(ISBLANK(C678), _xlfn.AGGREGATE(2,5,B$6:B677)+1,"")</f>
        <v>608</v>
      </c>
      <c r="C678" s="66"/>
      <c r="D678" s="67" t="s">
        <v>11</v>
      </c>
      <c r="E678" s="24" t="s">
        <v>2483</v>
      </c>
      <c r="F678" s="285" t="s">
        <v>9</v>
      </c>
      <c r="G678" s="11"/>
    </row>
    <row r="679" spans="1:7" ht="15" x14ac:dyDescent="0.25">
      <c r="A679" s="265" t="str">
        <f t="shared" si="10"/>
        <v/>
      </c>
      <c r="B679" s="67" t="str">
        <f>IF(ISBLANK(C679), _xlfn.AGGREGATE(2,5,B$6:B678)+1,"")</f>
        <v/>
      </c>
      <c r="C679" s="67" t="s">
        <v>4</v>
      </c>
      <c r="D679" s="39"/>
      <c r="E679" s="17" t="s">
        <v>2484</v>
      </c>
      <c r="F679" s="39"/>
      <c r="G679" s="22"/>
    </row>
    <row r="680" spans="1:7" ht="15" x14ac:dyDescent="0.25">
      <c r="A680" s="265" t="str">
        <f t="shared" si="10"/>
        <v/>
      </c>
      <c r="B680" s="67" t="str">
        <f>IF(ISBLANK(C680), _xlfn.AGGREGATE(2,5,B$6:B679)+1,"")</f>
        <v/>
      </c>
      <c r="C680" s="66" t="s">
        <v>37</v>
      </c>
      <c r="D680" s="483"/>
      <c r="E680" s="482" t="s">
        <v>2485</v>
      </c>
      <c r="F680" s="481"/>
      <c r="G680" s="481"/>
    </row>
    <row r="681" spans="1:7" ht="15" x14ac:dyDescent="0.2">
      <c r="A681" s="265" t="str">
        <f t="shared" si="10"/>
        <v/>
      </c>
      <c r="B681" s="67" t="str">
        <f>IF(ISBLANK(C681), _xlfn.AGGREGATE(2,5,B$6:B680)+1,"")</f>
        <v/>
      </c>
      <c r="C681" s="66" t="s">
        <v>15</v>
      </c>
      <c r="D681" s="109"/>
      <c r="E681" s="195" t="s">
        <v>2486</v>
      </c>
      <c r="F681" s="6"/>
      <c r="G681" s="7"/>
    </row>
    <row r="682" spans="1:7" ht="15" x14ac:dyDescent="0.2">
      <c r="A682" s="265" t="str">
        <f t="shared" si="10"/>
        <v>M-609</v>
      </c>
      <c r="B682" s="67">
        <f>IF(ISBLANK(C682), _xlfn.AGGREGATE(2,5,B$6:B681)+1,"")</f>
        <v>609</v>
      </c>
      <c r="C682" s="66"/>
      <c r="D682" s="67" t="s">
        <v>7</v>
      </c>
      <c r="E682" s="130" t="s">
        <v>2487</v>
      </c>
      <c r="F682" s="285" t="s">
        <v>9</v>
      </c>
      <c r="G682" s="11"/>
    </row>
    <row r="683" spans="1:7" ht="15" x14ac:dyDescent="0.2">
      <c r="A683" s="265" t="str">
        <f t="shared" si="10"/>
        <v>M-610</v>
      </c>
      <c r="B683" s="67">
        <f>IF(ISBLANK(C683), _xlfn.AGGREGATE(2,5,B$6:B682)+1,"")</f>
        <v>610</v>
      </c>
      <c r="C683" s="66"/>
      <c r="D683" s="67" t="s">
        <v>7</v>
      </c>
      <c r="E683" s="130" t="s">
        <v>817</v>
      </c>
      <c r="F683" s="285" t="s">
        <v>9</v>
      </c>
      <c r="G683" s="11"/>
    </row>
    <row r="684" spans="1:7" ht="15" x14ac:dyDescent="0.2">
      <c r="A684" s="265" t="str">
        <f t="shared" si="10"/>
        <v>M-611</v>
      </c>
      <c r="B684" s="67">
        <f>IF(ISBLANK(C684), _xlfn.AGGREGATE(2,5,B$6:B683)+1,"")</f>
        <v>611</v>
      </c>
      <c r="C684" s="66"/>
      <c r="D684" s="67" t="s">
        <v>11</v>
      </c>
      <c r="E684" s="130" t="s">
        <v>2488</v>
      </c>
      <c r="F684" s="285" t="s">
        <v>9</v>
      </c>
      <c r="G684" s="11"/>
    </row>
    <row r="685" spans="1:7" ht="15" x14ac:dyDescent="0.2">
      <c r="A685" s="265" t="str">
        <f t="shared" si="10"/>
        <v>M-612</v>
      </c>
      <c r="B685" s="67">
        <f>IF(ISBLANK(C685), _xlfn.AGGREGATE(2,5,B$6:B684)+1,"")</f>
        <v>612</v>
      </c>
      <c r="C685" s="66"/>
      <c r="D685" s="67" t="s">
        <v>7</v>
      </c>
      <c r="E685" s="130" t="s">
        <v>2489</v>
      </c>
      <c r="F685" s="285" t="s">
        <v>9</v>
      </c>
      <c r="G685" s="104"/>
    </row>
    <row r="686" spans="1:7" ht="15" x14ac:dyDescent="0.2">
      <c r="A686" s="265" t="str">
        <f t="shared" si="10"/>
        <v>M-613</v>
      </c>
      <c r="B686" s="67">
        <f>IF(ISBLANK(C686), _xlfn.AGGREGATE(2,5,B$6:B685)+1,"")</f>
        <v>613</v>
      </c>
      <c r="C686" s="66"/>
      <c r="D686" s="67" t="s">
        <v>7</v>
      </c>
      <c r="E686" s="130" t="s">
        <v>2490</v>
      </c>
      <c r="F686" s="285" t="s">
        <v>9</v>
      </c>
      <c r="G686" s="11"/>
    </row>
    <row r="687" spans="1:7" ht="15" x14ac:dyDescent="0.2">
      <c r="A687" s="265" t="str">
        <f t="shared" si="10"/>
        <v>M-614</v>
      </c>
      <c r="B687" s="67">
        <f>IF(ISBLANK(C687), _xlfn.AGGREGATE(2,5,B$6:B686)+1,"")</f>
        <v>614</v>
      </c>
      <c r="C687" s="66"/>
      <c r="D687" s="67" t="s">
        <v>7</v>
      </c>
      <c r="E687" s="130" t="s">
        <v>2491</v>
      </c>
      <c r="F687" s="285" t="s">
        <v>9</v>
      </c>
      <c r="G687" s="11"/>
    </row>
    <row r="688" spans="1:7" ht="30" x14ac:dyDescent="0.2">
      <c r="A688" s="265" t="str">
        <f t="shared" si="10"/>
        <v>M-615</v>
      </c>
      <c r="B688" s="67">
        <f>IF(ISBLANK(C688), _xlfn.AGGREGATE(2,5,B$6:B687)+1,"")</f>
        <v>615</v>
      </c>
      <c r="C688" s="66"/>
      <c r="D688" s="67" t="s">
        <v>7</v>
      </c>
      <c r="E688" s="130" t="s">
        <v>2492</v>
      </c>
      <c r="F688" s="285" t="s">
        <v>9</v>
      </c>
      <c r="G688" s="11"/>
    </row>
    <row r="689" spans="1:7" ht="15" x14ac:dyDescent="0.2">
      <c r="A689" s="265" t="str">
        <f t="shared" si="10"/>
        <v>M-616</v>
      </c>
      <c r="B689" s="67">
        <f>IF(ISBLANK(C689), _xlfn.AGGREGATE(2,5,B$6:B688)+1,"")</f>
        <v>616</v>
      </c>
      <c r="C689" s="66"/>
      <c r="D689" s="67" t="s">
        <v>7</v>
      </c>
      <c r="E689" s="130" t="s">
        <v>2493</v>
      </c>
      <c r="F689" s="285" t="s">
        <v>9</v>
      </c>
      <c r="G689" s="11"/>
    </row>
    <row r="690" spans="1:7" ht="15" x14ac:dyDescent="0.2">
      <c r="A690" s="265" t="str">
        <f t="shared" si="10"/>
        <v>M-617</v>
      </c>
      <c r="B690" s="67">
        <f>IF(ISBLANK(C690), _xlfn.AGGREGATE(2,5,B$6:B689)+1,"")</f>
        <v>617</v>
      </c>
      <c r="C690" s="66"/>
      <c r="D690" s="67" t="s">
        <v>7</v>
      </c>
      <c r="E690" s="130" t="s">
        <v>2494</v>
      </c>
      <c r="F690" s="285" t="s">
        <v>9</v>
      </c>
      <c r="G690" s="11"/>
    </row>
    <row r="691" spans="1:7" ht="15" x14ac:dyDescent="0.2">
      <c r="A691" s="265" t="str">
        <f t="shared" si="10"/>
        <v>M-618</v>
      </c>
      <c r="B691" s="67">
        <f>IF(ISBLANK(C691), _xlfn.AGGREGATE(2,5,B$6:B690)+1,"")</f>
        <v>618</v>
      </c>
      <c r="C691" s="66"/>
      <c r="D691" s="67" t="s">
        <v>7</v>
      </c>
      <c r="E691" s="130" t="s">
        <v>2495</v>
      </c>
      <c r="F691" s="285" t="s">
        <v>9</v>
      </c>
      <c r="G691" s="11"/>
    </row>
    <row r="692" spans="1:7" ht="15" x14ac:dyDescent="0.2">
      <c r="A692" s="265" t="str">
        <f t="shared" si="10"/>
        <v>M-619</v>
      </c>
      <c r="B692" s="67">
        <f>IF(ISBLANK(C692), _xlfn.AGGREGATE(2,5,B$6:B691)+1,"")</f>
        <v>619</v>
      </c>
      <c r="C692" s="66"/>
      <c r="D692" s="67" t="s">
        <v>7</v>
      </c>
      <c r="E692" s="130" t="s">
        <v>2496</v>
      </c>
      <c r="F692" s="285" t="s">
        <v>9</v>
      </c>
      <c r="G692" s="11"/>
    </row>
    <row r="693" spans="1:7" ht="15" x14ac:dyDescent="0.2">
      <c r="A693" s="265" t="str">
        <f t="shared" si="10"/>
        <v>M-620</v>
      </c>
      <c r="B693" s="67">
        <f>IF(ISBLANK(C693), _xlfn.AGGREGATE(2,5,B$6:B692)+1,"")</f>
        <v>620</v>
      </c>
      <c r="C693" s="66"/>
      <c r="D693" s="67" t="s">
        <v>7</v>
      </c>
      <c r="E693" s="130" t="s">
        <v>2497</v>
      </c>
      <c r="F693" s="285" t="s">
        <v>9</v>
      </c>
      <c r="G693" s="11"/>
    </row>
    <row r="694" spans="1:7" ht="15" x14ac:dyDescent="0.2">
      <c r="A694" s="265" t="str">
        <f t="shared" si="10"/>
        <v>M-621</v>
      </c>
      <c r="B694" s="67">
        <f>IF(ISBLANK(C694), _xlfn.AGGREGATE(2,5,B$6:B693)+1,"")</f>
        <v>621</v>
      </c>
      <c r="C694" s="66"/>
      <c r="D694" s="67" t="s">
        <v>7</v>
      </c>
      <c r="E694" s="130" t="s">
        <v>2498</v>
      </c>
      <c r="F694" s="285" t="s">
        <v>9</v>
      </c>
      <c r="G694" s="11"/>
    </row>
    <row r="695" spans="1:7" ht="15" x14ac:dyDescent="0.2">
      <c r="A695" s="265" t="str">
        <f t="shared" si="10"/>
        <v>M-622</v>
      </c>
      <c r="B695" s="67">
        <f>IF(ISBLANK(C695), _xlfn.AGGREGATE(2,5,B$6:B694)+1,"")</f>
        <v>622</v>
      </c>
      <c r="C695" s="66"/>
      <c r="D695" s="67" t="s">
        <v>7</v>
      </c>
      <c r="E695" s="130" t="s">
        <v>2499</v>
      </c>
      <c r="F695" s="285" t="s">
        <v>9</v>
      </c>
      <c r="G695" s="11"/>
    </row>
    <row r="696" spans="1:7" ht="15" x14ac:dyDescent="0.2">
      <c r="A696" s="265" t="str">
        <f t="shared" si="10"/>
        <v>M-623</v>
      </c>
      <c r="B696" s="67">
        <f>IF(ISBLANK(C696), _xlfn.AGGREGATE(2,5,B$6:B695)+1,"")</f>
        <v>623</v>
      </c>
      <c r="C696" s="66"/>
      <c r="D696" s="67" t="s">
        <v>11</v>
      </c>
      <c r="E696" s="130" t="s">
        <v>2500</v>
      </c>
      <c r="F696" s="285" t="s">
        <v>9</v>
      </c>
      <c r="G696" s="104"/>
    </row>
    <row r="697" spans="1:7" ht="15" x14ac:dyDescent="0.2">
      <c r="A697" s="265" t="str">
        <f t="shared" si="10"/>
        <v/>
      </c>
      <c r="B697" s="67" t="str">
        <f>IF(ISBLANK(C697), _xlfn.AGGREGATE(2,5,B$6:B696)+1,"")</f>
        <v/>
      </c>
      <c r="C697" s="66" t="s">
        <v>15</v>
      </c>
      <c r="D697" s="11"/>
      <c r="E697" s="130" t="s">
        <v>2501</v>
      </c>
      <c r="F697" s="11"/>
      <c r="G697" s="11"/>
    </row>
    <row r="698" spans="1:7" ht="15" x14ac:dyDescent="0.2">
      <c r="A698" s="265" t="str">
        <f t="shared" si="10"/>
        <v>M-624</v>
      </c>
      <c r="B698" s="67">
        <f>IF(ISBLANK(C698), _xlfn.AGGREGATE(2,5,B$6:B697)+1,"")</f>
        <v>624</v>
      </c>
      <c r="C698" s="66"/>
      <c r="D698" s="67" t="s">
        <v>7</v>
      </c>
      <c r="E698" s="10" t="s">
        <v>2502</v>
      </c>
      <c r="F698" s="285" t="s">
        <v>9</v>
      </c>
      <c r="G698" s="11"/>
    </row>
    <row r="699" spans="1:7" ht="15" x14ac:dyDescent="0.2">
      <c r="A699" s="265" t="str">
        <f t="shared" si="10"/>
        <v>M-625</v>
      </c>
      <c r="B699" s="67">
        <f>IF(ISBLANK(C699), _xlfn.AGGREGATE(2,5,B$6:B698)+1,"")</f>
        <v>625</v>
      </c>
      <c r="C699" s="66"/>
      <c r="D699" s="67" t="s">
        <v>7</v>
      </c>
      <c r="E699" s="10" t="s">
        <v>1088</v>
      </c>
      <c r="F699" s="285" t="s">
        <v>9</v>
      </c>
      <c r="G699" s="11"/>
    </row>
    <row r="700" spans="1:7" ht="15" x14ac:dyDescent="0.2">
      <c r="A700" s="265" t="str">
        <f t="shared" si="10"/>
        <v>M-626</v>
      </c>
      <c r="B700" s="67">
        <f>IF(ISBLANK(C700), _xlfn.AGGREGATE(2,5,B$6:B699)+1,"")</f>
        <v>626</v>
      </c>
      <c r="C700" s="66"/>
      <c r="D700" s="67" t="s">
        <v>7</v>
      </c>
      <c r="E700" s="10" t="s">
        <v>2503</v>
      </c>
      <c r="F700" s="285" t="s">
        <v>9</v>
      </c>
      <c r="G700" s="104"/>
    </row>
    <row r="701" spans="1:7" ht="15" x14ac:dyDescent="0.2">
      <c r="A701" s="265" t="str">
        <f t="shared" si="10"/>
        <v>M-627</v>
      </c>
      <c r="B701" s="67">
        <f>IF(ISBLANK(C701), _xlfn.AGGREGATE(2,5,B$6:B700)+1,"")</f>
        <v>627</v>
      </c>
      <c r="C701" s="66"/>
      <c r="D701" s="67" t="s">
        <v>7</v>
      </c>
      <c r="E701" s="10" t="s">
        <v>2504</v>
      </c>
      <c r="F701" s="285" t="s">
        <v>9</v>
      </c>
      <c r="G701" s="11"/>
    </row>
    <row r="702" spans="1:7" ht="15" x14ac:dyDescent="0.2">
      <c r="A702" s="265" t="str">
        <f t="shared" si="10"/>
        <v>M-628</v>
      </c>
      <c r="B702" s="67">
        <f>IF(ISBLANK(C702), _xlfn.AGGREGATE(2,5,B$6:B701)+1,"")</f>
        <v>628</v>
      </c>
      <c r="C702" s="66"/>
      <c r="D702" s="67" t="s">
        <v>7</v>
      </c>
      <c r="E702" s="10" t="s">
        <v>1935</v>
      </c>
      <c r="F702" s="285" t="s">
        <v>9</v>
      </c>
      <c r="G702" s="104"/>
    </row>
    <row r="703" spans="1:7" ht="15" x14ac:dyDescent="0.2">
      <c r="A703" s="265" t="str">
        <f t="shared" si="10"/>
        <v>M-629</v>
      </c>
      <c r="B703" s="67">
        <f>IF(ISBLANK(C703), _xlfn.AGGREGATE(2,5,B$6:B702)+1,"")</f>
        <v>629</v>
      </c>
      <c r="C703" s="66"/>
      <c r="D703" s="67" t="s">
        <v>7</v>
      </c>
      <c r="E703" s="10" t="s">
        <v>2505</v>
      </c>
      <c r="F703" s="285" t="s">
        <v>9</v>
      </c>
      <c r="G703" s="11"/>
    </row>
    <row r="704" spans="1:7" ht="30" x14ac:dyDescent="0.2">
      <c r="A704" s="265" t="str">
        <f t="shared" si="10"/>
        <v>M-630</v>
      </c>
      <c r="B704" s="66">
        <f>IF(ISBLANK(C704), _xlfn.AGGREGATE(2,5,B$6:B703)+1,"")</f>
        <v>630</v>
      </c>
      <c r="C704" s="66"/>
      <c r="D704" s="66" t="s">
        <v>11</v>
      </c>
      <c r="E704" s="68" t="s">
        <v>2506</v>
      </c>
      <c r="F704" s="285" t="s">
        <v>9</v>
      </c>
      <c r="G704" s="11"/>
    </row>
    <row r="705" spans="1:7" ht="15" x14ac:dyDescent="0.2">
      <c r="A705" s="265" t="str">
        <f t="shared" si="10"/>
        <v>M-631</v>
      </c>
      <c r="B705" s="67">
        <f>IF(ISBLANK(C705), _xlfn.AGGREGATE(2,5,B$6:B704)+1,"")</f>
        <v>631</v>
      </c>
      <c r="C705" s="66"/>
      <c r="D705" s="67" t="s">
        <v>7</v>
      </c>
      <c r="E705" s="68" t="s">
        <v>2507</v>
      </c>
      <c r="F705" s="285" t="s">
        <v>9</v>
      </c>
      <c r="G705" s="292"/>
    </row>
    <row r="706" spans="1:7" ht="15" x14ac:dyDescent="0.2">
      <c r="A706" s="265" t="str">
        <f t="shared" si="10"/>
        <v>M-632</v>
      </c>
      <c r="B706" s="67">
        <f>IF(ISBLANK(C706), _xlfn.AGGREGATE(2,5,B$6:B705)+1,"")</f>
        <v>632</v>
      </c>
      <c r="C706" s="66"/>
      <c r="D706" s="67" t="s">
        <v>11</v>
      </c>
      <c r="E706" s="68" t="s">
        <v>2508</v>
      </c>
      <c r="F706" s="285" t="s">
        <v>9</v>
      </c>
      <c r="G706" s="292"/>
    </row>
    <row r="707" spans="1:7" ht="15" x14ac:dyDescent="0.2">
      <c r="A707" s="265" t="str">
        <f t="shared" si="10"/>
        <v>M-633</v>
      </c>
      <c r="B707" s="67">
        <f>IF(ISBLANK(C707), _xlfn.AGGREGATE(2,5,B$6:B706)+1,"")</f>
        <v>633</v>
      </c>
      <c r="C707" s="66"/>
      <c r="D707" s="67" t="s">
        <v>7</v>
      </c>
      <c r="E707" s="68" t="s">
        <v>2509</v>
      </c>
      <c r="F707" s="285" t="s">
        <v>9</v>
      </c>
      <c r="G707" s="292"/>
    </row>
    <row r="708" spans="1:7" ht="15" x14ac:dyDescent="0.2">
      <c r="A708" s="265" t="str">
        <f t="shared" si="10"/>
        <v>M-634</v>
      </c>
      <c r="B708" s="67">
        <f>IF(ISBLANK(C708), _xlfn.AGGREGATE(2,5,B$6:B707)+1,"")</f>
        <v>634</v>
      </c>
      <c r="C708" s="66"/>
      <c r="D708" s="67" t="s">
        <v>7</v>
      </c>
      <c r="E708" s="68" t="s">
        <v>2510</v>
      </c>
      <c r="F708" s="285" t="s">
        <v>9</v>
      </c>
      <c r="G708" s="292"/>
    </row>
    <row r="709" spans="1:7" ht="15" x14ac:dyDescent="0.2">
      <c r="A709" s="265" t="str">
        <f t="shared" si="10"/>
        <v>M-635</v>
      </c>
      <c r="B709" s="67">
        <f>IF(ISBLANK(C709), _xlfn.AGGREGATE(2,5,B$6:B708)+1,"")</f>
        <v>635</v>
      </c>
      <c r="C709" s="66"/>
      <c r="D709" s="67" t="s">
        <v>11</v>
      </c>
      <c r="E709" s="68" t="s">
        <v>2511</v>
      </c>
      <c r="F709" s="285" t="s">
        <v>9</v>
      </c>
      <c r="G709" s="293"/>
    </row>
    <row r="710" spans="1:7" ht="15" x14ac:dyDescent="0.2">
      <c r="A710" s="265" t="str">
        <f t="shared" si="10"/>
        <v>M-636</v>
      </c>
      <c r="B710" s="67">
        <f>IF(ISBLANK(C710), _xlfn.AGGREGATE(2,5,B$6:B709)+1,"")</f>
        <v>636</v>
      </c>
      <c r="C710" s="66"/>
      <c r="D710" s="67" t="s">
        <v>11</v>
      </c>
      <c r="E710" s="68" t="s">
        <v>2512</v>
      </c>
      <c r="F710" s="285" t="s">
        <v>9</v>
      </c>
      <c r="G710" s="292"/>
    </row>
    <row r="711" spans="1:7" ht="15" x14ac:dyDescent="0.2">
      <c r="A711" s="265" t="str">
        <f t="shared" ref="A711:A753" si="11">IF(B711="","",(_xlfn.CONCAT("M-",B711)))</f>
        <v>M-637</v>
      </c>
      <c r="B711" s="67">
        <f>IF(ISBLANK(C711), _xlfn.AGGREGATE(2,5,B$6:B710)+1,"")</f>
        <v>637</v>
      </c>
      <c r="C711" s="66"/>
      <c r="D711" s="67" t="s">
        <v>11</v>
      </c>
      <c r="E711" s="68" t="s">
        <v>2513</v>
      </c>
      <c r="F711" s="285" t="s">
        <v>9</v>
      </c>
      <c r="G711" s="292"/>
    </row>
    <row r="712" spans="1:7" ht="15" x14ac:dyDescent="0.2">
      <c r="A712" s="265" t="str">
        <f t="shared" si="11"/>
        <v/>
      </c>
      <c r="B712" s="67" t="str">
        <f>IF(ISBLANK(C712), _xlfn.AGGREGATE(2,5,B$6:B711)+1,"")</f>
        <v/>
      </c>
      <c r="C712" s="66" t="s">
        <v>15</v>
      </c>
      <c r="D712" s="105"/>
      <c r="E712" s="68" t="s">
        <v>2514</v>
      </c>
      <c r="F712" s="105"/>
      <c r="G712" s="105"/>
    </row>
    <row r="713" spans="1:7" ht="15" x14ac:dyDescent="0.2">
      <c r="A713" s="265" t="str">
        <f t="shared" si="11"/>
        <v>M-638</v>
      </c>
      <c r="B713" s="67">
        <f>IF(ISBLANK(C713), _xlfn.AGGREGATE(2,5,B$6:B712)+1,"")</f>
        <v>638</v>
      </c>
      <c r="C713" s="66"/>
      <c r="D713" s="67" t="s">
        <v>7</v>
      </c>
      <c r="E713" s="130" t="s">
        <v>2515</v>
      </c>
      <c r="F713" s="285" t="s">
        <v>9</v>
      </c>
      <c r="G713" s="292"/>
    </row>
    <row r="714" spans="1:7" ht="15" x14ac:dyDescent="0.2">
      <c r="A714" s="265" t="str">
        <f t="shared" si="11"/>
        <v>M-639</v>
      </c>
      <c r="B714" s="67">
        <f>IF(ISBLANK(C714), _xlfn.AGGREGATE(2,5,B$6:B713)+1,"")</f>
        <v>639</v>
      </c>
      <c r="C714" s="66"/>
      <c r="D714" s="67" t="s">
        <v>7</v>
      </c>
      <c r="E714" s="130" t="s">
        <v>2516</v>
      </c>
      <c r="F714" s="285" t="s">
        <v>9</v>
      </c>
      <c r="G714" s="292"/>
    </row>
    <row r="715" spans="1:7" ht="15" x14ac:dyDescent="0.2">
      <c r="A715" s="265" t="str">
        <f t="shared" si="11"/>
        <v>M-640</v>
      </c>
      <c r="B715" s="67">
        <f>IF(ISBLANK(C715), _xlfn.AGGREGATE(2,5,B$6:B714)+1,"")</f>
        <v>640</v>
      </c>
      <c r="C715" s="66"/>
      <c r="D715" s="67" t="s">
        <v>7</v>
      </c>
      <c r="E715" s="130" t="s">
        <v>2517</v>
      </c>
      <c r="F715" s="285" t="s">
        <v>9</v>
      </c>
      <c r="G715" s="292"/>
    </row>
    <row r="716" spans="1:7" ht="30" x14ac:dyDescent="0.2">
      <c r="A716" s="265" t="str">
        <f t="shared" si="11"/>
        <v>M-641</v>
      </c>
      <c r="B716" s="67">
        <f>IF(ISBLANK(C716), _xlfn.AGGREGATE(2,5,B$6:B715)+1,"")</f>
        <v>641</v>
      </c>
      <c r="C716" s="66"/>
      <c r="D716" s="67" t="s">
        <v>7</v>
      </c>
      <c r="E716" s="68" t="s">
        <v>2518</v>
      </c>
      <c r="F716" s="285" t="s">
        <v>9</v>
      </c>
      <c r="G716" s="292"/>
    </row>
    <row r="717" spans="1:7" ht="30" x14ac:dyDescent="0.2">
      <c r="A717" s="265" t="str">
        <f t="shared" si="11"/>
        <v>M-642</v>
      </c>
      <c r="B717" s="67">
        <f>IF(ISBLANK(C717), _xlfn.AGGREGATE(2,5,B$6:B716)+1,"")</f>
        <v>642</v>
      </c>
      <c r="C717" s="66"/>
      <c r="D717" s="67" t="s">
        <v>7</v>
      </c>
      <c r="E717" s="68" t="s">
        <v>2519</v>
      </c>
      <c r="F717" s="285" t="s">
        <v>9</v>
      </c>
      <c r="G717" s="292"/>
    </row>
    <row r="718" spans="1:7" ht="30" x14ac:dyDescent="0.2">
      <c r="A718" s="265" t="str">
        <f t="shared" si="11"/>
        <v>M-643</v>
      </c>
      <c r="B718" s="67">
        <f>IF(ISBLANK(C718), _xlfn.AGGREGATE(2,5,B$6:B717)+1,"")</f>
        <v>643</v>
      </c>
      <c r="C718" s="66"/>
      <c r="D718" s="67" t="s">
        <v>7</v>
      </c>
      <c r="E718" s="68" t="s">
        <v>2520</v>
      </c>
      <c r="F718" s="285" t="s">
        <v>9</v>
      </c>
      <c r="G718" s="292"/>
    </row>
    <row r="719" spans="1:7" ht="30" x14ac:dyDescent="0.2">
      <c r="A719" s="265" t="str">
        <f t="shared" si="11"/>
        <v>M-644</v>
      </c>
      <c r="B719" s="67">
        <f>IF(ISBLANK(C719), _xlfn.AGGREGATE(2,5,B$6:B718)+1,"")</f>
        <v>644</v>
      </c>
      <c r="C719" s="66"/>
      <c r="D719" s="67" t="s">
        <v>7</v>
      </c>
      <c r="E719" s="68" t="s">
        <v>2521</v>
      </c>
      <c r="F719" s="285" t="s">
        <v>9</v>
      </c>
      <c r="G719" s="292"/>
    </row>
    <row r="720" spans="1:7" ht="15" x14ac:dyDescent="0.2">
      <c r="A720" s="265" t="str">
        <f t="shared" si="11"/>
        <v>M-645</v>
      </c>
      <c r="B720" s="67">
        <f>IF(ISBLANK(C720), _xlfn.AGGREGATE(2,5,B$6:B719)+1,"")</f>
        <v>645</v>
      </c>
      <c r="C720" s="66"/>
      <c r="D720" s="67" t="s">
        <v>7</v>
      </c>
      <c r="E720" s="68" t="s">
        <v>2522</v>
      </c>
      <c r="F720" s="285" t="s">
        <v>9</v>
      </c>
      <c r="G720" s="292"/>
    </row>
    <row r="721" spans="1:7" ht="30" x14ac:dyDescent="0.2">
      <c r="A721" s="265" t="str">
        <f t="shared" si="11"/>
        <v>M-646</v>
      </c>
      <c r="B721" s="67">
        <f>IF(ISBLANK(C721), _xlfn.AGGREGATE(2,5,B$6:B720)+1,"")</f>
        <v>646</v>
      </c>
      <c r="C721" s="66"/>
      <c r="D721" s="67" t="s">
        <v>7</v>
      </c>
      <c r="E721" s="68" t="s">
        <v>2523</v>
      </c>
      <c r="F721" s="285" t="s">
        <v>9</v>
      </c>
      <c r="G721" s="292"/>
    </row>
    <row r="722" spans="1:7" ht="45" x14ac:dyDescent="0.2">
      <c r="A722" s="265" t="str">
        <f t="shared" si="11"/>
        <v>M-647</v>
      </c>
      <c r="B722" s="67">
        <f>IF(ISBLANK(C722), _xlfn.AGGREGATE(2,5,B$6:B721)+1,"")</f>
        <v>647</v>
      </c>
      <c r="C722" s="66"/>
      <c r="D722" s="67" t="s">
        <v>7</v>
      </c>
      <c r="E722" s="68" t="s">
        <v>2524</v>
      </c>
      <c r="F722" s="285" t="s">
        <v>9</v>
      </c>
      <c r="G722" s="294"/>
    </row>
    <row r="723" spans="1:7" ht="30" x14ac:dyDescent="0.2">
      <c r="A723" s="265" t="str">
        <f t="shared" si="11"/>
        <v>M-648</v>
      </c>
      <c r="B723" s="67">
        <f>IF(ISBLANK(C723), _xlfn.AGGREGATE(2,5,B$6:B722)+1,"")</f>
        <v>648</v>
      </c>
      <c r="C723" s="66"/>
      <c r="D723" s="67" t="s">
        <v>7</v>
      </c>
      <c r="E723" s="68" t="s">
        <v>2525</v>
      </c>
      <c r="F723" s="285" t="s">
        <v>9</v>
      </c>
      <c r="G723" s="295"/>
    </row>
    <row r="724" spans="1:7" ht="15" x14ac:dyDescent="0.2">
      <c r="A724" s="265" t="str">
        <f t="shared" si="11"/>
        <v>M-649</v>
      </c>
      <c r="B724" s="67">
        <f>IF(ISBLANK(C724), _xlfn.AGGREGATE(2,5,B$6:B723)+1,"")</f>
        <v>649</v>
      </c>
      <c r="C724" s="66"/>
      <c r="D724" s="67" t="s">
        <v>11</v>
      </c>
      <c r="E724" s="68" t="s">
        <v>2526</v>
      </c>
      <c r="F724" s="285" t="s">
        <v>9</v>
      </c>
      <c r="G724" s="293"/>
    </row>
    <row r="725" spans="1:7" ht="15" x14ac:dyDescent="0.2">
      <c r="A725" s="265" t="str">
        <f t="shared" si="11"/>
        <v>M-650</v>
      </c>
      <c r="B725" s="67">
        <f>IF(ISBLANK(C725), _xlfn.AGGREGATE(2,5,B$6:B724)+1,"")</f>
        <v>650</v>
      </c>
      <c r="C725" s="66"/>
      <c r="D725" s="67" t="s">
        <v>11</v>
      </c>
      <c r="E725" s="68" t="s">
        <v>2527</v>
      </c>
      <c r="F725" s="285" t="s">
        <v>9</v>
      </c>
      <c r="G725" s="293"/>
    </row>
    <row r="726" spans="1:7" ht="15" x14ac:dyDescent="0.2">
      <c r="A726" s="265" t="str">
        <f t="shared" si="11"/>
        <v>M-651</v>
      </c>
      <c r="B726" s="67">
        <f>IF(ISBLANK(C726), _xlfn.AGGREGATE(2,5,B$6:B725)+1,"")</f>
        <v>651</v>
      </c>
      <c r="C726" s="66"/>
      <c r="D726" s="67" t="s">
        <v>11</v>
      </c>
      <c r="E726" s="68" t="s">
        <v>2528</v>
      </c>
      <c r="F726" s="285" t="s">
        <v>9</v>
      </c>
      <c r="G726" s="292"/>
    </row>
    <row r="727" spans="1:7" ht="15" x14ac:dyDescent="0.2">
      <c r="A727" s="265" t="str">
        <f t="shared" si="11"/>
        <v>M-652</v>
      </c>
      <c r="B727" s="67">
        <f>IF(ISBLANK(C727), _xlfn.AGGREGATE(2,5,B$6:B726)+1,"")</f>
        <v>652</v>
      </c>
      <c r="C727" s="66"/>
      <c r="D727" s="67" t="s">
        <v>7</v>
      </c>
      <c r="E727" s="68" t="s">
        <v>2529</v>
      </c>
      <c r="F727" s="285" t="s">
        <v>9</v>
      </c>
      <c r="G727" s="293"/>
    </row>
    <row r="728" spans="1:7" ht="15" x14ac:dyDescent="0.2">
      <c r="A728" s="265" t="str">
        <f t="shared" si="11"/>
        <v/>
      </c>
      <c r="B728" s="67" t="str">
        <f>IF(ISBLANK(C728), _xlfn.AGGREGATE(2,5,B$6:B727)+1,"")</f>
        <v/>
      </c>
      <c r="C728" s="66" t="s">
        <v>37</v>
      </c>
      <c r="D728" s="30"/>
      <c r="E728" s="68" t="s">
        <v>2530</v>
      </c>
      <c r="F728" s="30"/>
      <c r="G728" s="30"/>
    </row>
    <row r="729" spans="1:7" ht="15" x14ac:dyDescent="0.2">
      <c r="A729" s="265" t="str">
        <f t="shared" si="11"/>
        <v>M-653</v>
      </c>
      <c r="B729" s="67">
        <f>IF(ISBLANK(C729), _xlfn.AGGREGATE(2,5,B$6:B728)+1,"")</f>
        <v>653</v>
      </c>
      <c r="C729" s="66"/>
      <c r="D729" s="67" t="s">
        <v>7</v>
      </c>
      <c r="E729" s="68" t="s">
        <v>2531</v>
      </c>
      <c r="F729" s="274" t="s">
        <v>9</v>
      </c>
      <c r="G729" s="264"/>
    </row>
    <row r="730" spans="1:7" ht="15" x14ac:dyDescent="0.2">
      <c r="A730" s="265" t="str">
        <f t="shared" si="11"/>
        <v>M-654</v>
      </c>
      <c r="B730" s="67">
        <f>IF(ISBLANK(C730), _xlfn.AGGREGATE(2,5,B$6:B729)+1,"")</f>
        <v>654</v>
      </c>
      <c r="C730" s="66"/>
      <c r="D730" s="67" t="s">
        <v>11</v>
      </c>
      <c r="E730" s="68" t="s">
        <v>2532</v>
      </c>
      <c r="F730" s="274" t="s">
        <v>9</v>
      </c>
      <c r="G730" s="292"/>
    </row>
    <row r="731" spans="1:7" ht="30" x14ac:dyDescent="0.2">
      <c r="A731" s="265" t="str">
        <f t="shared" si="11"/>
        <v>M-655</v>
      </c>
      <c r="B731" s="67">
        <f>IF(ISBLANK(C731), _xlfn.AGGREGATE(2,5,B$6:B730)+1,"")</f>
        <v>655</v>
      </c>
      <c r="C731" s="66"/>
      <c r="D731" s="67" t="s">
        <v>11</v>
      </c>
      <c r="E731" s="68" t="s">
        <v>2533</v>
      </c>
      <c r="F731" s="274" t="s">
        <v>9</v>
      </c>
      <c r="G731" s="292"/>
    </row>
    <row r="732" spans="1:7" ht="15" x14ac:dyDescent="0.2">
      <c r="A732" s="265" t="str">
        <f t="shared" si="11"/>
        <v>M-656</v>
      </c>
      <c r="B732" s="67">
        <f>IF(ISBLANK(C732), _xlfn.AGGREGATE(2,5,B$6:B731)+1,"")</f>
        <v>656</v>
      </c>
      <c r="C732" s="66"/>
      <c r="D732" s="67" t="s">
        <v>11</v>
      </c>
      <c r="E732" s="68" t="s">
        <v>2534</v>
      </c>
      <c r="F732" s="274" t="s">
        <v>9</v>
      </c>
      <c r="G732" s="292"/>
    </row>
    <row r="733" spans="1:7" ht="15" x14ac:dyDescent="0.2">
      <c r="A733" s="265" t="str">
        <f t="shared" si="11"/>
        <v>M-657</v>
      </c>
      <c r="B733" s="67">
        <f>IF(ISBLANK(C733), _xlfn.AGGREGATE(2,5,B$6:B732)+1,"")</f>
        <v>657</v>
      </c>
      <c r="C733" s="66"/>
      <c r="D733" s="67" t="s">
        <v>11</v>
      </c>
      <c r="E733" s="68" t="s">
        <v>2535</v>
      </c>
      <c r="F733" s="274" t="s">
        <v>9</v>
      </c>
      <c r="G733" s="292"/>
    </row>
    <row r="734" spans="1:7" ht="30" x14ac:dyDescent="0.2">
      <c r="A734" s="265" t="str">
        <f t="shared" si="11"/>
        <v>M-658</v>
      </c>
      <c r="B734" s="67">
        <f>IF(ISBLANK(C734), _xlfn.AGGREGATE(2,5,B$6:B733)+1,"")</f>
        <v>658</v>
      </c>
      <c r="C734" s="66"/>
      <c r="D734" s="67" t="s">
        <v>11</v>
      </c>
      <c r="E734" s="68" t="s">
        <v>2536</v>
      </c>
      <c r="F734" s="274" t="s">
        <v>9</v>
      </c>
      <c r="G734" s="292"/>
    </row>
    <row r="735" spans="1:7" ht="15" x14ac:dyDescent="0.2">
      <c r="A735" s="265" t="str">
        <f t="shared" si="11"/>
        <v>M-659</v>
      </c>
      <c r="B735" s="67">
        <f>IF(ISBLANK(C735), _xlfn.AGGREGATE(2,5,B$6:B734)+1,"")</f>
        <v>659</v>
      </c>
      <c r="C735" s="66"/>
      <c r="D735" s="67" t="s">
        <v>11</v>
      </c>
      <c r="E735" s="68" t="s">
        <v>2537</v>
      </c>
      <c r="F735" s="274" t="s">
        <v>9</v>
      </c>
      <c r="G735" s="292"/>
    </row>
    <row r="736" spans="1:7" ht="15" x14ac:dyDescent="0.2">
      <c r="A736" s="265" t="str">
        <f t="shared" si="11"/>
        <v>M-660</v>
      </c>
      <c r="B736" s="67">
        <f>IF(ISBLANK(C736), _xlfn.AGGREGATE(2,5,B$6:B735)+1,"")</f>
        <v>660</v>
      </c>
      <c r="C736" s="66"/>
      <c r="D736" s="67" t="s">
        <v>11</v>
      </c>
      <c r="E736" s="68" t="s">
        <v>2538</v>
      </c>
      <c r="F736" s="274" t="s">
        <v>9</v>
      </c>
      <c r="G736" s="292"/>
    </row>
    <row r="737" spans="1:7" ht="15" x14ac:dyDescent="0.2">
      <c r="A737" s="265" t="str">
        <f t="shared" si="11"/>
        <v>M-661</v>
      </c>
      <c r="B737" s="67">
        <f>IF(ISBLANK(C737), _xlfn.AGGREGATE(2,5,B$6:B736)+1,"")</f>
        <v>661</v>
      </c>
      <c r="C737" s="66"/>
      <c r="D737" s="67" t="s">
        <v>11</v>
      </c>
      <c r="E737" s="68" t="s">
        <v>2539</v>
      </c>
      <c r="F737" s="274" t="s">
        <v>9</v>
      </c>
      <c r="G737" s="292"/>
    </row>
    <row r="738" spans="1:7" ht="15" x14ac:dyDescent="0.2">
      <c r="A738" s="265" t="str">
        <f t="shared" si="11"/>
        <v>M-662</v>
      </c>
      <c r="B738" s="67">
        <f>IF(ISBLANK(C738), _xlfn.AGGREGATE(2,5,B$6:B737)+1,"")</f>
        <v>662</v>
      </c>
      <c r="C738" s="66"/>
      <c r="D738" s="67" t="s">
        <v>11</v>
      </c>
      <c r="E738" s="68" t="s">
        <v>2540</v>
      </c>
      <c r="F738" s="274" t="s">
        <v>9</v>
      </c>
      <c r="G738" s="293"/>
    </row>
    <row r="739" spans="1:7" ht="15" x14ac:dyDescent="0.2">
      <c r="A739" s="265" t="str">
        <f t="shared" si="11"/>
        <v>M-663</v>
      </c>
      <c r="B739" s="67">
        <f>IF(ISBLANK(C739), _xlfn.AGGREGATE(2,5,B$6:B738)+1,"")</f>
        <v>663</v>
      </c>
      <c r="C739" s="66"/>
      <c r="D739" s="67" t="s">
        <v>11</v>
      </c>
      <c r="E739" s="68" t="s">
        <v>2541</v>
      </c>
      <c r="F739" s="274" t="s">
        <v>9</v>
      </c>
      <c r="G739" s="295"/>
    </row>
    <row r="740" spans="1:7" ht="15" x14ac:dyDescent="0.2">
      <c r="A740" s="265" t="str">
        <f t="shared" si="11"/>
        <v/>
      </c>
      <c r="B740" s="67" t="str">
        <f>IF(ISBLANK(C740), _xlfn.AGGREGATE(2,5,B$6:B739)+1,"")</f>
        <v/>
      </c>
      <c r="C740" s="66" t="s">
        <v>37</v>
      </c>
      <c r="D740" s="30"/>
      <c r="E740" s="68" t="s">
        <v>2542</v>
      </c>
      <c r="F740" s="30"/>
      <c r="G740" s="30"/>
    </row>
    <row r="741" spans="1:7" ht="15" x14ac:dyDescent="0.2">
      <c r="A741" s="265" t="str">
        <f t="shared" si="11"/>
        <v>M-664</v>
      </c>
      <c r="B741" s="67">
        <f>IF(ISBLANK(C741), _xlfn.AGGREGATE(2,5,B$6:B740)+1,"")</f>
        <v>664</v>
      </c>
      <c r="C741" s="66"/>
      <c r="D741" s="67" t="s">
        <v>7</v>
      </c>
      <c r="E741" s="68" t="s">
        <v>2543</v>
      </c>
      <c r="F741" s="274" t="s">
        <v>9</v>
      </c>
      <c r="G741" s="264"/>
    </row>
    <row r="742" spans="1:7" ht="15" x14ac:dyDescent="0.2">
      <c r="A742" s="265" t="str">
        <f t="shared" si="11"/>
        <v>M-665</v>
      </c>
      <c r="B742" s="67">
        <f>IF(ISBLANK(C742), _xlfn.AGGREGATE(2,5,B$6:B741)+1,"")</f>
        <v>665</v>
      </c>
      <c r="C742" s="66"/>
      <c r="D742" s="67" t="s">
        <v>7</v>
      </c>
      <c r="E742" s="68" t="s">
        <v>2544</v>
      </c>
      <c r="F742" s="274" t="s">
        <v>9</v>
      </c>
      <c r="G742" s="295"/>
    </row>
    <row r="743" spans="1:7" ht="30" x14ac:dyDescent="0.2">
      <c r="A743" s="265" t="str">
        <f t="shared" si="11"/>
        <v>M-666</v>
      </c>
      <c r="B743" s="67">
        <f>IF(ISBLANK(C743), _xlfn.AGGREGATE(2,5,B$6:B742)+1,"")</f>
        <v>666</v>
      </c>
      <c r="C743" s="66"/>
      <c r="D743" s="67" t="s">
        <v>7</v>
      </c>
      <c r="E743" s="68" t="s">
        <v>2545</v>
      </c>
      <c r="F743" s="274" t="s">
        <v>9</v>
      </c>
      <c r="G743" s="293"/>
    </row>
    <row r="744" spans="1:7" ht="15" x14ac:dyDescent="0.2">
      <c r="A744" s="265" t="str">
        <f t="shared" si="11"/>
        <v/>
      </c>
      <c r="B744" s="67" t="str">
        <f>IF(ISBLANK(C744), _xlfn.AGGREGATE(2,5,B$6:B743)+1,"")</f>
        <v/>
      </c>
      <c r="C744" s="66" t="s">
        <v>37</v>
      </c>
      <c r="D744" s="30"/>
      <c r="E744" s="24" t="s">
        <v>2111</v>
      </c>
      <c r="F744" s="30"/>
      <c r="G744" s="104"/>
    </row>
    <row r="745" spans="1:7" ht="30" x14ac:dyDescent="0.2">
      <c r="A745" s="265" t="str">
        <f t="shared" si="11"/>
        <v>M-667</v>
      </c>
      <c r="B745" s="67">
        <f>IF(ISBLANK(C745), _xlfn.AGGREGATE(2,5,B$6:B744)+1,"")</f>
        <v>667</v>
      </c>
      <c r="C745" s="66"/>
      <c r="D745" s="67" t="s">
        <v>7</v>
      </c>
      <c r="E745" s="68" t="s">
        <v>2546</v>
      </c>
      <c r="F745" s="274" t="s">
        <v>9</v>
      </c>
      <c r="G745" s="264"/>
    </row>
    <row r="746" spans="1:7" ht="30" x14ac:dyDescent="0.2">
      <c r="A746" s="265" t="str">
        <f t="shared" si="11"/>
        <v>M-668</v>
      </c>
      <c r="B746" s="67">
        <f>IF(ISBLANK(C746), _xlfn.AGGREGATE(2,5,B$6:B745)+1,"")</f>
        <v>668</v>
      </c>
      <c r="C746" s="66"/>
      <c r="D746" s="67" t="s">
        <v>7</v>
      </c>
      <c r="E746" s="68" t="s">
        <v>2547</v>
      </c>
      <c r="F746" s="274" t="s">
        <v>9</v>
      </c>
      <c r="G746" s="293"/>
    </row>
    <row r="747" spans="1:7" ht="30" x14ac:dyDescent="0.2">
      <c r="A747" s="265" t="str">
        <f t="shared" si="11"/>
        <v>M-669</v>
      </c>
      <c r="B747" s="67">
        <f>IF(ISBLANK(C747), _xlfn.AGGREGATE(2,5,B$6:B746)+1,"")</f>
        <v>669</v>
      </c>
      <c r="C747" s="66"/>
      <c r="D747" s="67" t="s">
        <v>11</v>
      </c>
      <c r="E747" s="68" t="s">
        <v>2548</v>
      </c>
      <c r="F747" s="274" t="s">
        <v>9</v>
      </c>
      <c r="G747" s="293"/>
    </row>
    <row r="748" spans="1:7" ht="30" x14ac:dyDescent="0.2">
      <c r="A748" s="265" t="str">
        <f t="shared" si="11"/>
        <v>M-670</v>
      </c>
      <c r="B748" s="67">
        <f>IF(ISBLANK(C748), _xlfn.AGGREGATE(2,5,B$6:B747)+1,"")</f>
        <v>670</v>
      </c>
      <c r="C748" s="66"/>
      <c r="D748" s="67" t="s">
        <v>7</v>
      </c>
      <c r="E748" s="68" t="s">
        <v>2549</v>
      </c>
      <c r="F748" s="274" t="s">
        <v>9</v>
      </c>
      <c r="G748" s="293"/>
    </row>
    <row r="749" spans="1:7" ht="30" x14ac:dyDescent="0.2">
      <c r="A749" s="265" t="str">
        <f t="shared" si="11"/>
        <v>M-671</v>
      </c>
      <c r="B749" s="67">
        <f>IF(ISBLANK(C749), _xlfn.AGGREGATE(2,5,B$6:B748)+1,"")</f>
        <v>671</v>
      </c>
      <c r="C749" s="66"/>
      <c r="D749" s="67" t="s">
        <v>7</v>
      </c>
      <c r="E749" s="68" t="s">
        <v>2550</v>
      </c>
      <c r="F749" s="274" t="s">
        <v>9</v>
      </c>
      <c r="G749" s="293"/>
    </row>
    <row r="750" spans="1:7" ht="15" x14ac:dyDescent="0.2">
      <c r="A750" s="265" t="str">
        <f t="shared" si="11"/>
        <v>M-672</v>
      </c>
      <c r="B750" s="67">
        <f>IF(ISBLANK(C750), _xlfn.AGGREGATE(2,5,B$6:B749)+1,"")</f>
        <v>672</v>
      </c>
      <c r="C750" s="66"/>
      <c r="D750" s="67" t="s">
        <v>7</v>
      </c>
      <c r="E750" s="68" t="s">
        <v>2551</v>
      </c>
      <c r="F750" s="274" t="s">
        <v>9</v>
      </c>
      <c r="G750" s="293"/>
    </row>
    <row r="751" spans="1:7" ht="33.950000000000003" customHeight="1" x14ac:dyDescent="0.2">
      <c r="A751" s="265" t="str">
        <f t="shared" si="11"/>
        <v/>
      </c>
      <c r="B751" s="67" t="str">
        <f>IF(ISBLANK(C751), _xlfn.AGGREGATE(2,5,B$6:B750)+1,"")</f>
        <v/>
      </c>
      <c r="C751" s="66" t="s">
        <v>37</v>
      </c>
      <c r="D751" s="30"/>
      <c r="E751" s="68" t="s">
        <v>2552</v>
      </c>
      <c r="F751" s="30"/>
      <c r="G751" s="30"/>
    </row>
    <row r="752" spans="1:7" ht="30" x14ac:dyDescent="0.2">
      <c r="A752" s="265" t="str">
        <f t="shared" si="11"/>
        <v>M-673</v>
      </c>
      <c r="B752" s="67">
        <f>IF(ISBLANK(C752), _xlfn.AGGREGATE(2,5,B$6:B751)+1,"")</f>
        <v>673</v>
      </c>
      <c r="C752" s="66"/>
      <c r="D752" s="67" t="s">
        <v>7</v>
      </c>
      <c r="E752" s="68" t="s">
        <v>2553</v>
      </c>
      <c r="F752" s="274" t="s">
        <v>9</v>
      </c>
      <c r="G752" s="293"/>
    </row>
    <row r="753" spans="1:7" ht="30" x14ac:dyDescent="0.2">
      <c r="A753" s="265" t="str">
        <f t="shared" si="11"/>
        <v>M-674</v>
      </c>
      <c r="B753" s="67">
        <f>IF(ISBLANK(C753), _xlfn.AGGREGATE(2,5,B$6:B752)+1,"")</f>
        <v>674</v>
      </c>
      <c r="C753" s="66"/>
      <c r="D753" s="67" t="s">
        <v>11</v>
      </c>
      <c r="E753" s="68" t="s">
        <v>2554</v>
      </c>
      <c r="F753" s="274" t="s">
        <v>9</v>
      </c>
      <c r="G753" s="293"/>
    </row>
    <row r="754" spans="1:7" x14ac:dyDescent="0.2">
      <c r="A754" s="271"/>
      <c r="B754" s="268"/>
      <c r="C754" s="268"/>
      <c r="D754" s="268"/>
      <c r="E754" s="268"/>
      <c r="F754" s="268"/>
      <c r="G754" s="268"/>
    </row>
  </sheetData>
  <sheetProtection algorithmName="SHA-512" hashValue="kRuj0jR4FOq+4GakT7KLRGxrKHjB//9Aar8Y2DRCfrzWAPDJeqQRgh3p/12BnQVSufRg6OhYHH3g+7/mw6D/mw==" saltValue="+i31EYMGEJimMl2S46SPdA==" spinCount="100000" sheet="1" objects="1" scenarios="1"/>
  <mergeCells count="3">
    <mergeCell ref="A1:G1"/>
    <mergeCell ref="A2:G2"/>
    <mergeCell ref="A3:G3"/>
  </mergeCells>
  <conditionalFormatting sqref="A6:G753">
    <cfRule type="expression" dxfId="2" priority="1">
      <formula>$C6="S"</formula>
    </cfRule>
    <cfRule type="expression" dxfId="1" priority="2">
      <formula>$C6="H2"</formula>
    </cfRule>
    <cfRule type="expression" dxfId="0" priority="3">
      <formula>$C6="H1"</formula>
    </cfRule>
  </conditionalFormatting>
  <dataValidations count="2">
    <dataValidation type="list" allowBlank="1" showInputMessage="1" showErrorMessage="1" sqref="F602:F608 F10:F24 F26:F31 F33:F38 F40:F48 F50:F56 F68:F90 F92:F99 F138:F143 F146:F158 F160:F166 F168:F172 F175:F192 F194:F198 F200:F210 F212:F215 F227 F288:F290 F313:F319 F361:F371 F380:F381 F383:F390 F431:F449 F661:F665 F476:F485 F487:F506 F508:F519 F531:F532 F521:F529 F534:F538 F540:F550 F552:F554 F575:F579 F640 F610:F638 F741:F743 F642:F659 F667:F678 F698:F711 F713:F727 F729:F739 F745:F750 F7:F8 F104:F136 F101:F102 F473:F474 F581:F600 F217:F225 F263:F286 F292:F307 F309:F311 F321:F332 F359 F335:F341 F343:F357 F373:F374 F376:F378 F392:F406 F408:F429 F556:F572 F465:F471 F682:F696 F451:F462 F229:F248 F250:F261 F752:F753 F58:F66" xr:uid="{50FA266D-90BD-4AD0-8B96-90347A81AF01}">
      <formula1>VendResp</formula1>
    </dataValidation>
    <dataValidation type="list" allowBlank="1" showInputMessage="1" showErrorMessage="1" sqref="D741:D743 D10:D24 D26:D31 D33:D38 D7:D8 D50:D56 D40:D48 D68:D90 D101:D102 D146:D158 D92:D99 D168:D172 D175:D192 D160:D166 D194:D198 D200:D210 D217:D225 D227 D292:D307 D376:D378 D383:D390 D392:D406 D451:D462 D745:D750 D487:D506 D508:D519 D521:D529 D531:D532 D534:D538 D540:D550 D552:D554 D556:D572 D581:D600 D476:D485 D640 D343:D357 D610:D638 D321:D332 D682:D696 D713:D727 D642:D659 D752:D753 D58:D66 D138:D143 D104:D136 D229:D237 D661:D665 D239:D248 D250:D261 D263:D286 D288:D290 D309:D311 D313:D319 D212:D215 D359 D335:D341 D361:D371 D373:D374 D380:D381 D408:D429 D431:D449 D575:D579 D698:D711 D465:D471 D473:D474 D602:D608 D667:D678 D729:D739" xr:uid="{C8FCF999-6180-4605-AB67-C986BE9CB59C}">
      <formula1>Ranking</formula1>
    </dataValidation>
  </dataValidations>
  <printOptions horizontalCentered="1"/>
  <pageMargins left="0.25874999999999998" right="0.75" top="0.25874999999999998" bottom="1" header="0.5" footer="0.5"/>
  <pageSetup scale="54" fitToHeight="25" orientation="portrait" r:id="rId1"/>
  <headerFooter alignWithMargins="0"/>
  <ignoredErrors>
    <ignoredError sqref="B7:B7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27AD-0867-413F-9607-9CD04FDAB4DA}">
  <sheetPr codeName="Sheet7"/>
  <dimension ref="A1:D20"/>
  <sheetViews>
    <sheetView workbookViewId="0">
      <selection activeCell="D11" sqref="D11"/>
    </sheetView>
  </sheetViews>
  <sheetFormatPr defaultColWidth="9.28515625" defaultRowHeight="15" x14ac:dyDescent="0.25"/>
  <cols>
    <col min="1" max="1" width="9.28515625" style="111"/>
    <col min="2" max="2" width="10.7109375" style="111" bestFit="1" customWidth="1"/>
    <col min="3" max="3" width="56.42578125" style="111" customWidth="1"/>
    <col min="4" max="4" width="43.7109375" style="111" customWidth="1"/>
    <col min="5" max="16384" width="9.28515625" style="111"/>
  </cols>
  <sheetData>
    <row r="1" spans="1:4" x14ac:dyDescent="0.25">
      <c r="A1" s="515"/>
      <c r="B1" s="515"/>
      <c r="C1" s="112" t="s">
        <v>2555</v>
      </c>
    </row>
    <row r="2" spans="1:4" x14ac:dyDescent="0.25">
      <c r="A2" s="515"/>
      <c r="B2" s="515"/>
      <c r="C2" s="516" t="s">
        <v>9</v>
      </c>
    </row>
    <row r="3" spans="1:4" x14ac:dyDescent="0.25">
      <c r="A3" s="515"/>
      <c r="B3" s="515"/>
      <c r="C3" s="516" t="s">
        <v>2556</v>
      </c>
    </row>
    <row r="4" spans="1:4" x14ac:dyDescent="0.25">
      <c r="A4" s="515"/>
      <c r="B4" s="515"/>
      <c r="C4" s="516" t="s">
        <v>2557</v>
      </c>
    </row>
    <row r="5" spans="1:4" x14ac:dyDescent="0.25">
      <c r="A5" s="515"/>
      <c r="B5" s="515"/>
      <c r="C5" s="516" t="s">
        <v>2558</v>
      </c>
    </row>
    <row r="6" spans="1:4" x14ac:dyDescent="0.25">
      <c r="A6" s="515"/>
      <c r="B6" s="515"/>
      <c r="C6" s="515"/>
    </row>
    <row r="7" spans="1:4" ht="15" customHeight="1" x14ac:dyDescent="0.25">
      <c r="A7" s="515"/>
      <c r="B7" s="562" t="s">
        <v>2559</v>
      </c>
      <c r="C7" s="563"/>
    </row>
    <row r="8" spans="1:4" ht="30" x14ac:dyDescent="0.25">
      <c r="A8" s="515"/>
      <c r="B8" s="516" t="s">
        <v>2560</v>
      </c>
      <c r="C8" s="517" t="s">
        <v>2561</v>
      </c>
    </row>
    <row r="9" spans="1:4" x14ac:dyDescent="0.25">
      <c r="A9" s="515"/>
      <c r="B9" s="516" t="s">
        <v>2562</v>
      </c>
      <c r="C9" s="518" t="s">
        <v>2563</v>
      </c>
    </row>
    <row r="10" spans="1:4" x14ac:dyDescent="0.25">
      <c r="A10" s="515"/>
      <c r="B10" s="515"/>
      <c r="C10" s="515"/>
    </row>
    <row r="11" spans="1:4" x14ac:dyDescent="0.25">
      <c r="A11" s="515"/>
      <c r="B11" s="515"/>
      <c r="C11" s="515"/>
    </row>
    <row r="12" spans="1:4" x14ac:dyDescent="0.25">
      <c r="A12" s="267" t="s">
        <v>2564</v>
      </c>
      <c r="B12" s="267" t="s">
        <v>1524</v>
      </c>
      <c r="C12" s="126" t="s">
        <v>2565</v>
      </c>
    </row>
    <row r="13" spans="1:4" x14ac:dyDescent="0.25">
      <c r="A13" s="519" t="s">
        <v>2566</v>
      </c>
      <c r="B13" s="520" t="s">
        <v>2566</v>
      </c>
      <c r="C13" s="516" t="s">
        <v>11</v>
      </c>
    </row>
    <row r="14" spans="1:4" x14ac:dyDescent="0.25">
      <c r="A14" s="519">
        <v>1</v>
      </c>
      <c r="B14" s="520" t="s">
        <v>2567</v>
      </c>
      <c r="C14" s="516" t="s">
        <v>7</v>
      </c>
      <c r="D14" s="515"/>
    </row>
    <row r="15" spans="1:4" x14ac:dyDescent="0.25">
      <c r="A15" s="519">
        <v>2</v>
      </c>
      <c r="B15" s="519" t="s">
        <v>2568</v>
      </c>
      <c r="C15" s="515"/>
    </row>
    <row r="16" spans="1:4" x14ac:dyDescent="0.25">
      <c r="A16" s="519">
        <v>3</v>
      </c>
      <c r="B16" s="521"/>
      <c r="C16" s="515"/>
    </row>
    <row r="17" spans="1:3" x14ac:dyDescent="0.25">
      <c r="A17" s="519">
        <v>4</v>
      </c>
      <c r="B17" s="521"/>
      <c r="C17" s="515"/>
    </row>
    <row r="18" spans="1:3" x14ac:dyDescent="0.25">
      <c r="A18" s="112"/>
      <c r="B18" s="112"/>
      <c r="C18" s="515"/>
    </row>
    <row r="19" spans="1:3" x14ac:dyDescent="0.25">
      <c r="A19" s="515"/>
      <c r="B19" s="515"/>
      <c r="C19" s="515"/>
    </row>
    <row r="20" spans="1:3" x14ac:dyDescent="0.25">
      <c r="A20" s="515"/>
      <c r="B20" s="515"/>
      <c r="C20" s="515"/>
    </row>
  </sheetData>
  <mergeCells count="1">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5C3D5402BB4B43BDF209B264C68099" ma:contentTypeVersion="6" ma:contentTypeDescription="Create a new document." ma:contentTypeScope="" ma:versionID="f914bfea8cab1a9e4c799b69f0ecdb2e">
  <xsd:schema xmlns:xsd="http://www.w3.org/2001/XMLSchema" xmlns:xs="http://www.w3.org/2001/XMLSchema" xmlns:p="http://schemas.microsoft.com/office/2006/metadata/properties" xmlns:ns2="66e8426b-6a8d-4d07-b1a7-e0ee1862eee1" xmlns:ns3="b71a9cd2-9d00-4a24-be70-540089200925" targetNamespace="http://schemas.microsoft.com/office/2006/metadata/properties" ma:root="true" ma:fieldsID="bc0e6ac8b7f8dd585e3e25c16f66a4ca" ns2:_="" ns3:_="">
    <xsd:import namespace="66e8426b-6a8d-4d07-b1a7-e0ee1862eee1"/>
    <xsd:import namespace="b71a9cd2-9d00-4a24-be70-5400892009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8426b-6a8d-4d07-b1a7-e0ee1862e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1a9cd2-9d00-4a24-be70-5400892009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9D4B1B-98A9-42DB-8BA9-B2143CCBD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8426b-6a8d-4d07-b1a7-e0ee1862eee1"/>
    <ds:schemaRef ds:uri="b71a9cd2-9d00-4a24-be70-54008920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6E6A59-7B0E-424F-8B73-FC0AD7F388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A002BA-EB1C-41B3-942A-F0792E0A6E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System</vt:lpstr>
      <vt:lpstr>CAD</vt:lpstr>
      <vt:lpstr>Mobile</vt:lpstr>
      <vt:lpstr>Data - hidden</vt:lpstr>
      <vt:lpstr>Priority</vt:lpstr>
      <vt:lpstr>Ranking</vt:lpstr>
      <vt:lpstr>VendResp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MCP</dc:creator>
  <cp:keywords/>
  <dc:description/>
  <cp:lastModifiedBy>Jack Dougherty</cp:lastModifiedBy>
  <cp:revision/>
  <dcterms:created xsi:type="dcterms:W3CDTF">2008-02-29T15:07:53Z</dcterms:created>
  <dcterms:modified xsi:type="dcterms:W3CDTF">2024-04-25T14:20:14Z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0x010100725C3D5402BB4B43BDF209B264C68099</vt:lpwstr>
  </property>
  <property fmtid="{D5CDD505-2E9C-101B-9397-08002B2CF9AE}" pid="3" name="Division Code">
    <vt:lpwstr>TSS</vt:lpwstr>
  </property>
  <property fmtid="{D5CDD505-2E9C-101B-9397-08002B2CF9AE}" pid="4" name="MSIP_Label_defa4170-0d19-0005-0004-bc88714345d2_Enabled">
    <vt:lpwstr>true</vt:lpwstr>
  </property>
  <property fmtid="{D5CDD505-2E9C-101B-9397-08002B2CF9AE}" pid="5" name="MSIP_Label_defa4170-0d19-0005-0004-bc88714345d2_SetDate">
    <vt:lpwstr>2023-06-16T20:44:10Z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598da55f-a778-4602-93c1-2a392cf3800d</vt:lpwstr>
  </property>
  <property fmtid="{D5CDD505-2E9C-101B-9397-08002B2CF9AE}" pid="9" name="MSIP_Label_defa4170-0d19-0005-0004-bc88714345d2_ActionId">
    <vt:lpwstr>961e40fb-2bfc-4e48-b1b8-cc006b2f1d5a</vt:lpwstr>
  </property>
  <property fmtid="{D5CDD505-2E9C-101B-9397-08002B2CF9AE}" pid="10" name="MSIP_Label_defa4170-0d19-0005-0004-bc88714345d2_ContentBits">
    <vt:lpwstr>0</vt:lpwstr>
  </property>
</Properties>
</file>